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bo\Documents\"/>
    </mc:Choice>
  </mc:AlternateContent>
  <xr:revisionPtr revIDLastSave="0" documentId="13_ncr:1_{531B463B-6786-4299-B993-21523B169EDB}" xr6:coauthVersionLast="47" xr6:coauthVersionMax="47" xr10:uidLastSave="{00000000-0000-0000-0000-000000000000}"/>
  <bookViews>
    <workbookView xWindow="-120" yWindow="-120" windowWidth="29040" windowHeight="15990" xr2:uid="{AEF6F837-F067-4B75-BE1B-9872B36FAF79}"/>
  </bookViews>
  <sheets>
    <sheet name="Key" sheetId="3" r:id="rId1"/>
    <sheet name="Comp Prog" sheetId="2" r:id="rId2"/>
    <sheet name="Sheet1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7" i="2" l="1"/>
  <c r="M69" i="2"/>
  <c r="M120" i="2" s="1"/>
  <c r="F77" i="2"/>
  <c r="F69" i="2"/>
  <c r="F124" i="2"/>
  <c r="M61" i="2"/>
  <c r="F3" i="2"/>
  <c r="F65" i="2" s="1"/>
</calcChain>
</file>

<file path=xl/sharedStrings.xml><?xml version="1.0" encoding="utf-8"?>
<sst xmlns="http://schemas.openxmlformats.org/spreadsheetml/2006/main" count="252" uniqueCount="96">
  <si>
    <t>Current Program</t>
  </si>
  <si>
    <t>Proposed Program</t>
  </si>
  <si>
    <t>Basic Skills Courses</t>
  </si>
  <si>
    <t>Select 1 of the 2 English courses - 3 hrs.</t>
  </si>
  <si>
    <t>ENGL 1010 - Fundamentals of English I (201003) 3 hrs</t>
  </si>
  <si>
    <t>ENGL 1005 - Applied Technical Communication (202014) 3 hrs</t>
  </si>
  <si>
    <t>Select 1 of the 2 Math courses - 3 hrs.</t>
  </si>
  <si>
    <t>MATH 1012 - Foundations of Mathematics (201312) 3 hrs</t>
  </si>
  <si>
    <t>MATH 1005 - Applied Technical Mathematics (202014) 3 hrs</t>
  </si>
  <si>
    <t>EMPL 1000 - Interpersonal Relations and Professional Development (202312) 2 hrs</t>
  </si>
  <si>
    <t>Occupational Courses</t>
  </si>
  <si>
    <t>COMP 1000 - Introduction to Computer Literacy (201712) 3 hrs</t>
  </si>
  <si>
    <t>CIST 1305 - Program Design and Development (201003) 3 hrs</t>
  </si>
  <si>
    <t>CIST 1210 - Introduction to Oracle Databases (201003) 4 hrs</t>
  </si>
  <si>
    <t>CIST 1220 - Structured Query Language (SQL) (201003) 4 hrs</t>
  </si>
  <si>
    <t>CIST 1510 - Web Development I (201003) 3 hrs</t>
  </si>
  <si>
    <t>CIST 1510 - Web Development I (202312) 4 hrs</t>
  </si>
  <si>
    <t>CIST 2921 - IT Analysis, Design, and Project Management (201003) 4 hrs</t>
  </si>
  <si>
    <t>CIST 2570 - Open Source Web Application Programming I (201003) 4 hrs</t>
  </si>
  <si>
    <t>CIST 2371 - Java Programming I (201003) 4 hrs</t>
  </si>
  <si>
    <t>CIST 2381 - Mobile Application Development (201003) 4 hrs</t>
  </si>
  <si>
    <t>CIST 2311 - Visual Basic I (201003) 4 hrs</t>
  </si>
  <si>
    <t>CIST 2351 - PHP Programming I (201003) 4 hrs</t>
  </si>
  <si>
    <t>CIST 2341 - C# Programming I (201003) 4 hrs</t>
  </si>
  <si>
    <t>CIST 2571 - Open Source Web Application Programming II (201003) 4 hrs</t>
  </si>
  <si>
    <t>CIST 2372 - Java Programming II (201003) 4 hrs</t>
  </si>
  <si>
    <t>CIST 2312 - Visual Basic II (201003) 4 hrs</t>
  </si>
  <si>
    <t>CIST 2352 - PHP Programming II (201003) 4 hrs</t>
  </si>
  <si>
    <t>CIST 2342 - C# Programming II (201003) 4 hrs</t>
  </si>
  <si>
    <t>CIST 2313 - Visual Basic III (201003) 4 hrs</t>
  </si>
  <si>
    <t>CIST 2373 - Java Programming III (201003) 4 hrs</t>
  </si>
  <si>
    <t>CIST 2343 - C# Programming III (201003) 4 hrs</t>
  </si>
  <si>
    <t>CIST 2580 - Interactive and Social Apps Integration (201003) 4 hrs</t>
  </si>
  <si>
    <t xml:space="preserve">Total Credit Hours: </t>
  </si>
  <si>
    <t>Total Credit Hours:</t>
  </si>
  <si>
    <t>General Education Core (Required minimum: 15 Semester Credit Hours)</t>
  </si>
  <si>
    <t>Area I - Language Arts/Communication</t>
  </si>
  <si>
    <t>ENGL 1101 - Composition and Rhetoric (201003) 3 hrs</t>
  </si>
  <si>
    <t>Area II - Social/Behavioral Sciences</t>
  </si>
  <si>
    <t>Social/Behavioral Sciences Elective</t>
  </si>
  <si>
    <t>Area III - Natural Sciences/Mathematics</t>
  </si>
  <si>
    <t>MATH 1100 - Quantitative Skills and Reasoning (201312) 3 hrs</t>
  </si>
  <si>
    <t>MATH 1101 - Mathematical Modeling (201003) 3 hrs</t>
  </si>
  <si>
    <t>MATH 1111 - College Algebra (201312) 3 hrs</t>
  </si>
  <si>
    <t>MATH 1103 - Quantitative Skills and Reasoning (201614) 3 hrs</t>
  </si>
  <si>
    <t>Area IV - Humanities/Fine Arts</t>
  </si>
  <si>
    <t>Humanities/Fine Arts Elective</t>
  </si>
  <si>
    <t>Program-Specific Requirements</t>
  </si>
  <si>
    <t>General Core Elective</t>
  </si>
  <si>
    <t>CIST Elective</t>
  </si>
  <si>
    <t>CIST 1001 - Computer Concepts (201216) 4 hrs</t>
  </si>
  <si>
    <t>CIST 2742 - Beginning Python Programming (201003) 4 hrs</t>
  </si>
  <si>
    <t>Course Cluster: Select COMP 1000 or CIST Elective</t>
  </si>
  <si>
    <t>Course Cluster: Select CIST 1001 or CIST Elective</t>
  </si>
  <si>
    <t>Select Programming Foundations Course</t>
  </si>
  <si>
    <t>CIST 1306 - Programming Foundations - Swift (202112) 3 hrs</t>
  </si>
  <si>
    <t>SQL Option: Select CIST 1210 or 1220</t>
  </si>
  <si>
    <t>CIS Elective</t>
  </si>
  <si>
    <t>Select one of the following courses:</t>
  </si>
  <si>
    <t>BUSN 1300 - Introduction to Business (201003) 3 hrs</t>
  </si>
  <si>
    <t>MGMT 1120 - Introduction to Business (201003) 3 hrs</t>
  </si>
  <si>
    <t>ACCT 1100 - Financial Accounting I (201003) 4 hrs</t>
  </si>
  <si>
    <t>Programming Language Courses (Required 20 semester hours with at least two Tier II courses)</t>
  </si>
  <si>
    <t>Programming Language Courses Tier I</t>
  </si>
  <si>
    <t>CIST 2361 - C++ Programming I (201003) 4 hrs</t>
  </si>
  <si>
    <t>CIST 2301 - Application Development in Swift I (202116) 4 hrs</t>
  </si>
  <si>
    <t>Programming Language Courses Tier II</t>
  </si>
  <si>
    <t>CIST 2362 - C++ Programming II (201003) 4 hrs</t>
  </si>
  <si>
    <t>CIST 2383 - User Experience (201614) 4 hrs</t>
  </si>
  <si>
    <t>CIST 2385 - Android Mobile Programming (201512) 4 hrs</t>
  </si>
  <si>
    <t>CIST 2386 - iOS Mobile Programming (201614) 4 hrs</t>
  </si>
  <si>
    <t>CIST 2388 - Web-Platform Mobile Programming (201614) 4 hrs</t>
  </si>
  <si>
    <t>CIST 2302 - Application Development in Swift II (202116) 4 hrs</t>
  </si>
  <si>
    <t>Course Cluster: Select CIST 1305 or CIST 1306</t>
  </si>
  <si>
    <t>CIS Elective Class</t>
  </si>
  <si>
    <t>Select 1 course from the following:</t>
  </si>
  <si>
    <t>ACCT 1100 - Financial Accounting I (201216) 4 hrs</t>
  </si>
  <si>
    <t>Programming Courses Tier I</t>
  </si>
  <si>
    <t>Programming Courses Tier II</t>
  </si>
  <si>
    <t>CP23 Computer Programming Degree ( version 201003)</t>
  </si>
  <si>
    <t>CP23 Computer Programming Degree ( version 202412)</t>
  </si>
  <si>
    <t>CP24 Computer Programming Diploma (version 201003)</t>
  </si>
  <si>
    <t>CP24 Computer Programming Diploma (version 202412)</t>
  </si>
  <si>
    <t>Rationale</t>
  </si>
  <si>
    <t>Worksheet tabs</t>
  </si>
  <si>
    <t>Markup</t>
  </si>
  <si>
    <t xml:space="preserve">Identifies the courses recommended for update </t>
  </si>
  <si>
    <t>Identifies the courses recommended for removal</t>
  </si>
  <si>
    <t>AaBbCcDd</t>
  </si>
  <si>
    <t>Identifies the courses that have been updated</t>
  </si>
  <si>
    <t>Identifies the courses/ course options added as replacement for removed courses</t>
  </si>
  <si>
    <t>Computer Programming</t>
  </si>
  <si>
    <t xml:space="preserve"> comparative view of curriculum changes within the Computer Programming program and the impact of changes from other programs.</t>
  </si>
  <si>
    <t>Key</t>
  </si>
  <si>
    <t>This workbook displays in detail the proposed changes from the IFCC. The 'Comp Prog' worksheet is organized to diplay</t>
  </si>
  <si>
    <t>the current program versions on the left side of the sheet and the proposed program version on the right. This creates a side by side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</si>
</sst>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9"/>
      <color rgb="FFFF0000"/>
      <name val="Arial"/>
      <family val="2"/>
    </font>
    <font>
      <b/>
      <sz val="11"/>
      <color rgb="FF0070C0"/>
      <name val="Arial"/>
      <family val="2"/>
    </font>
    <font>
      <sz val="18"/>
      <color theme="3"/>
      <name val="Century Schoolbook"/>
      <family val="1"/>
    </font>
    <font>
      <sz val="14"/>
      <color theme="1"/>
      <name val="Century Schoolbook"/>
      <family val="1"/>
    </font>
    <font>
      <sz val="12"/>
      <color theme="1"/>
      <name val="Century Schoolbook"/>
      <family val="1"/>
    </font>
    <font>
      <b/>
      <sz val="12"/>
      <color theme="1"/>
      <name val="Century Schoolbook"/>
      <family val="1"/>
    </font>
    <font>
      <sz val="11"/>
      <color theme="1"/>
      <name val="Century Schoolbook"/>
      <family val="1"/>
    </font>
    <font>
      <b/>
      <sz val="11"/>
      <color rgb="FF00B05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EDF7"/>
        <bgColor indexed="64"/>
      </patternFill>
    </fill>
    <fill>
      <patternFill patternType="solid">
        <fgColor rgb="FFD0E9C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/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7">
    <xf numFmtId="0" fontId="0" fillId="0" borderId="0" xfId="0"/>
    <xf numFmtId="0" fontId="2" fillId="0" borderId="0" xfId="1" applyAlignment="1">
      <alignment horizontal="center"/>
    </xf>
    <xf numFmtId="0" fontId="2" fillId="0" borderId="11" xfId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10" xfId="0" applyBorder="1"/>
    <xf numFmtId="0" fontId="18" fillId="33" borderId="0" xfId="0" applyFont="1" applyFill="1" applyAlignment="1">
      <alignment horizontal="left" wrapText="1"/>
    </xf>
    <xf numFmtId="0" fontId="18" fillId="33" borderId="0" xfId="0" applyFont="1" applyFill="1" applyAlignment="1">
      <alignment horizontal="center" wrapText="1"/>
    </xf>
    <xf numFmtId="0" fontId="18" fillId="34" borderId="0" xfId="0" applyFont="1" applyFill="1" applyAlignment="1">
      <alignment horizontal="center" wrapText="1"/>
    </xf>
    <xf numFmtId="0" fontId="18" fillId="35" borderId="0" xfId="0" applyFont="1" applyFill="1" applyAlignment="1">
      <alignment horizontal="left" wrapText="1"/>
    </xf>
    <xf numFmtId="0" fontId="18" fillId="35" borderId="0" xfId="0" applyFont="1" applyFill="1" applyAlignment="1">
      <alignment horizontal="center" wrapText="1"/>
    </xf>
    <xf numFmtId="0" fontId="18" fillId="34" borderId="0" xfId="0" applyFont="1" applyFill="1" applyAlignment="1">
      <alignment horizontal="center" wrapText="1"/>
    </xf>
    <xf numFmtId="0" fontId="18" fillId="36" borderId="0" xfId="0" applyFont="1" applyFill="1" applyAlignment="1">
      <alignment horizontal="left" wrapText="1"/>
    </xf>
    <xf numFmtId="0" fontId="18" fillId="36" borderId="0" xfId="0" applyFont="1" applyFill="1" applyAlignment="1">
      <alignment horizontal="center" wrapText="1"/>
    </xf>
    <xf numFmtId="0" fontId="18" fillId="35" borderId="12" xfId="0" applyFont="1" applyFill="1" applyBorder="1" applyAlignment="1">
      <alignment horizontal="left" wrapText="1"/>
    </xf>
    <xf numFmtId="0" fontId="18" fillId="35" borderId="13" xfId="0" applyFont="1" applyFill="1" applyBorder="1" applyAlignment="1">
      <alignment horizontal="left" wrapText="1"/>
    </xf>
    <xf numFmtId="0" fontId="18" fillId="35" borderId="14" xfId="0" applyFont="1" applyFill="1" applyBorder="1" applyAlignment="1">
      <alignment horizontal="center" wrapText="1"/>
    </xf>
    <xf numFmtId="0" fontId="20" fillId="0" borderId="0" xfId="0" applyFont="1"/>
    <xf numFmtId="0" fontId="0" fillId="0" borderId="0" xfId="0" applyBorder="1"/>
    <xf numFmtId="0" fontId="18" fillId="34" borderId="0" xfId="0" applyFont="1" applyFill="1" applyBorder="1" applyAlignment="1">
      <alignment horizontal="center" wrapText="1"/>
    </xf>
    <xf numFmtId="0" fontId="2" fillId="0" borderId="10" xfId="1" applyBorder="1" applyAlignment="1"/>
    <xf numFmtId="0" fontId="21" fillId="35" borderId="0" xfId="0" applyFont="1" applyFill="1" applyAlignment="1">
      <alignment horizontal="left" wrapText="1"/>
    </xf>
    <xf numFmtId="0" fontId="21" fillId="35" borderId="0" xfId="0" applyFont="1" applyFill="1" applyAlignment="1">
      <alignment horizontal="center" wrapText="1"/>
    </xf>
    <xf numFmtId="0" fontId="18" fillId="34" borderId="0" xfId="0" applyFont="1" applyFill="1" applyBorder="1" applyAlignment="1">
      <alignment horizontal="center" wrapText="1"/>
    </xf>
    <xf numFmtId="0" fontId="18" fillId="36" borderId="0" xfId="0" applyFont="1" applyFill="1" applyBorder="1" applyAlignment="1">
      <alignment horizontal="left" wrapText="1"/>
    </xf>
    <xf numFmtId="0" fontId="18" fillId="34" borderId="15" xfId="0" applyFont="1" applyFill="1" applyBorder="1" applyAlignment="1">
      <alignment horizontal="center" wrapText="1"/>
    </xf>
    <xf numFmtId="0" fontId="18" fillId="35" borderId="16" xfId="0" applyFont="1" applyFill="1" applyBorder="1" applyAlignment="1">
      <alignment horizontal="left" wrapText="1"/>
    </xf>
    <xf numFmtId="0" fontId="18" fillId="35" borderId="17" xfId="0" applyFont="1" applyFill="1" applyBorder="1" applyAlignment="1">
      <alignment horizontal="center" wrapText="1"/>
    </xf>
    <xf numFmtId="0" fontId="18" fillId="34" borderId="18" xfId="0" applyFont="1" applyFill="1" applyBorder="1" applyAlignment="1">
      <alignment horizontal="center" wrapText="1"/>
    </xf>
    <xf numFmtId="0" fontId="18" fillId="35" borderId="19" xfId="0" applyFont="1" applyFill="1" applyBorder="1" applyAlignment="1">
      <alignment horizontal="left" wrapText="1"/>
    </xf>
    <xf numFmtId="0" fontId="18" fillId="35" borderId="20" xfId="0" applyFont="1" applyFill="1" applyBorder="1" applyAlignment="1">
      <alignment horizontal="center" wrapText="1"/>
    </xf>
    <xf numFmtId="0" fontId="18" fillId="34" borderId="21" xfId="0" applyFont="1" applyFill="1" applyBorder="1" applyAlignment="1">
      <alignment horizontal="center" wrapText="1"/>
    </xf>
    <xf numFmtId="0" fontId="18" fillId="36" borderId="22" xfId="0" applyFont="1" applyFill="1" applyBorder="1" applyAlignment="1">
      <alignment horizontal="center" wrapText="1"/>
    </xf>
    <xf numFmtId="0" fontId="18" fillId="34" borderId="23" xfId="0" applyFont="1" applyFill="1" applyBorder="1" applyAlignment="1">
      <alignment horizontal="center" wrapText="1"/>
    </xf>
    <xf numFmtId="0" fontId="18" fillId="34" borderId="24" xfId="0" applyFont="1" applyFill="1" applyBorder="1" applyAlignment="1">
      <alignment horizontal="center" wrapText="1"/>
    </xf>
    <xf numFmtId="0" fontId="18" fillId="36" borderId="24" xfId="0" applyFont="1" applyFill="1" applyBorder="1" applyAlignment="1">
      <alignment horizontal="left" wrapText="1"/>
    </xf>
    <xf numFmtId="0" fontId="18" fillId="36" borderId="25" xfId="0" applyFont="1" applyFill="1" applyBorder="1" applyAlignment="1">
      <alignment horizontal="center" wrapText="1"/>
    </xf>
    <xf numFmtId="0" fontId="19" fillId="34" borderId="0" xfId="0" applyFont="1" applyFill="1" applyAlignment="1">
      <alignment horizontal="right"/>
    </xf>
    <xf numFmtId="0" fontId="19" fillId="34" borderId="0" xfId="0" applyFont="1" applyFill="1" applyAlignment="1"/>
    <xf numFmtId="0" fontId="22" fillId="34" borderId="0" xfId="0" applyFont="1" applyFill="1" applyAlignment="1"/>
    <xf numFmtId="0" fontId="19" fillId="34" borderId="0" xfId="0" applyFont="1" applyFill="1" applyAlignment="1">
      <alignment horizontal="center"/>
    </xf>
    <xf numFmtId="0" fontId="24" fillId="0" borderId="0" xfId="0" applyFont="1"/>
    <xf numFmtId="0" fontId="0" fillId="0" borderId="27" xfId="0" applyBorder="1"/>
    <xf numFmtId="0" fontId="0" fillId="0" borderId="26" xfId="0" applyBorder="1"/>
    <xf numFmtId="0" fontId="27" fillId="0" borderId="0" xfId="0" applyFont="1"/>
    <xf numFmtId="0" fontId="25" fillId="0" borderId="0" xfId="0" applyFont="1"/>
    <xf numFmtId="0" fontId="0" fillId="37" borderId="0" xfId="0" applyFill="1"/>
    <xf numFmtId="0" fontId="22" fillId="34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3" fillId="0" borderId="0" xfId="1" applyFont="1"/>
    <xf numFmtId="0" fontId="25" fillId="0" borderId="0" xfId="0" applyFont="1" applyAlignment="1">
      <alignment horizontal="left"/>
    </xf>
    <xf numFmtId="0" fontId="26" fillId="38" borderId="0" xfId="0" applyFont="1" applyFill="1" applyBorder="1" applyAlignment="1">
      <alignment horizontal="center"/>
    </xf>
    <xf numFmtId="0" fontId="28" fillId="0" borderId="0" xfId="0" applyFont="1"/>
    <xf numFmtId="0" fontId="0" fillId="0" borderId="0" xfId="0"/>
    <xf numFmtId="0" fontId="18" fillId="33" borderId="0" xfId="0" applyFont="1" applyFill="1" applyAlignment="1">
      <alignment horizontal="center" wrapText="1"/>
    </xf>
    <xf numFmtId="0" fontId="18" fillId="34" borderId="0" xfId="0" applyFont="1" applyFill="1" applyAlignment="1">
      <alignment horizontal="center" wrapText="1"/>
    </xf>
    <xf numFmtId="0" fontId="18" fillId="35" borderId="0" xfId="0" applyFont="1" applyFill="1" applyAlignment="1">
      <alignment horizontal="center" wrapText="1"/>
    </xf>
    <xf numFmtId="0" fontId="18" fillId="36" borderId="0" xfId="0" applyFont="1" applyFill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7B61F-0716-48BC-8535-3C53C8BABB79}">
  <sheetPr>
    <tabColor theme="6"/>
  </sheetPr>
  <dimension ref="A1:M15"/>
  <sheetViews>
    <sheetView showGridLines="0" tabSelected="1" workbookViewId="0">
      <selection activeCell="N25" sqref="N25"/>
    </sheetView>
  </sheetViews>
  <sheetFormatPr defaultRowHeight="15" x14ac:dyDescent="0.25"/>
  <cols>
    <col min="1" max="16384" width="9.140625" style="52"/>
  </cols>
  <sheetData>
    <row r="1" spans="1:13" ht="22.5" x14ac:dyDescent="0.3">
      <c r="A1" s="48" t="s">
        <v>83</v>
      </c>
    </row>
    <row r="2" spans="1:13" ht="18" x14ac:dyDescent="0.25">
      <c r="A2" s="40" t="s">
        <v>94</v>
      </c>
    </row>
    <row r="3" spans="1:13" ht="18" x14ac:dyDescent="0.25">
      <c r="A3" s="40" t="s">
        <v>95</v>
      </c>
    </row>
    <row r="4" spans="1:13" ht="18" x14ac:dyDescent="0.25">
      <c r="A4" s="40" t="s">
        <v>92</v>
      </c>
    </row>
    <row r="5" spans="1:13" ht="15.75" x14ac:dyDescent="0.25">
      <c r="A5" s="44"/>
    </row>
    <row r="6" spans="1:13" ht="15.75" x14ac:dyDescent="0.25">
      <c r="A6" s="44" t="s">
        <v>84</v>
      </c>
      <c r="H6" s="44" t="s">
        <v>85</v>
      </c>
    </row>
    <row r="7" spans="1:13" ht="16.5" thickBot="1" x14ac:dyDescent="0.3">
      <c r="A7" s="47"/>
      <c r="B7" s="47"/>
      <c r="H7" s="47" t="s">
        <v>0</v>
      </c>
      <c r="I7" s="47"/>
      <c r="J7" s="47"/>
      <c r="K7" s="47"/>
      <c r="L7" s="47"/>
      <c r="M7" s="47"/>
    </row>
    <row r="8" spans="1:13" ht="16.5" thickBot="1" x14ac:dyDescent="0.3">
      <c r="A8" s="50"/>
      <c r="B8" s="49" t="s">
        <v>93</v>
      </c>
      <c r="H8" s="42"/>
      <c r="I8" s="43" t="s">
        <v>86</v>
      </c>
    </row>
    <row r="9" spans="1:13" ht="15.75" thickBot="1" x14ac:dyDescent="0.3">
      <c r="A9" s="45"/>
      <c r="B9" s="43" t="s">
        <v>91</v>
      </c>
      <c r="I9" s="43"/>
    </row>
    <row r="10" spans="1:13" ht="15.75" thickBot="1" x14ac:dyDescent="0.3">
      <c r="H10" s="41"/>
      <c r="I10" s="43" t="s">
        <v>87</v>
      </c>
    </row>
    <row r="11" spans="1:13" ht="15.75" x14ac:dyDescent="0.25">
      <c r="A11" s="47"/>
      <c r="B11" s="47"/>
      <c r="I11" s="43"/>
    </row>
    <row r="12" spans="1:13" ht="15.75" x14ac:dyDescent="0.25">
      <c r="A12"/>
      <c r="B12" s="43"/>
      <c r="H12" s="47" t="s">
        <v>1</v>
      </c>
      <c r="I12" s="47"/>
      <c r="J12" s="47"/>
      <c r="K12" s="47"/>
      <c r="L12" s="47"/>
      <c r="M12" s="47"/>
    </row>
    <row r="13" spans="1:13" x14ac:dyDescent="0.25">
      <c r="A13"/>
      <c r="B13" s="43"/>
      <c r="H13" s="16" t="s">
        <v>88</v>
      </c>
      <c r="I13" s="43" t="s">
        <v>89</v>
      </c>
    </row>
    <row r="14" spans="1:13" x14ac:dyDescent="0.25">
      <c r="A14"/>
      <c r="B14" s="43"/>
      <c r="H14" s="51" t="s">
        <v>88</v>
      </c>
      <c r="I14" s="43" t="s">
        <v>90</v>
      </c>
    </row>
    <row r="15" spans="1:13" x14ac:dyDescent="0.25">
      <c r="A15"/>
      <c r="B15" s="43"/>
    </row>
  </sheetData>
  <mergeCells count="4">
    <mergeCell ref="A7:B7"/>
    <mergeCell ref="H7:M7"/>
    <mergeCell ref="A11:B11"/>
    <mergeCell ref="H12:M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F1C39-76DA-467C-8D4E-5FAFBAC39F02}">
  <sheetPr>
    <tabColor rgb="FFFFC000"/>
  </sheetPr>
  <dimension ref="A1:M275"/>
  <sheetViews>
    <sheetView topLeftCell="A17" workbookViewId="0">
      <selection activeCell="L124" sqref="L124"/>
    </sheetView>
  </sheetViews>
  <sheetFormatPr defaultRowHeight="15" x14ac:dyDescent="0.25"/>
  <cols>
    <col min="5" max="5" width="40" customWidth="1"/>
    <col min="7" max="7" width="9.140625" style="4"/>
    <col min="8" max="8" width="9.140625" style="17"/>
    <col min="9" max="9" width="11" customWidth="1"/>
    <col min="10" max="10" width="40" customWidth="1"/>
  </cols>
  <sheetData>
    <row r="1" spans="1:13" ht="23.25" x14ac:dyDescent="0.35">
      <c r="A1" s="1" t="s">
        <v>0</v>
      </c>
      <c r="B1" s="1"/>
      <c r="C1" s="1"/>
      <c r="D1" s="1"/>
      <c r="E1" s="1"/>
      <c r="F1" s="1"/>
      <c r="G1" s="19"/>
      <c r="H1" s="2" t="s">
        <v>1</v>
      </c>
      <c r="I1" s="1"/>
      <c r="J1" s="1"/>
      <c r="K1" s="1"/>
      <c r="L1" s="1"/>
      <c r="M1" s="1"/>
    </row>
    <row r="2" spans="1:13" ht="23.25" x14ac:dyDescent="0.35">
      <c r="A2" s="3" t="s">
        <v>79</v>
      </c>
      <c r="B2" s="3"/>
      <c r="C2" s="3"/>
      <c r="D2" s="3"/>
      <c r="E2" s="3"/>
      <c r="F2" s="3"/>
      <c r="G2" s="19"/>
      <c r="H2" s="3" t="s">
        <v>80</v>
      </c>
      <c r="I2" s="3"/>
      <c r="J2" s="3"/>
      <c r="K2" s="3"/>
      <c r="L2" s="3"/>
      <c r="M2" s="3"/>
    </row>
    <row r="3" spans="1:13" x14ac:dyDescent="0.25">
      <c r="A3" s="5" t="s">
        <v>35</v>
      </c>
      <c r="B3" s="5"/>
      <c r="C3" s="5"/>
      <c r="D3" s="5"/>
      <c r="E3" s="5"/>
      <c r="F3" s="6">
        <f>F4+F6+F8+F13+F15</f>
        <v>15</v>
      </c>
      <c r="H3" s="5" t="s">
        <v>35</v>
      </c>
      <c r="I3" s="5"/>
      <c r="J3" s="5"/>
      <c r="K3" s="5"/>
      <c r="L3" s="5"/>
      <c r="M3" s="6">
        <v>15</v>
      </c>
    </row>
    <row r="4" spans="1:13" x14ac:dyDescent="0.25">
      <c r="A4" s="7"/>
      <c r="B4" s="8" t="s">
        <v>36</v>
      </c>
      <c r="C4" s="8"/>
      <c r="D4" s="8"/>
      <c r="E4" s="8"/>
      <c r="F4" s="9">
        <v>3</v>
      </c>
      <c r="H4" s="18"/>
      <c r="I4" s="8" t="s">
        <v>36</v>
      </c>
      <c r="J4" s="8"/>
      <c r="K4" s="8"/>
      <c r="L4" s="8"/>
      <c r="M4" s="9">
        <v>3</v>
      </c>
    </row>
    <row r="5" spans="1:13" ht="15" customHeight="1" x14ac:dyDescent="0.25">
      <c r="A5" s="10"/>
      <c r="B5" s="10"/>
      <c r="C5" s="11" t="s">
        <v>37</v>
      </c>
      <c r="D5" s="11"/>
      <c r="E5" s="11"/>
      <c r="F5" s="12">
        <v>3</v>
      </c>
      <c r="H5" s="10"/>
      <c r="I5" s="10"/>
      <c r="J5" s="11" t="s">
        <v>37</v>
      </c>
      <c r="K5" s="11"/>
      <c r="L5" s="11"/>
      <c r="M5" s="12">
        <v>3</v>
      </c>
    </row>
    <row r="6" spans="1:13" ht="15" customHeight="1" x14ac:dyDescent="0.25">
      <c r="A6" s="7"/>
      <c r="B6" s="8" t="s">
        <v>38</v>
      </c>
      <c r="C6" s="8"/>
      <c r="D6" s="8"/>
      <c r="E6" s="8"/>
      <c r="F6" s="9">
        <v>3</v>
      </c>
      <c r="H6" s="18"/>
      <c r="I6" s="8" t="s">
        <v>38</v>
      </c>
      <c r="J6" s="8"/>
      <c r="K6" s="8"/>
      <c r="L6" s="8"/>
      <c r="M6" s="9">
        <v>3</v>
      </c>
    </row>
    <row r="7" spans="1:13" ht="15" customHeight="1" x14ac:dyDescent="0.25">
      <c r="A7" s="10"/>
      <c r="B7" s="10"/>
      <c r="C7" s="11" t="s">
        <v>39</v>
      </c>
      <c r="D7" s="11"/>
      <c r="E7" s="11"/>
      <c r="F7" s="12">
        <v>3</v>
      </c>
      <c r="H7" s="10"/>
      <c r="I7" s="10"/>
      <c r="J7" s="11" t="s">
        <v>39</v>
      </c>
      <c r="K7" s="11"/>
      <c r="L7" s="11"/>
      <c r="M7" s="12">
        <v>3</v>
      </c>
    </row>
    <row r="8" spans="1:13" ht="15" customHeight="1" x14ac:dyDescent="0.25">
      <c r="A8" s="7"/>
      <c r="B8" s="8" t="s">
        <v>40</v>
      </c>
      <c r="C8" s="8"/>
      <c r="D8" s="8"/>
      <c r="E8" s="8"/>
      <c r="F8" s="9">
        <v>3</v>
      </c>
      <c r="H8" s="18"/>
      <c r="I8" s="8" t="s">
        <v>40</v>
      </c>
      <c r="J8" s="8"/>
      <c r="K8" s="8"/>
      <c r="L8" s="8"/>
      <c r="M8" s="9">
        <v>3</v>
      </c>
    </row>
    <row r="9" spans="1:13" ht="15" customHeight="1" x14ac:dyDescent="0.25">
      <c r="A9" s="10"/>
      <c r="B9" s="10"/>
      <c r="C9" s="11" t="s">
        <v>41</v>
      </c>
      <c r="D9" s="11"/>
      <c r="E9" s="11"/>
      <c r="F9" s="12">
        <v>3</v>
      </c>
      <c r="H9" s="10"/>
      <c r="I9" s="10"/>
      <c r="J9" s="11" t="s">
        <v>41</v>
      </c>
      <c r="K9" s="11"/>
      <c r="L9" s="11"/>
      <c r="M9" s="12">
        <v>3</v>
      </c>
    </row>
    <row r="10" spans="1:13" ht="15" customHeight="1" x14ac:dyDescent="0.25">
      <c r="A10" s="10"/>
      <c r="B10" s="10"/>
      <c r="C10" s="11" t="s">
        <v>42</v>
      </c>
      <c r="D10" s="11"/>
      <c r="E10" s="11"/>
      <c r="F10" s="12">
        <v>3</v>
      </c>
      <c r="H10" s="10"/>
      <c r="I10" s="10"/>
      <c r="J10" s="11" t="s">
        <v>42</v>
      </c>
      <c r="K10" s="11"/>
      <c r="L10" s="11"/>
      <c r="M10" s="12">
        <v>3</v>
      </c>
    </row>
    <row r="11" spans="1:13" ht="15" customHeight="1" x14ac:dyDescent="0.25">
      <c r="A11" s="10"/>
      <c r="B11" s="10"/>
      <c r="C11" s="11" t="s">
        <v>43</v>
      </c>
      <c r="D11" s="11"/>
      <c r="E11" s="11"/>
      <c r="F11" s="12">
        <v>3</v>
      </c>
      <c r="H11" s="10"/>
      <c r="I11" s="10"/>
      <c r="J11" s="11" t="s">
        <v>43</v>
      </c>
      <c r="K11" s="11"/>
      <c r="L11" s="11"/>
      <c r="M11" s="12">
        <v>3</v>
      </c>
    </row>
    <row r="12" spans="1:13" ht="15" customHeight="1" x14ac:dyDescent="0.25">
      <c r="A12" s="10"/>
      <c r="B12" s="10"/>
      <c r="C12" s="11" t="s">
        <v>44</v>
      </c>
      <c r="D12" s="11"/>
      <c r="E12" s="11"/>
      <c r="F12" s="12">
        <v>3</v>
      </c>
      <c r="H12" s="10"/>
      <c r="I12" s="10"/>
      <c r="J12" s="11" t="s">
        <v>44</v>
      </c>
      <c r="K12" s="11"/>
      <c r="L12" s="11"/>
      <c r="M12" s="12">
        <v>3</v>
      </c>
    </row>
    <row r="13" spans="1:13" ht="15" customHeight="1" x14ac:dyDescent="0.25">
      <c r="A13" s="7"/>
      <c r="B13" s="8" t="s">
        <v>45</v>
      </c>
      <c r="C13" s="8"/>
      <c r="D13" s="8"/>
      <c r="E13" s="8"/>
      <c r="F13" s="9">
        <v>3</v>
      </c>
      <c r="H13" s="18"/>
      <c r="I13" s="8" t="s">
        <v>45</v>
      </c>
      <c r="J13" s="8"/>
      <c r="K13" s="8"/>
      <c r="L13" s="8"/>
      <c r="M13" s="9">
        <v>3</v>
      </c>
    </row>
    <row r="14" spans="1:13" ht="15" customHeight="1" x14ac:dyDescent="0.25">
      <c r="A14" s="10"/>
      <c r="B14" s="10"/>
      <c r="C14" s="11" t="s">
        <v>46</v>
      </c>
      <c r="D14" s="11"/>
      <c r="E14" s="11"/>
      <c r="F14" s="12">
        <v>3</v>
      </c>
      <c r="H14" s="10"/>
      <c r="I14" s="10"/>
      <c r="J14" s="11" t="s">
        <v>46</v>
      </c>
      <c r="K14" s="11"/>
      <c r="L14" s="11"/>
      <c r="M14" s="12">
        <v>3</v>
      </c>
    </row>
    <row r="15" spans="1:13" ht="15" customHeight="1" x14ac:dyDescent="0.25">
      <c r="A15" s="7"/>
      <c r="B15" s="8" t="s">
        <v>47</v>
      </c>
      <c r="C15" s="8"/>
      <c r="D15" s="8"/>
      <c r="E15" s="8"/>
      <c r="F15" s="9">
        <v>3</v>
      </c>
      <c r="H15" s="18"/>
      <c r="I15" s="8" t="s">
        <v>47</v>
      </c>
      <c r="J15" s="8"/>
      <c r="K15" s="8"/>
      <c r="L15" s="8"/>
      <c r="M15" s="9">
        <v>3</v>
      </c>
    </row>
    <row r="16" spans="1:13" ht="15" customHeight="1" x14ac:dyDescent="0.25">
      <c r="A16" s="10"/>
      <c r="B16" s="10"/>
      <c r="C16" s="11" t="s">
        <v>48</v>
      </c>
      <c r="D16" s="11"/>
      <c r="E16" s="11"/>
      <c r="F16" s="12">
        <v>3</v>
      </c>
      <c r="H16" s="10"/>
      <c r="I16" s="10"/>
      <c r="J16" s="11" t="s">
        <v>48</v>
      </c>
      <c r="K16" s="11"/>
      <c r="L16" s="11"/>
      <c r="M16" s="12">
        <v>3</v>
      </c>
    </row>
    <row r="17" spans="1:13" ht="15" customHeight="1" x14ac:dyDescent="0.25">
      <c r="A17" s="5" t="s">
        <v>10</v>
      </c>
      <c r="B17" s="5"/>
      <c r="C17" s="5"/>
      <c r="D17" s="5"/>
      <c r="E17" s="5"/>
      <c r="F17" s="6">
        <v>30</v>
      </c>
      <c r="H17" s="5" t="s">
        <v>10</v>
      </c>
      <c r="I17" s="5"/>
      <c r="J17" s="5"/>
      <c r="K17" s="5"/>
      <c r="L17" s="5"/>
      <c r="M17" s="6">
        <v>28</v>
      </c>
    </row>
    <row r="18" spans="1:13" ht="15" customHeight="1" x14ac:dyDescent="0.25">
      <c r="A18" s="7"/>
      <c r="B18" s="8" t="s">
        <v>52</v>
      </c>
      <c r="C18" s="8"/>
      <c r="D18" s="8"/>
      <c r="E18" s="8"/>
      <c r="F18" s="9">
        <v>3</v>
      </c>
      <c r="H18" s="18"/>
      <c r="I18" s="8" t="s">
        <v>52</v>
      </c>
      <c r="J18" s="8"/>
      <c r="K18" s="8"/>
      <c r="L18" s="8"/>
      <c r="M18" s="9">
        <v>3</v>
      </c>
    </row>
    <row r="19" spans="1:13" ht="15" customHeight="1" x14ac:dyDescent="0.25">
      <c r="A19" s="10"/>
      <c r="B19" s="10"/>
      <c r="C19" s="11" t="s">
        <v>11</v>
      </c>
      <c r="D19" s="11"/>
      <c r="E19" s="11"/>
      <c r="F19" s="12">
        <v>3</v>
      </c>
      <c r="H19" s="10"/>
      <c r="I19" s="10"/>
      <c r="J19" s="11" t="s">
        <v>11</v>
      </c>
      <c r="K19" s="11"/>
      <c r="L19" s="11"/>
      <c r="M19" s="12">
        <v>3</v>
      </c>
    </row>
    <row r="20" spans="1:13" ht="15" customHeight="1" x14ac:dyDescent="0.25">
      <c r="A20" s="10"/>
      <c r="B20" s="10"/>
      <c r="C20" s="11" t="s">
        <v>49</v>
      </c>
      <c r="D20" s="11"/>
      <c r="E20" s="11"/>
      <c r="F20" s="12">
        <v>3</v>
      </c>
      <c r="H20" s="10"/>
      <c r="I20" s="10"/>
      <c r="J20" s="11" t="s">
        <v>49</v>
      </c>
      <c r="K20" s="11"/>
      <c r="L20" s="11"/>
      <c r="M20" s="12">
        <v>3</v>
      </c>
    </row>
    <row r="21" spans="1:13" ht="15" customHeight="1" x14ac:dyDescent="0.25">
      <c r="A21" s="7"/>
      <c r="B21" s="8" t="s">
        <v>53</v>
      </c>
      <c r="C21" s="8"/>
      <c r="D21" s="8"/>
      <c r="E21" s="8"/>
      <c r="F21" s="9">
        <v>4</v>
      </c>
      <c r="H21" s="18"/>
      <c r="I21" s="8" t="s">
        <v>53</v>
      </c>
      <c r="J21" s="8"/>
      <c r="K21" s="8"/>
      <c r="L21" s="8"/>
      <c r="M21" s="9">
        <v>4</v>
      </c>
    </row>
    <row r="22" spans="1:13" ht="15" customHeight="1" x14ac:dyDescent="0.25">
      <c r="A22" s="10"/>
      <c r="B22" s="10"/>
      <c r="C22" s="11" t="s">
        <v>50</v>
      </c>
      <c r="D22" s="11"/>
      <c r="E22" s="11"/>
      <c r="F22" s="12">
        <v>4</v>
      </c>
      <c r="H22" s="10"/>
      <c r="I22" s="10"/>
      <c r="J22" s="11" t="s">
        <v>50</v>
      </c>
      <c r="K22" s="11"/>
      <c r="L22" s="11"/>
      <c r="M22" s="12">
        <v>4</v>
      </c>
    </row>
    <row r="23" spans="1:13" ht="15" customHeight="1" x14ac:dyDescent="0.25">
      <c r="A23" s="10"/>
      <c r="B23" s="10"/>
      <c r="C23" s="11" t="s">
        <v>49</v>
      </c>
      <c r="D23" s="11"/>
      <c r="E23" s="11"/>
      <c r="F23" s="12">
        <v>4</v>
      </c>
      <c r="H23" s="10"/>
      <c r="I23" s="10"/>
      <c r="J23" s="11" t="s">
        <v>49</v>
      </c>
      <c r="K23" s="11"/>
      <c r="L23" s="11"/>
      <c r="M23" s="12">
        <v>4</v>
      </c>
    </row>
    <row r="24" spans="1:13" ht="15" customHeight="1" x14ac:dyDescent="0.25">
      <c r="A24" s="7"/>
      <c r="B24" s="8" t="s">
        <v>54</v>
      </c>
      <c r="C24" s="8"/>
      <c r="D24" s="8"/>
      <c r="E24" s="8"/>
      <c r="F24" s="9">
        <v>3</v>
      </c>
      <c r="H24" s="18"/>
      <c r="I24" s="8" t="s">
        <v>54</v>
      </c>
      <c r="J24" s="8"/>
      <c r="K24" s="8"/>
      <c r="L24" s="8"/>
      <c r="M24" s="9">
        <v>3</v>
      </c>
    </row>
    <row r="25" spans="1:13" ht="15" customHeight="1" x14ac:dyDescent="0.25">
      <c r="A25" s="10"/>
      <c r="B25" s="10"/>
      <c r="C25" s="11" t="s">
        <v>12</v>
      </c>
      <c r="D25" s="11"/>
      <c r="E25" s="11"/>
      <c r="F25" s="12">
        <v>3</v>
      </c>
      <c r="H25" s="10"/>
      <c r="I25" s="10"/>
      <c r="J25" s="11" t="s">
        <v>12</v>
      </c>
      <c r="K25" s="11"/>
      <c r="L25" s="11"/>
      <c r="M25" s="12">
        <v>3</v>
      </c>
    </row>
    <row r="26" spans="1:13" ht="15" customHeight="1" x14ac:dyDescent="0.25">
      <c r="A26" s="10"/>
      <c r="B26" s="10"/>
      <c r="C26" s="11" t="s">
        <v>55</v>
      </c>
      <c r="D26" s="11"/>
      <c r="E26" s="11"/>
      <c r="F26" s="12">
        <v>3</v>
      </c>
      <c r="H26" s="10"/>
      <c r="I26" s="10"/>
      <c r="J26" s="11" t="s">
        <v>55</v>
      </c>
      <c r="K26" s="11"/>
      <c r="L26" s="11"/>
      <c r="M26" s="12">
        <v>3</v>
      </c>
    </row>
    <row r="27" spans="1:13" ht="15" customHeight="1" x14ac:dyDescent="0.25">
      <c r="A27" s="7"/>
      <c r="B27" s="8" t="s">
        <v>56</v>
      </c>
      <c r="C27" s="8"/>
      <c r="D27" s="8"/>
      <c r="E27" s="8"/>
      <c r="F27" s="9">
        <v>4</v>
      </c>
      <c r="H27" s="18"/>
      <c r="I27" s="8" t="s">
        <v>56</v>
      </c>
      <c r="J27" s="8"/>
      <c r="K27" s="8"/>
      <c r="L27" s="8"/>
      <c r="M27" s="9">
        <v>4</v>
      </c>
    </row>
    <row r="28" spans="1:13" ht="15" customHeight="1" x14ac:dyDescent="0.25">
      <c r="A28" s="10"/>
      <c r="B28" s="10"/>
      <c r="C28" s="11" t="s">
        <v>13</v>
      </c>
      <c r="D28" s="11"/>
      <c r="E28" s="11"/>
      <c r="F28" s="12">
        <v>4</v>
      </c>
      <c r="H28" s="10"/>
      <c r="I28" s="10"/>
      <c r="J28" s="11" t="s">
        <v>13</v>
      </c>
      <c r="K28" s="11"/>
      <c r="L28" s="11"/>
      <c r="M28" s="12">
        <v>4</v>
      </c>
    </row>
    <row r="29" spans="1:13" ht="15" customHeight="1" thickBot="1" x14ac:dyDescent="0.3">
      <c r="A29" s="10"/>
      <c r="B29" s="10"/>
      <c r="C29" s="11" t="s">
        <v>14</v>
      </c>
      <c r="D29" s="11"/>
      <c r="E29" s="11"/>
      <c r="F29" s="12">
        <v>4</v>
      </c>
      <c r="H29" s="10"/>
      <c r="I29" s="10"/>
      <c r="J29" s="11" t="s">
        <v>14</v>
      </c>
      <c r="K29" s="11"/>
      <c r="L29" s="11"/>
      <c r="M29" s="12">
        <v>4</v>
      </c>
    </row>
    <row r="30" spans="1:13" ht="15" customHeight="1" thickTop="1" thickBot="1" x14ac:dyDescent="0.3">
      <c r="A30" s="24"/>
      <c r="B30" s="25" t="s">
        <v>15</v>
      </c>
      <c r="C30" s="25"/>
      <c r="D30" s="25"/>
      <c r="E30" s="25"/>
      <c r="F30" s="26">
        <v>3</v>
      </c>
      <c r="H30" s="18"/>
      <c r="I30" s="20" t="s">
        <v>16</v>
      </c>
      <c r="J30" s="20"/>
      <c r="K30" s="20"/>
      <c r="L30" s="20"/>
      <c r="M30" s="21">
        <v>4</v>
      </c>
    </row>
    <row r="31" spans="1:13" ht="15" customHeight="1" thickTop="1" x14ac:dyDescent="0.25">
      <c r="A31" s="7"/>
      <c r="B31" s="8" t="s">
        <v>17</v>
      </c>
      <c r="C31" s="8"/>
      <c r="D31" s="8"/>
      <c r="E31" s="8"/>
      <c r="F31" s="9">
        <v>4</v>
      </c>
      <c r="H31" s="18"/>
      <c r="I31" s="8" t="s">
        <v>17</v>
      </c>
      <c r="J31" s="8"/>
      <c r="K31" s="8"/>
      <c r="L31" s="8"/>
      <c r="M31" s="9">
        <v>4</v>
      </c>
    </row>
    <row r="32" spans="1:13" ht="15" customHeight="1" x14ac:dyDescent="0.25">
      <c r="A32" s="7"/>
      <c r="B32" s="8" t="s">
        <v>57</v>
      </c>
      <c r="C32" s="8"/>
      <c r="D32" s="8"/>
      <c r="E32" s="8"/>
      <c r="F32" s="9">
        <v>3</v>
      </c>
      <c r="H32" s="18"/>
      <c r="I32" s="8" t="s">
        <v>57</v>
      </c>
      <c r="J32" s="8"/>
      <c r="K32" s="8"/>
      <c r="L32" s="8"/>
      <c r="M32" s="9">
        <v>3</v>
      </c>
    </row>
    <row r="33" spans="1:13" ht="15" customHeight="1" thickBot="1" x14ac:dyDescent="0.3">
      <c r="A33" s="7"/>
      <c r="B33" s="8" t="s">
        <v>57</v>
      </c>
      <c r="C33" s="8"/>
      <c r="D33" s="8"/>
      <c r="E33" s="8"/>
      <c r="F33" s="9">
        <v>3</v>
      </c>
      <c r="H33" s="18"/>
      <c r="I33" s="8" t="s">
        <v>57</v>
      </c>
      <c r="J33" s="8"/>
      <c r="K33" s="8"/>
      <c r="L33" s="8"/>
      <c r="M33" s="9">
        <v>3</v>
      </c>
    </row>
    <row r="34" spans="1:13" ht="15" customHeight="1" thickTop="1" x14ac:dyDescent="0.25">
      <c r="A34" s="27"/>
      <c r="B34" s="28" t="s">
        <v>58</v>
      </c>
      <c r="C34" s="28"/>
      <c r="D34" s="28"/>
      <c r="E34" s="28"/>
      <c r="F34" s="29">
        <v>3</v>
      </c>
      <c r="H34" s="5" t="s">
        <v>62</v>
      </c>
      <c r="I34" s="5"/>
      <c r="J34" s="5"/>
      <c r="K34" s="5"/>
      <c r="L34" s="5"/>
      <c r="M34" s="6">
        <v>20</v>
      </c>
    </row>
    <row r="35" spans="1:13" ht="15" customHeight="1" x14ac:dyDescent="0.25">
      <c r="A35" s="30"/>
      <c r="B35" s="22"/>
      <c r="C35" s="23" t="s">
        <v>59</v>
      </c>
      <c r="D35" s="23"/>
      <c r="E35" s="23"/>
      <c r="F35" s="31">
        <v>3</v>
      </c>
      <c r="H35" s="18"/>
      <c r="I35" s="8" t="s">
        <v>63</v>
      </c>
      <c r="J35" s="8"/>
      <c r="K35" s="8"/>
      <c r="L35" s="8"/>
      <c r="M35" s="9">
        <v>0</v>
      </c>
    </row>
    <row r="36" spans="1:13" ht="15" customHeight="1" x14ac:dyDescent="0.25">
      <c r="A36" s="30"/>
      <c r="B36" s="22"/>
      <c r="C36" s="23" t="s">
        <v>60</v>
      </c>
      <c r="D36" s="23"/>
      <c r="E36" s="23"/>
      <c r="F36" s="31">
        <v>3</v>
      </c>
      <c r="H36" s="10"/>
      <c r="I36" s="10"/>
      <c r="J36" s="11" t="s">
        <v>21</v>
      </c>
      <c r="K36" s="11"/>
      <c r="L36" s="11"/>
      <c r="M36" s="12">
        <v>4</v>
      </c>
    </row>
    <row r="37" spans="1:13" ht="15" customHeight="1" thickBot="1" x14ac:dyDescent="0.3">
      <c r="A37" s="32"/>
      <c r="B37" s="33"/>
      <c r="C37" s="34" t="s">
        <v>61</v>
      </c>
      <c r="D37" s="34"/>
      <c r="E37" s="34"/>
      <c r="F37" s="35">
        <v>4</v>
      </c>
      <c r="H37" s="10"/>
      <c r="I37" s="10"/>
      <c r="J37" s="11" t="s">
        <v>23</v>
      </c>
      <c r="K37" s="11"/>
      <c r="L37" s="11"/>
      <c r="M37" s="12">
        <v>4</v>
      </c>
    </row>
    <row r="38" spans="1:13" ht="15" customHeight="1" thickTop="1" x14ac:dyDescent="0.25">
      <c r="A38" s="5" t="s">
        <v>62</v>
      </c>
      <c r="B38" s="5"/>
      <c r="C38" s="5"/>
      <c r="D38" s="5"/>
      <c r="E38" s="5"/>
      <c r="F38" s="6">
        <v>20</v>
      </c>
      <c r="H38" s="10"/>
      <c r="I38" s="10"/>
      <c r="J38" s="11" t="s">
        <v>19</v>
      </c>
      <c r="K38" s="11"/>
      <c r="L38" s="11"/>
      <c r="M38" s="12">
        <v>4</v>
      </c>
    </row>
    <row r="39" spans="1:13" ht="15" customHeight="1" x14ac:dyDescent="0.25">
      <c r="A39" s="7"/>
      <c r="B39" s="8" t="s">
        <v>63</v>
      </c>
      <c r="C39" s="8"/>
      <c r="D39" s="8"/>
      <c r="E39" s="8"/>
      <c r="F39" s="9">
        <v>0</v>
      </c>
      <c r="H39" s="10"/>
      <c r="I39" s="10"/>
      <c r="J39" s="11" t="s">
        <v>22</v>
      </c>
      <c r="K39" s="11"/>
      <c r="L39" s="11"/>
      <c r="M39" s="12">
        <v>4</v>
      </c>
    </row>
    <row r="40" spans="1:13" ht="15" customHeight="1" x14ac:dyDescent="0.25">
      <c r="A40" s="10"/>
      <c r="B40" s="10"/>
      <c r="C40" s="11" t="s">
        <v>21</v>
      </c>
      <c r="D40" s="11"/>
      <c r="E40" s="11"/>
      <c r="F40" s="12">
        <v>4</v>
      </c>
      <c r="H40" s="10"/>
      <c r="I40" s="10"/>
      <c r="J40" s="11" t="s">
        <v>64</v>
      </c>
      <c r="K40" s="11"/>
      <c r="L40" s="11"/>
      <c r="M40" s="12">
        <v>4</v>
      </c>
    </row>
    <row r="41" spans="1:13" ht="15" customHeight="1" x14ac:dyDescent="0.25">
      <c r="A41" s="10"/>
      <c r="B41" s="10"/>
      <c r="C41" s="11" t="s">
        <v>23</v>
      </c>
      <c r="D41" s="11"/>
      <c r="E41" s="11"/>
      <c r="F41" s="12">
        <v>4</v>
      </c>
      <c r="H41" s="10"/>
      <c r="I41" s="10"/>
      <c r="J41" s="11" t="s">
        <v>20</v>
      </c>
      <c r="K41" s="11"/>
      <c r="L41" s="11"/>
      <c r="M41" s="12">
        <v>4</v>
      </c>
    </row>
    <row r="42" spans="1:13" ht="15" customHeight="1" x14ac:dyDescent="0.25">
      <c r="A42" s="10"/>
      <c r="B42" s="10"/>
      <c r="C42" s="11" t="s">
        <v>19</v>
      </c>
      <c r="D42" s="11"/>
      <c r="E42" s="11"/>
      <c r="F42" s="12">
        <v>4</v>
      </c>
      <c r="H42" s="10"/>
      <c r="I42" s="10"/>
      <c r="J42" s="11" t="s">
        <v>32</v>
      </c>
      <c r="K42" s="11"/>
      <c r="L42" s="11"/>
      <c r="M42" s="12">
        <v>4</v>
      </c>
    </row>
    <row r="43" spans="1:13" ht="15" customHeight="1" x14ac:dyDescent="0.25">
      <c r="A43" s="10"/>
      <c r="B43" s="10"/>
      <c r="C43" s="11" t="s">
        <v>22</v>
      </c>
      <c r="D43" s="11"/>
      <c r="E43" s="11"/>
      <c r="F43" s="12">
        <v>4</v>
      </c>
      <c r="H43" s="10"/>
      <c r="I43" s="10"/>
      <c r="J43" s="11" t="s">
        <v>18</v>
      </c>
      <c r="K43" s="11"/>
      <c r="L43" s="11"/>
      <c r="M43" s="12">
        <v>4</v>
      </c>
    </row>
    <row r="44" spans="1:13" x14ac:dyDescent="0.25">
      <c r="A44" s="10"/>
      <c r="B44" s="10"/>
      <c r="C44" s="11" t="s">
        <v>64</v>
      </c>
      <c r="D44" s="11"/>
      <c r="E44" s="11"/>
      <c r="F44" s="12">
        <v>4</v>
      </c>
      <c r="H44" s="10"/>
      <c r="I44" s="10"/>
      <c r="J44" s="11" t="s">
        <v>51</v>
      </c>
      <c r="K44" s="11"/>
      <c r="L44" s="11"/>
      <c r="M44" s="12">
        <v>4</v>
      </c>
    </row>
    <row r="45" spans="1:13" x14ac:dyDescent="0.25">
      <c r="A45" s="10"/>
      <c r="B45" s="10"/>
      <c r="C45" s="11" t="s">
        <v>20</v>
      </c>
      <c r="D45" s="11"/>
      <c r="E45" s="11"/>
      <c r="F45" s="12">
        <v>4</v>
      </c>
      <c r="H45" s="10"/>
      <c r="I45" s="10"/>
      <c r="J45" s="11" t="s">
        <v>65</v>
      </c>
      <c r="K45" s="11"/>
      <c r="L45" s="11"/>
      <c r="M45" s="12">
        <v>4</v>
      </c>
    </row>
    <row r="46" spans="1:13" x14ac:dyDescent="0.25">
      <c r="A46" s="10"/>
      <c r="B46" s="10"/>
      <c r="C46" s="11" t="s">
        <v>32</v>
      </c>
      <c r="D46" s="11"/>
      <c r="E46" s="11"/>
      <c r="F46" s="12">
        <v>4</v>
      </c>
      <c r="H46" s="18"/>
      <c r="I46" s="8" t="s">
        <v>66</v>
      </c>
      <c r="J46" s="8"/>
      <c r="K46" s="8"/>
      <c r="L46" s="8"/>
      <c r="M46" s="9">
        <v>0</v>
      </c>
    </row>
    <row r="47" spans="1:13" x14ac:dyDescent="0.25">
      <c r="A47" s="10"/>
      <c r="B47" s="10"/>
      <c r="C47" s="11" t="s">
        <v>18</v>
      </c>
      <c r="D47" s="11"/>
      <c r="E47" s="11"/>
      <c r="F47" s="12">
        <v>4</v>
      </c>
      <c r="H47" s="10"/>
      <c r="I47" s="10"/>
      <c r="J47" s="11" t="s">
        <v>26</v>
      </c>
      <c r="K47" s="11"/>
      <c r="L47" s="11"/>
      <c r="M47" s="12">
        <v>4</v>
      </c>
    </row>
    <row r="48" spans="1:13" x14ac:dyDescent="0.25">
      <c r="A48" s="10"/>
      <c r="B48" s="10"/>
      <c r="C48" s="11" t="s">
        <v>51</v>
      </c>
      <c r="D48" s="11"/>
      <c r="E48" s="11"/>
      <c r="F48" s="12">
        <v>4</v>
      </c>
      <c r="H48" s="10"/>
      <c r="I48" s="10"/>
      <c r="J48" s="11" t="s">
        <v>29</v>
      </c>
      <c r="K48" s="11"/>
      <c r="L48" s="11"/>
      <c r="M48" s="12">
        <v>4</v>
      </c>
    </row>
    <row r="49" spans="1:13" x14ac:dyDescent="0.25">
      <c r="A49" s="10"/>
      <c r="B49" s="10"/>
      <c r="C49" s="11" t="s">
        <v>65</v>
      </c>
      <c r="D49" s="11"/>
      <c r="E49" s="11"/>
      <c r="F49" s="12">
        <v>4</v>
      </c>
      <c r="H49" s="10"/>
      <c r="I49" s="10"/>
      <c r="J49" s="11" t="s">
        <v>28</v>
      </c>
      <c r="K49" s="11"/>
      <c r="L49" s="11"/>
      <c r="M49" s="12">
        <v>4</v>
      </c>
    </row>
    <row r="50" spans="1:13" x14ac:dyDescent="0.25">
      <c r="A50" s="7"/>
      <c r="B50" s="8" t="s">
        <v>66</v>
      </c>
      <c r="C50" s="8"/>
      <c r="D50" s="8"/>
      <c r="E50" s="8"/>
      <c r="F50" s="9">
        <v>0</v>
      </c>
      <c r="H50" s="10"/>
      <c r="I50" s="10"/>
      <c r="J50" s="11" t="s">
        <v>31</v>
      </c>
      <c r="K50" s="11"/>
      <c r="L50" s="11"/>
      <c r="M50" s="12">
        <v>4</v>
      </c>
    </row>
    <row r="51" spans="1:13" x14ac:dyDescent="0.25">
      <c r="A51" s="10"/>
      <c r="B51" s="10"/>
      <c r="C51" s="11" t="s">
        <v>26</v>
      </c>
      <c r="D51" s="11"/>
      <c r="E51" s="11"/>
      <c r="F51" s="12">
        <v>4</v>
      </c>
      <c r="H51" s="10"/>
      <c r="I51" s="10"/>
      <c r="J51" s="11" t="s">
        <v>67</v>
      </c>
      <c r="K51" s="11"/>
      <c r="L51" s="11"/>
      <c r="M51" s="12">
        <v>4</v>
      </c>
    </row>
    <row r="52" spans="1:13" x14ac:dyDescent="0.25">
      <c r="A52" s="10"/>
      <c r="B52" s="10"/>
      <c r="C52" s="11" t="s">
        <v>29</v>
      </c>
      <c r="D52" s="11"/>
      <c r="E52" s="11"/>
      <c r="F52" s="12">
        <v>4</v>
      </c>
      <c r="H52" s="10"/>
      <c r="I52" s="10"/>
      <c r="J52" s="11" t="s">
        <v>27</v>
      </c>
      <c r="K52" s="11"/>
      <c r="L52" s="11"/>
      <c r="M52" s="12">
        <v>4</v>
      </c>
    </row>
    <row r="53" spans="1:13" x14ac:dyDescent="0.25">
      <c r="A53" s="10"/>
      <c r="B53" s="10"/>
      <c r="C53" s="11" t="s">
        <v>28</v>
      </c>
      <c r="D53" s="11"/>
      <c r="E53" s="11"/>
      <c r="F53" s="12">
        <v>4</v>
      </c>
      <c r="H53" s="10"/>
      <c r="I53" s="10"/>
      <c r="J53" s="11" t="s">
        <v>25</v>
      </c>
      <c r="K53" s="11"/>
      <c r="L53" s="11"/>
      <c r="M53" s="12">
        <v>4</v>
      </c>
    </row>
    <row r="54" spans="1:13" x14ac:dyDescent="0.25">
      <c r="A54" s="10"/>
      <c r="B54" s="10"/>
      <c r="C54" s="11" t="s">
        <v>31</v>
      </c>
      <c r="D54" s="11"/>
      <c r="E54" s="11"/>
      <c r="F54" s="12">
        <v>4</v>
      </c>
      <c r="H54" s="10"/>
      <c r="I54" s="10"/>
      <c r="J54" s="11" t="s">
        <v>30</v>
      </c>
      <c r="K54" s="11"/>
      <c r="L54" s="11"/>
      <c r="M54" s="12">
        <v>4</v>
      </c>
    </row>
    <row r="55" spans="1:13" x14ac:dyDescent="0.25">
      <c r="A55" s="10"/>
      <c r="B55" s="10"/>
      <c r="C55" s="11" t="s">
        <v>67</v>
      </c>
      <c r="D55" s="11"/>
      <c r="E55" s="11"/>
      <c r="F55" s="12">
        <v>4</v>
      </c>
      <c r="H55" s="10"/>
      <c r="I55" s="10"/>
      <c r="J55" s="11" t="s">
        <v>68</v>
      </c>
      <c r="K55" s="11"/>
      <c r="L55" s="11"/>
      <c r="M55" s="12">
        <v>4</v>
      </c>
    </row>
    <row r="56" spans="1:13" x14ac:dyDescent="0.25">
      <c r="A56" s="10"/>
      <c r="B56" s="10"/>
      <c r="C56" s="11" t="s">
        <v>27</v>
      </c>
      <c r="D56" s="11"/>
      <c r="E56" s="11"/>
      <c r="F56" s="12">
        <v>4</v>
      </c>
      <c r="H56" s="10"/>
      <c r="I56" s="10"/>
      <c r="J56" s="11" t="s">
        <v>69</v>
      </c>
      <c r="K56" s="11"/>
      <c r="L56" s="11"/>
      <c r="M56" s="12">
        <v>4</v>
      </c>
    </row>
    <row r="57" spans="1:13" x14ac:dyDescent="0.25">
      <c r="A57" s="10"/>
      <c r="B57" s="10"/>
      <c r="C57" s="11" t="s">
        <v>25</v>
      </c>
      <c r="D57" s="11"/>
      <c r="E57" s="11"/>
      <c r="F57" s="12">
        <v>4</v>
      </c>
      <c r="H57" s="10"/>
      <c r="I57" s="10"/>
      <c r="J57" s="11" t="s">
        <v>70</v>
      </c>
      <c r="K57" s="11"/>
      <c r="L57" s="11"/>
      <c r="M57" s="12">
        <v>4</v>
      </c>
    </row>
    <row r="58" spans="1:13" x14ac:dyDescent="0.25">
      <c r="A58" s="10"/>
      <c r="B58" s="10"/>
      <c r="C58" s="11" t="s">
        <v>30</v>
      </c>
      <c r="D58" s="11"/>
      <c r="E58" s="11"/>
      <c r="F58" s="12">
        <v>4</v>
      </c>
      <c r="H58" s="10"/>
      <c r="I58" s="10"/>
      <c r="J58" s="11" t="s">
        <v>71</v>
      </c>
      <c r="K58" s="11"/>
      <c r="L58" s="11"/>
      <c r="M58" s="12">
        <v>4</v>
      </c>
    </row>
    <row r="59" spans="1:13" x14ac:dyDescent="0.25">
      <c r="A59" s="10"/>
      <c r="B59" s="10"/>
      <c r="C59" s="11" t="s">
        <v>68</v>
      </c>
      <c r="D59" s="11"/>
      <c r="E59" s="11"/>
      <c r="F59" s="12">
        <v>4</v>
      </c>
      <c r="H59" s="10"/>
      <c r="I59" s="10"/>
      <c r="J59" s="11" t="s">
        <v>24</v>
      </c>
      <c r="K59" s="11"/>
      <c r="L59" s="11"/>
      <c r="M59" s="12">
        <v>4</v>
      </c>
    </row>
    <row r="60" spans="1:13" x14ac:dyDescent="0.25">
      <c r="A60" s="10"/>
      <c r="B60" s="10"/>
      <c r="C60" s="11" t="s">
        <v>69</v>
      </c>
      <c r="D60" s="11"/>
      <c r="E60" s="11"/>
      <c r="F60" s="12">
        <v>4</v>
      </c>
      <c r="H60" s="10"/>
      <c r="I60" s="10"/>
      <c r="J60" s="11" t="s">
        <v>72</v>
      </c>
      <c r="K60" s="11"/>
      <c r="L60" s="11"/>
      <c r="M60" s="12">
        <v>4</v>
      </c>
    </row>
    <row r="61" spans="1:13" x14ac:dyDescent="0.25">
      <c r="A61" s="10"/>
      <c r="B61" s="10"/>
      <c r="C61" s="11" t="s">
        <v>70</v>
      </c>
      <c r="D61" s="11"/>
      <c r="E61" s="11"/>
      <c r="F61" s="12">
        <v>4</v>
      </c>
      <c r="I61" s="37"/>
      <c r="J61" s="37"/>
      <c r="K61" s="37" t="s">
        <v>33</v>
      </c>
      <c r="L61" s="37"/>
      <c r="M61" s="38">
        <f>M34+M33+M32+M31+M30+M27+M24+M21+M18+M3</f>
        <v>63</v>
      </c>
    </row>
    <row r="62" spans="1:13" x14ac:dyDescent="0.25">
      <c r="A62" s="10"/>
      <c r="B62" s="10"/>
      <c r="C62" s="11" t="s">
        <v>71</v>
      </c>
      <c r="D62" s="11"/>
      <c r="E62" s="11"/>
      <c r="F62" s="12">
        <v>4</v>
      </c>
    </row>
    <row r="63" spans="1:13" x14ac:dyDescent="0.25">
      <c r="A63" s="10"/>
      <c r="B63" s="10"/>
      <c r="C63" s="11" t="s">
        <v>24</v>
      </c>
      <c r="D63" s="11"/>
      <c r="E63" s="11"/>
      <c r="F63" s="12">
        <v>4</v>
      </c>
    </row>
    <row r="64" spans="1:13" x14ac:dyDescent="0.25">
      <c r="A64" s="10"/>
      <c r="B64" s="10"/>
      <c r="C64" s="11" t="s">
        <v>72</v>
      </c>
      <c r="D64" s="11"/>
      <c r="E64" s="11"/>
      <c r="F64" s="12">
        <v>4</v>
      </c>
    </row>
    <row r="65" spans="1:13" x14ac:dyDescent="0.25">
      <c r="B65" s="37"/>
      <c r="C65" s="37"/>
      <c r="D65" s="37"/>
      <c r="E65" s="36" t="s">
        <v>34</v>
      </c>
      <c r="F65" s="37">
        <f>F38+F33+F34+F32+F31+F30+F27+F24+F21+F18+F3</f>
        <v>65</v>
      </c>
    </row>
    <row r="68" spans="1:13" x14ac:dyDescent="0.25">
      <c r="A68" s="3" t="s">
        <v>81</v>
      </c>
      <c r="B68" s="3"/>
      <c r="C68" s="3"/>
      <c r="D68" s="3"/>
      <c r="E68" s="3"/>
      <c r="F68" s="3"/>
      <c r="H68" s="3" t="s">
        <v>82</v>
      </c>
      <c r="I68" s="3"/>
      <c r="J68" s="3"/>
      <c r="K68" s="3"/>
      <c r="L68" s="3"/>
      <c r="M68" s="3"/>
    </row>
    <row r="69" spans="1:13" x14ac:dyDescent="0.25">
      <c r="A69" s="5" t="s">
        <v>2</v>
      </c>
      <c r="B69" s="5"/>
      <c r="C69" s="5"/>
      <c r="D69" s="5"/>
      <c r="E69" s="5"/>
      <c r="F69" s="6">
        <f>F70+F73+F76</f>
        <v>8</v>
      </c>
      <c r="H69" s="5" t="s">
        <v>2</v>
      </c>
      <c r="I69" s="5"/>
      <c r="J69" s="5"/>
      <c r="K69" s="5"/>
      <c r="L69" s="5"/>
      <c r="M69" s="53">
        <f>M70+M73+M76</f>
        <v>8</v>
      </c>
    </row>
    <row r="70" spans="1:13" x14ac:dyDescent="0.25">
      <c r="A70" s="7"/>
      <c r="B70" s="8" t="s">
        <v>3</v>
      </c>
      <c r="C70" s="8"/>
      <c r="D70" s="8"/>
      <c r="E70" s="8"/>
      <c r="F70" s="9">
        <v>3</v>
      </c>
      <c r="H70" s="54"/>
      <c r="I70" s="8" t="s">
        <v>3</v>
      </c>
      <c r="J70" s="8"/>
      <c r="K70" s="8"/>
      <c r="L70" s="8"/>
      <c r="M70" s="55">
        <v>3</v>
      </c>
    </row>
    <row r="71" spans="1:13" x14ac:dyDescent="0.25">
      <c r="A71" s="10"/>
      <c r="B71" s="10"/>
      <c r="C71" s="11" t="s">
        <v>4</v>
      </c>
      <c r="D71" s="11"/>
      <c r="E71" s="11"/>
      <c r="F71" s="12">
        <v>3</v>
      </c>
      <c r="H71" s="10"/>
      <c r="I71" s="10"/>
      <c r="J71" s="11" t="s">
        <v>4</v>
      </c>
      <c r="K71" s="11"/>
      <c r="L71" s="11"/>
      <c r="M71" s="56">
        <v>3</v>
      </c>
    </row>
    <row r="72" spans="1:13" x14ac:dyDescent="0.25">
      <c r="A72" s="10"/>
      <c r="B72" s="10"/>
      <c r="C72" s="11" t="s">
        <v>5</v>
      </c>
      <c r="D72" s="11"/>
      <c r="E72" s="11"/>
      <c r="F72" s="12">
        <v>3</v>
      </c>
      <c r="H72" s="10"/>
      <c r="I72" s="10"/>
      <c r="J72" s="11" t="s">
        <v>5</v>
      </c>
      <c r="K72" s="11"/>
      <c r="L72" s="11"/>
      <c r="M72" s="56">
        <v>3</v>
      </c>
    </row>
    <row r="73" spans="1:13" x14ac:dyDescent="0.25">
      <c r="A73" s="7"/>
      <c r="B73" s="8" t="s">
        <v>6</v>
      </c>
      <c r="C73" s="8"/>
      <c r="D73" s="8"/>
      <c r="E73" s="8"/>
      <c r="F73" s="9">
        <v>3</v>
      </c>
      <c r="H73" s="54"/>
      <c r="I73" s="8" t="s">
        <v>6</v>
      </c>
      <c r="J73" s="8"/>
      <c r="K73" s="8"/>
      <c r="L73" s="8"/>
      <c r="M73" s="55">
        <v>3</v>
      </c>
    </row>
    <row r="74" spans="1:13" x14ac:dyDescent="0.25">
      <c r="A74" s="10"/>
      <c r="B74" s="10"/>
      <c r="C74" s="11" t="s">
        <v>7</v>
      </c>
      <c r="D74" s="11"/>
      <c r="E74" s="11"/>
      <c r="F74" s="12">
        <v>3</v>
      </c>
      <c r="H74" s="10"/>
      <c r="I74" s="10"/>
      <c r="J74" s="11" t="s">
        <v>7</v>
      </c>
      <c r="K74" s="11"/>
      <c r="L74" s="11"/>
      <c r="M74" s="56">
        <v>3</v>
      </c>
    </row>
    <row r="75" spans="1:13" x14ac:dyDescent="0.25">
      <c r="A75" s="10"/>
      <c r="B75" s="10"/>
      <c r="C75" s="11" t="s">
        <v>8</v>
      </c>
      <c r="D75" s="11"/>
      <c r="E75" s="11"/>
      <c r="F75" s="12">
        <v>3</v>
      </c>
      <c r="H75" s="10"/>
      <c r="I75" s="10"/>
      <c r="J75" s="11" t="s">
        <v>8</v>
      </c>
      <c r="K75" s="11"/>
      <c r="L75" s="11"/>
      <c r="M75" s="56">
        <v>3</v>
      </c>
    </row>
    <row r="76" spans="1:13" x14ac:dyDescent="0.25">
      <c r="A76" s="7"/>
      <c r="B76" s="8" t="s">
        <v>9</v>
      </c>
      <c r="C76" s="8"/>
      <c r="D76" s="8"/>
      <c r="E76" s="8"/>
      <c r="F76" s="9">
        <v>2</v>
      </c>
      <c r="H76" s="54"/>
      <c r="I76" s="8" t="s">
        <v>9</v>
      </c>
      <c r="J76" s="8"/>
      <c r="K76" s="8"/>
      <c r="L76" s="8"/>
      <c r="M76" s="55">
        <v>2</v>
      </c>
    </row>
    <row r="77" spans="1:13" x14ac:dyDescent="0.25">
      <c r="A77" s="5" t="s">
        <v>10</v>
      </c>
      <c r="B77" s="5"/>
      <c r="C77" s="5"/>
      <c r="D77" s="5"/>
      <c r="E77" s="5"/>
      <c r="F77" s="6">
        <f>F78+F81+F84+F87+F90+F91+F92+F93</f>
        <v>27</v>
      </c>
      <c r="H77" s="5" t="s">
        <v>10</v>
      </c>
      <c r="I77" s="5"/>
      <c r="J77" s="5"/>
      <c r="K77" s="5"/>
      <c r="L77" s="5"/>
      <c r="M77" s="53">
        <f>M78+M81+M84+M87+M90+M91+M92</f>
        <v>25</v>
      </c>
    </row>
    <row r="78" spans="1:13" x14ac:dyDescent="0.25">
      <c r="A78" s="7"/>
      <c r="B78" s="8" t="s">
        <v>73</v>
      </c>
      <c r="C78" s="8"/>
      <c r="D78" s="8"/>
      <c r="E78" s="8"/>
      <c r="F78" s="9">
        <v>3</v>
      </c>
      <c r="H78" s="54"/>
      <c r="I78" s="8" t="s">
        <v>73</v>
      </c>
      <c r="J78" s="8"/>
      <c r="K78" s="8"/>
      <c r="L78" s="8"/>
      <c r="M78" s="55">
        <v>3</v>
      </c>
    </row>
    <row r="79" spans="1:13" x14ac:dyDescent="0.25">
      <c r="A79" s="10"/>
      <c r="B79" s="10"/>
      <c r="C79" s="11" t="s">
        <v>12</v>
      </c>
      <c r="D79" s="11"/>
      <c r="E79" s="11"/>
      <c r="F79" s="12">
        <v>3</v>
      </c>
      <c r="H79" s="10"/>
      <c r="I79" s="10"/>
      <c r="J79" s="11" t="s">
        <v>12</v>
      </c>
      <c r="K79" s="11"/>
      <c r="L79" s="11"/>
      <c r="M79" s="56">
        <v>3</v>
      </c>
    </row>
    <row r="80" spans="1:13" x14ac:dyDescent="0.25">
      <c r="A80" s="10"/>
      <c r="B80" s="10"/>
      <c r="C80" s="11" t="s">
        <v>55</v>
      </c>
      <c r="D80" s="11"/>
      <c r="E80" s="11"/>
      <c r="F80" s="12">
        <v>3</v>
      </c>
      <c r="H80" s="10"/>
      <c r="I80" s="10"/>
      <c r="J80" s="11" t="s">
        <v>55</v>
      </c>
      <c r="K80" s="11"/>
      <c r="L80" s="11"/>
      <c r="M80" s="56">
        <v>3</v>
      </c>
    </row>
    <row r="81" spans="1:13" x14ac:dyDescent="0.25">
      <c r="A81" s="7"/>
      <c r="B81" s="8" t="s">
        <v>52</v>
      </c>
      <c r="C81" s="8"/>
      <c r="D81" s="8"/>
      <c r="E81" s="8"/>
      <c r="F81" s="9">
        <v>3</v>
      </c>
      <c r="H81" s="54"/>
      <c r="I81" s="8" t="s">
        <v>52</v>
      </c>
      <c r="J81" s="8"/>
      <c r="K81" s="8"/>
      <c r="L81" s="8"/>
      <c r="M81" s="55">
        <v>3</v>
      </c>
    </row>
    <row r="82" spans="1:13" x14ac:dyDescent="0.25">
      <c r="A82" s="10"/>
      <c r="B82" s="10"/>
      <c r="C82" s="11" t="s">
        <v>11</v>
      </c>
      <c r="D82" s="11"/>
      <c r="E82" s="11"/>
      <c r="F82" s="12">
        <v>3</v>
      </c>
      <c r="H82" s="10"/>
      <c r="I82" s="10"/>
      <c r="J82" s="11" t="s">
        <v>11</v>
      </c>
      <c r="K82" s="11"/>
      <c r="L82" s="11"/>
      <c r="M82" s="56">
        <v>3</v>
      </c>
    </row>
    <row r="83" spans="1:13" x14ac:dyDescent="0.25">
      <c r="A83" s="10"/>
      <c r="B83" s="10"/>
      <c r="C83" s="11" t="s">
        <v>49</v>
      </c>
      <c r="D83" s="11"/>
      <c r="E83" s="11"/>
      <c r="F83" s="12">
        <v>3</v>
      </c>
      <c r="H83" s="10"/>
      <c r="I83" s="10"/>
      <c r="J83" s="11" t="s">
        <v>49</v>
      </c>
      <c r="K83" s="11"/>
      <c r="L83" s="11"/>
      <c r="M83" s="56">
        <v>3</v>
      </c>
    </row>
    <row r="84" spans="1:13" x14ac:dyDescent="0.25">
      <c r="A84" s="7"/>
      <c r="B84" s="8" t="s">
        <v>53</v>
      </c>
      <c r="C84" s="8"/>
      <c r="D84" s="8"/>
      <c r="E84" s="8"/>
      <c r="F84" s="9">
        <v>4</v>
      </c>
      <c r="H84" s="54"/>
      <c r="I84" s="8" t="s">
        <v>53</v>
      </c>
      <c r="J84" s="8"/>
      <c r="K84" s="8"/>
      <c r="L84" s="8"/>
      <c r="M84" s="55">
        <v>4</v>
      </c>
    </row>
    <row r="85" spans="1:13" x14ac:dyDescent="0.25">
      <c r="A85" s="10"/>
      <c r="B85" s="10"/>
      <c r="C85" s="11" t="s">
        <v>50</v>
      </c>
      <c r="D85" s="11"/>
      <c r="E85" s="11"/>
      <c r="F85" s="12">
        <v>4</v>
      </c>
      <c r="H85" s="10"/>
      <c r="I85" s="10"/>
      <c r="J85" s="11" t="s">
        <v>50</v>
      </c>
      <c r="K85" s="11"/>
      <c r="L85" s="11"/>
      <c r="M85" s="56">
        <v>4</v>
      </c>
    </row>
    <row r="86" spans="1:13" x14ac:dyDescent="0.25">
      <c r="A86" s="10"/>
      <c r="B86" s="10"/>
      <c r="C86" s="11" t="s">
        <v>49</v>
      </c>
      <c r="D86" s="11"/>
      <c r="E86" s="11"/>
      <c r="F86" s="12">
        <v>4</v>
      </c>
      <c r="H86" s="10"/>
      <c r="I86" s="10"/>
      <c r="J86" s="11" t="s">
        <v>49</v>
      </c>
      <c r="K86" s="11"/>
      <c r="L86" s="11"/>
      <c r="M86" s="56">
        <v>4</v>
      </c>
    </row>
    <row r="87" spans="1:13" x14ac:dyDescent="0.25">
      <c r="A87" s="7"/>
      <c r="B87" s="8" t="s">
        <v>56</v>
      </c>
      <c r="C87" s="8"/>
      <c r="D87" s="8"/>
      <c r="E87" s="8"/>
      <c r="F87" s="9">
        <v>4</v>
      </c>
      <c r="H87" s="54"/>
      <c r="I87" s="8" t="s">
        <v>56</v>
      </c>
      <c r="J87" s="8"/>
      <c r="K87" s="8"/>
      <c r="L87" s="8"/>
      <c r="M87" s="55">
        <v>4</v>
      </c>
    </row>
    <row r="88" spans="1:13" x14ac:dyDescent="0.25">
      <c r="A88" s="10"/>
      <c r="B88" s="10"/>
      <c r="C88" s="11" t="s">
        <v>13</v>
      </c>
      <c r="D88" s="11"/>
      <c r="E88" s="11"/>
      <c r="F88" s="12">
        <v>4</v>
      </c>
      <c r="H88" s="10"/>
      <c r="I88" s="10"/>
      <c r="J88" s="11" t="s">
        <v>13</v>
      </c>
      <c r="K88" s="11"/>
      <c r="L88" s="11"/>
      <c r="M88" s="56">
        <v>4</v>
      </c>
    </row>
    <row r="89" spans="1:13" ht="15.75" thickBot="1" x14ac:dyDescent="0.3">
      <c r="A89" s="10"/>
      <c r="B89" s="10"/>
      <c r="C89" s="11" t="s">
        <v>14</v>
      </c>
      <c r="D89" s="11"/>
      <c r="E89" s="11"/>
      <c r="F89" s="12">
        <v>4</v>
      </c>
      <c r="H89" s="10"/>
      <c r="I89" s="10"/>
      <c r="J89" s="11" t="s">
        <v>14</v>
      </c>
      <c r="K89" s="11"/>
      <c r="L89" s="11"/>
      <c r="M89" s="56">
        <v>4</v>
      </c>
    </row>
    <row r="90" spans="1:13" ht="15.75" thickBot="1" x14ac:dyDescent="0.3">
      <c r="A90" s="7"/>
      <c r="B90" s="13" t="s">
        <v>15</v>
      </c>
      <c r="C90" s="14"/>
      <c r="D90" s="14"/>
      <c r="E90" s="14"/>
      <c r="F90" s="15">
        <v>3</v>
      </c>
      <c r="H90" s="54"/>
      <c r="I90" s="20" t="s">
        <v>16</v>
      </c>
      <c r="J90" s="20"/>
      <c r="K90" s="20"/>
      <c r="L90" s="20"/>
      <c r="M90" s="21">
        <v>4</v>
      </c>
    </row>
    <row r="91" spans="1:13" x14ac:dyDescent="0.25">
      <c r="A91" s="7"/>
      <c r="B91" s="8" t="s">
        <v>17</v>
      </c>
      <c r="C91" s="8"/>
      <c r="D91" s="8"/>
      <c r="E91" s="8"/>
      <c r="F91" s="9">
        <v>4</v>
      </c>
      <c r="H91" s="54"/>
      <c r="I91" s="8" t="s">
        <v>17</v>
      </c>
      <c r="J91" s="8"/>
      <c r="K91" s="8"/>
      <c r="L91" s="8"/>
      <c r="M91" s="55">
        <v>4</v>
      </c>
    </row>
    <row r="92" spans="1:13" ht="15.75" thickBot="1" x14ac:dyDescent="0.3">
      <c r="A92" s="7"/>
      <c r="B92" s="8" t="s">
        <v>74</v>
      </c>
      <c r="C92" s="8"/>
      <c r="D92" s="8"/>
      <c r="E92" s="8"/>
      <c r="F92" s="9">
        <v>3</v>
      </c>
      <c r="H92" s="54"/>
      <c r="I92" s="8" t="s">
        <v>74</v>
      </c>
      <c r="J92" s="8"/>
      <c r="K92" s="8"/>
      <c r="L92" s="8"/>
      <c r="M92" s="55">
        <v>3</v>
      </c>
    </row>
    <row r="93" spans="1:13" ht="15" customHeight="1" thickTop="1" x14ac:dyDescent="0.25">
      <c r="A93" s="27"/>
      <c r="B93" s="28" t="s">
        <v>75</v>
      </c>
      <c r="C93" s="28"/>
      <c r="D93" s="28"/>
      <c r="E93" s="28"/>
      <c r="F93" s="29">
        <v>3</v>
      </c>
      <c r="H93" s="5" t="s">
        <v>62</v>
      </c>
      <c r="I93" s="5"/>
      <c r="J93" s="5"/>
      <c r="K93" s="5"/>
      <c r="L93" s="5"/>
      <c r="M93" s="53">
        <v>20</v>
      </c>
    </row>
    <row r="94" spans="1:13" ht="15" customHeight="1" x14ac:dyDescent="0.25">
      <c r="A94" s="30"/>
      <c r="B94" s="22"/>
      <c r="C94" s="23" t="s">
        <v>59</v>
      </c>
      <c r="D94" s="23"/>
      <c r="E94" s="23"/>
      <c r="F94" s="31">
        <v>3</v>
      </c>
      <c r="H94" s="54"/>
      <c r="I94" s="8" t="s">
        <v>77</v>
      </c>
      <c r="J94" s="8"/>
      <c r="K94" s="8"/>
      <c r="L94" s="8"/>
      <c r="M94" s="55">
        <v>0</v>
      </c>
    </row>
    <row r="95" spans="1:13" x14ac:dyDescent="0.25">
      <c r="A95" s="30"/>
      <c r="B95" s="22"/>
      <c r="C95" s="23" t="s">
        <v>60</v>
      </c>
      <c r="D95" s="23"/>
      <c r="E95" s="23"/>
      <c r="F95" s="31">
        <v>3</v>
      </c>
      <c r="H95" s="10"/>
      <c r="I95" s="10"/>
      <c r="J95" s="11" t="s">
        <v>21</v>
      </c>
      <c r="K95" s="11"/>
      <c r="L95" s="11"/>
      <c r="M95" s="56">
        <v>4</v>
      </c>
    </row>
    <row r="96" spans="1:13" ht="15.75" thickBot="1" x14ac:dyDescent="0.3">
      <c r="A96" s="32"/>
      <c r="B96" s="33"/>
      <c r="C96" s="34" t="s">
        <v>76</v>
      </c>
      <c r="D96" s="34"/>
      <c r="E96" s="34"/>
      <c r="F96" s="35">
        <v>4</v>
      </c>
      <c r="H96" s="10"/>
      <c r="I96" s="10"/>
      <c r="J96" s="11" t="s">
        <v>23</v>
      </c>
      <c r="K96" s="11"/>
      <c r="L96" s="11"/>
      <c r="M96" s="56">
        <v>4</v>
      </c>
    </row>
    <row r="97" spans="1:13" ht="15.75" thickTop="1" x14ac:dyDescent="0.25">
      <c r="A97" s="5" t="s">
        <v>62</v>
      </c>
      <c r="B97" s="5"/>
      <c r="C97" s="5"/>
      <c r="D97" s="5"/>
      <c r="E97" s="5"/>
      <c r="F97" s="6">
        <v>20</v>
      </c>
      <c r="H97" s="10"/>
      <c r="I97" s="10"/>
      <c r="J97" s="11" t="s">
        <v>22</v>
      </c>
      <c r="K97" s="11"/>
      <c r="L97" s="11"/>
      <c r="M97" s="56">
        <v>4</v>
      </c>
    </row>
    <row r="98" spans="1:13" x14ac:dyDescent="0.25">
      <c r="A98" s="7"/>
      <c r="B98" s="8" t="s">
        <v>77</v>
      </c>
      <c r="C98" s="8"/>
      <c r="D98" s="8"/>
      <c r="E98" s="8"/>
      <c r="F98" s="9">
        <v>0</v>
      </c>
      <c r="H98" s="10"/>
      <c r="I98" s="10"/>
      <c r="J98" s="11" t="s">
        <v>64</v>
      </c>
      <c r="K98" s="11"/>
      <c r="L98" s="11"/>
      <c r="M98" s="56">
        <v>4</v>
      </c>
    </row>
    <row r="99" spans="1:13" x14ac:dyDescent="0.25">
      <c r="A99" s="10"/>
      <c r="B99" s="10"/>
      <c r="C99" s="11" t="s">
        <v>21</v>
      </c>
      <c r="D99" s="11"/>
      <c r="E99" s="11"/>
      <c r="F99" s="12">
        <v>4</v>
      </c>
      <c r="H99" s="10"/>
      <c r="I99" s="10"/>
      <c r="J99" s="11" t="s">
        <v>19</v>
      </c>
      <c r="K99" s="11"/>
      <c r="L99" s="11"/>
      <c r="M99" s="56">
        <v>4</v>
      </c>
    </row>
    <row r="100" spans="1:13" x14ac:dyDescent="0.25">
      <c r="A100" s="10"/>
      <c r="B100" s="10"/>
      <c r="C100" s="11" t="s">
        <v>23</v>
      </c>
      <c r="D100" s="11"/>
      <c r="E100" s="11"/>
      <c r="F100" s="12">
        <v>4</v>
      </c>
      <c r="H100" s="10"/>
      <c r="I100" s="10"/>
      <c r="J100" s="11" t="s">
        <v>20</v>
      </c>
      <c r="K100" s="11"/>
      <c r="L100" s="11"/>
      <c r="M100" s="56">
        <v>4</v>
      </c>
    </row>
    <row r="101" spans="1:13" x14ac:dyDescent="0.25">
      <c r="A101" s="10"/>
      <c r="B101" s="10"/>
      <c r="C101" s="11" t="s">
        <v>22</v>
      </c>
      <c r="D101" s="11"/>
      <c r="E101" s="11"/>
      <c r="F101" s="12">
        <v>4</v>
      </c>
      <c r="H101" s="10"/>
      <c r="I101" s="10"/>
      <c r="J101" s="11" t="s">
        <v>32</v>
      </c>
      <c r="K101" s="11"/>
      <c r="L101" s="11"/>
      <c r="M101" s="56">
        <v>4</v>
      </c>
    </row>
    <row r="102" spans="1:13" x14ac:dyDescent="0.25">
      <c r="A102" s="10"/>
      <c r="B102" s="10"/>
      <c r="C102" s="11" t="s">
        <v>64</v>
      </c>
      <c r="D102" s="11"/>
      <c r="E102" s="11"/>
      <c r="F102" s="12">
        <v>4</v>
      </c>
      <c r="H102" s="10"/>
      <c r="I102" s="10"/>
      <c r="J102" s="11" t="s">
        <v>18</v>
      </c>
      <c r="K102" s="11"/>
      <c r="L102" s="11"/>
      <c r="M102" s="56">
        <v>4</v>
      </c>
    </row>
    <row r="103" spans="1:13" x14ac:dyDescent="0.25">
      <c r="A103" s="10"/>
      <c r="B103" s="10"/>
      <c r="C103" s="11" t="s">
        <v>19</v>
      </c>
      <c r="D103" s="11"/>
      <c r="E103" s="11"/>
      <c r="F103" s="12">
        <v>4</v>
      </c>
      <c r="H103" s="10"/>
      <c r="I103" s="10"/>
      <c r="J103" s="11" t="s">
        <v>51</v>
      </c>
      <c r="K103" s="11"/>
      <c r="L103" s="11"/>
      <c r="M103" s="56">
        <v>4</v>
      </c>
    </row>
    <row r="104" spans="1:13" x14ac:dyDescent="0.25">
      <c r="A104" s="10"/>
      <c r="B104" s="10"/>
      <c r="C104" s="11" t="s">
        <v>20</v>
      </c>
      <c r="D104" s="11"/>
      <c r="E104" s="11"/>
      <c r="F104" s="12">
        <v>4</v>
      </c>
      <c r="H104" s="10"/>
      <c r="I104" s="10"/>
      <c r="J104" s="11" t="s">
        <v>65</v>
      </c>
      <c r="K104" s="11"/>
      <c r="L104" s="11"/>
      <c r="M104" s="56">
        <v>4</v>
      </c>
    </row>
    <row r="105" spans="1:13" x14ac:dyDescent="0.25">
      <c r="A105" s="10"/>
      <c r="B105" s="10"/>
      <c r="C105" s="11" t="s">
        <v>32</v>
      </c>
      <c r="D105" s="11"/>
      <c r="E105" s="11"/>
      <c r="F105" s="12">
        <v>4</v>
      </c>
      <c r="H105" s="54"/>
      <c r="I105" s="8" t="s">
        <v>78</v>
      </c>
      <c r="J105" s="8"/>
      <c r="K105" s="8"/>
      <c r="L105" s="8"/>
      <c r="M105" s="55">
        <v>0</v>
      </c>
    </row>
    <row r="106" spans="1:13" x14ac:dyDescent="0.25">
      <c r="A106" s="10"/>
      <c r="B106" s="10"/>
      <c r="C106" s="11" t="s">
        <v>18</v>
      </c>
      <c r="D106" s="11"/>
      <c r="E106" s="11"/>
      <c r="F106" s="12">
        <v>4</v>
      </c>
      <c r="H106" s="10"/>
      <c r="I106" s="10"/>
      <c r="J106" s="11" t="s">
        <v>26</v>
      </c>
      <c r="K106" s="11"/>
      <c r="L106" s="11"/>
      <c r="M106" s="56">
        <v>4</v>
      </c>
    </row>
    <row r="107" spans="1:13" x14ac:dyDescent="0.25">
      <c r="A107" s="10"/>
      <c r="B107" s="10"/>
      <c r="C107" s="11" t="s">
        <v>51</v>
      </c>
      <c r="D107" s="11"/>
      <c r="E107" s="11"/>
      <c r="F107" s="12">
        <v>4</v>
      </c>
      <c r="H107" s="10"/>
      <c r="I107" s="10"/>
      <c r="J107" s="11" t="s">
        <v>29</v>
      </c>
      <c r="K107" s="11"/>
      <c r="L107" s="11"/>
      <c r="M107" s="56">
        <v>4</v>
      </c>
    </row>
    <row r="108" spans="1:13" x14ac:dyDescent="0.25">
      <c r="A108" s="10"/>
      <c r="B108" s="10"/>
      <c r="C108" s="11" t="s">
        <v>65</v>
      </c>
      <c r="D108" s="11"/>
      <c r="E108" s="11"/>
      <c r="F108" s="12">
        <v>4</v>
      </c>
      <c r="H108" s="10"/>
      <c r="I108" s="10"/>
      <c r="J108" s="11" t="s">
        <v>28</v>
      </c>
      <c r="K108" s="11"/>
      <c r="L108" s="11"/>
      <c r="M108" s="56">
        <v>4</v>
      </c>
    </row>
    <row r="109" spans="1:13" x14ac:dyDescent="0.25">
      <c r="A109" s="7"/>
      <c r="B109" s="8" t="s">
        <v>78</v>
      </c>
      <c r="C109" s="8"/>
      <c r="D109" s="8"/>
      <c r="E109" s="8"/>
      <c r="F109" s="9">
        <v>0</v>
      </c>
      <c r="H109" s="10"/>
      <c r="I109" s="10"/>
      <c r="J109" s="11" t="s">
        <v>31</v>
      </c>
      <c r="K109" s="11"/>
      <c r="L109" s="11"/>
      <c r="M109" s="56">
        <v>4</v>
      </c>
    </row>
    <row r="110" spans="1:13" x14ac:dyDescent="0.25">
      <c r="A110" s="10"/>
      <c r="B110" s="10"/>
      <c r="C110" s="11" t="s">
        <v>26</v>
      </c>
      <c r="D110" s="11"/>
      <c r="E110" s="11"/>
      <c r="F110" s="12">
        <v>4</v>
      </c>
      <c r="H110" s="10"/>
      <c r="I110" s="10"/>
      <c r="J110" s="11" t="s">
        <v>27</v>
      </c>
      <c r="K110" s="11"/>
      <c r="L110" s="11"/>
      <c r="M110" s="56">
        <v>4</v>
      </c>
    </row>
    <row r="111" spans="1:13" x14ac:dyDescent="0.25">
      <c r="A111" s="10"/>
      <c r="B111" s="10"/>
      <c r="C111" s="11" t="s">
        <v>29</v>
      </c>
      <c r="D111" s="11"/>
      <c r="E111" s="11"/>
      <c r="F111" s="12">
        <v>4</v>
      </c>
      <c r="H111" s="10"/>
      <c r="I111" s="10"/>
      <c r="J111" s="11" t="s">
        <v>67</v>
      </c>
      <c r="K111" s="11"/>
      <c r="L111" s="11"/>
      <c r="M111" s="56">
        <v>4</v>
      </c>
    </row>
    <row r="112" spans="1:13" x14ac:dyDescent="0.25">
      <c r="A112" s="10"/>
      <c r="B112" s="10"/>
      <c r="C112" s="11" t="s">
        <v>28</v>
      </c>
      <c r="D112" s="11"/>
      <c r="E112" s="11"/>
      <c r="F112" s="12">
        <v>4</v>
      </c>
      <c r="H112" s="10"/>
      <c r="I112" s="10"/>
      <c r="J112" s="11" t="s">
        <v>25</v>
      </c>
      <c r="K112" s="11"/>
      <c r="L112" s="11"/>
      <c r="M112" s="56">
        <v>4</v>
      </c>
    </row>
    <row r="113" spans="1:13" x14ac:dyDescent="0.25">
      <c r="A113" s="10"/>
      <c r="B113" s="10"/>
      <c r="C113" s="11" t="s">
        <v>31</v>
      </c>
      <c r="D113" s="11"/>
      <c r="E113" s="11"/>
      <c r="F113" s="12">
        <v>4</v>
      </c>
      <c r="H113" s="10"/>
      <c r="I113" s="10"/>
      <c r="J113" s="11" t="s">
        <v>30</v>
      </c>
      <c r="K113" s="11"/>
      <c r="L113" s="11"/>
      <c r="M113" s="56">
        <v>4</v>
      </c>
    </row>
    <row r="114" spans="1:13" x14ac:dyDescent="0.25">
      <c r="A114" s="10"/>
      <c r="B114" s="10"/>
      <c r="C114" s="11" t="s">
        <v>27</v>
      </c>
      <c r="D114" s="11"/>
      <c r="E114" s="11"/>
      <c r="F114" s="12">
        <v>4</v>
      </c>
      <c r="H114" s="10"/>
      <c r="I114" s="10"/>
      <c r="J114" s="11" t="s">
        <v>68</v>
      </c>
      <c r="K114" s="11"/>
      <c r="L114" s="11"/>
      <c r="M114" s="56">
        <v>4</v>
      </c>
    </row>
    <row r="115" spans="1:13" x14ac:dyDescent="0.25">
      <c r="A115" s="10"/>
      <c r="B115" s="10"/>
      <c r="C115" s="11" t="s">
        <v>67</v>
      </c>
      <c r="D115" s="11"/>
      <c r="E115" s="11"/>
      <c r="F115" s="12">
        <v>4</v>
      </c>
      <c r="H115" s="10"/>
      <c r="I115" s="10"/>
      <c r="J115" s="11" t="s">
        <v>69</v>
      </c>
      <c r="K115" s="11"/>
      <c r="L115" s="11"/>
      <c r="M115" s="56">
        <v>4</v>
      </c>
    </row>
    <row r="116" spans="1:13" x14ac:dyDescent="0.25">
      <c r="A116" s="10"/>
      <c r="B116" s="10"/>
      <c r="C116" s="11" t="s">
        <v>25</v>
      </c>
      <c r="D116" s="11"/>
      <c r="E116" s="11"/>
      <c r="F116" s="12">
        <v>4</v>
      </c>
      <c r="H116" s="10"/>
      <c r="I116" s="10"/>
      <c r="J116" s="11" t="s">
        <v>70</v>
      </c>
      <c r="K116" s="11"/>
      <c r="L116" s="11"/>
      <c r="M116" s="56">
        <v>4</v>
      </c>
    </row>
    <row r="117" spans="1:13" x14ac:dyDescent="0.25">
      <c r="A117" s="10"/>
      <c r="B117" s="10"/>
      <c r="C117" s="11" t="s">
        <v>30</v>
      </c>
      <c r="D117" s="11"/>
      <c r="E117" s="11"/>
      <c r="F117" s="12">
        <v>4</v>
      </c>
      <c r="H117" s="10"/>
      <c r="I117" s="10"/>
      <c r="J117" s="11" t="s">
        <v>71</v>
      </c>
      <c r="K117" s="11"/>
      <c r="L117" s="11"/>
      <c r="M117" s="56">
        <v>4</v>
      </c>
    </row>
    <row r="118" spans="1:13" x14ac:dyDescent="0.25">
      <c r="A118" s="10"/>
      <c r="B118" s="10"/>
      <c r="C118" s="11" t="s">
        <v>68</v>
      </c>
      <c r="D118" s="11"/>
      <c r="E118" s="11"/>
      <c r="F118" s="12">
        <v>4</v>
      </c>
      <c r="H118" s="10"/>
      <c r="I118" s="10"/>
      <c r="J118" s="11" t="s">
        <v>24</v>
      </c>
      <c r="K118" s="11"/>
      <c r="L118" s="11"/>
      <c r="M118" s="56">
        <v>4</v>
      </c>
    </row>
    <row r="119" spans="1:13" x14ac:dyDescent="0.25">
      <c r="A119" s="10"/>
      <c r="B119" s="10"/>
      <c r="C119" s="11" t="s">
        <v>69</v>
      </c>
      <c r="D119" s="11"/>
      <c r="E119" s="11"/>
      <c r="F119" s="12">
        <v>4</v>
      </c>
      <c r="H119" s="10"/>
      <c r="I119" s="10"/>
      <c r="J119" s="11" t="s">
        <v>72</v>
      </c>
      <c r="K119" s="11"/>
      <c r="L119" s="11"/>
      <c r="M119" s="56">
        <v>4</v>
      </c>
    </row>
    <row r="120" spans="1:13" x14ac:dyDescent="0.25">
      <c r="A120" s="10"/>
      <c r="B120" s="10"/>
      <c r="C120" s="11" t="s">
        <v>70</v>
      </c>
      <c r="D120" s="11"/>
      <c r="E120" s="11"/>
      <c r="F120" s="12">
        <v>4</v>
      </c>
      <c r="I120" s="37"/>
      <c r="J120" s="37"/>
      <c r="K120" s="37" t="s">
        <v>33</v>
      </c>
      <c r="L120" s="37"/>
      <c r="M120" s="46">
        <f>M93+M77+M69</f>
        <v>53</v>
      </c>
    </row>
    <row r="121" spans="1:13" x14ac:dyDescent="0.25">
      <c r="A121" s="10"/>
      <c r="B121" s="10"/>
      <c r="C121" s="11" t="s">
        <v>71</v>
      </c>
      <c r="D121" s="11"/>
      <c r="E121" s="11"/>
      <c r="F121" s="12">
        <v>4</v>
      </c>
    </row>
    <row r="122" spans="1:13" x14ac:dyDescent="0.25">
      <c r="A122" s="10"/>
      <c r="B122" s="10"/>
      <c r="C122" s="11" t="s">
        <v>24</v>
      </c>
      <c r="D122" s="11"/>
      <c r="E122" s="11"/>
      <c r="F122" s="12">
        <v>4</v>
      </c>
    </row>
    <row r="123" spans="1:13" x14ac:dyDescent="0.25">
      <c r="A123" s="10"/>
      <c r="B123" s="10"/>
      <c r="C123" s="11" t="s">
        <v>72</v>
      </c>
      <c r="D123" s="11"/>
      <c r="E123" s="11"/>
      <c r="F123" s="12">
        <v>4</v>
      </c>
    </row>
    <row r="124" spans="1:13" x14ac:dyDescent="0.25">
      <c r="B124" s="37"/>
      <c r="C124" s="37"/>
      <c r="D124" s="37"/>
      <c r="E124" s="36" t="s">
        <v>33</v>
      </c>
      <c r="F124" s="39">
        <f>F97+F93+F92+F91+F90+F87+F84+F81+F78+F69</f>
        <v>55</v>
      </c>
    </row>
    <row r="138" ht="15" customHeight="1" x14ac:dyDescent="0.25"/>
    <row r="179" ht="15" customHeight="1" x14ac:dyDescent="0.25"/>
    <row r="210" ht="15" customHeight="1" x14ac:dyDescent="0.25"/>
    <row r="213" ht="15" customHeight="1" x14ac:dyDescent="0.25"/>
    <row r="246" ht="15" customHeight="1" x14ac:dyDescent="0.25"/>
    <row r="249" ht="15" customHeight="1" x14ac:dyDescent="0.25"/>
    <row r="272" ht="15" customHeight="1" x14ac:dyDescent="0.25"/>
    <row r="275" ht="15" customHeight="1" x14ac:dyDescent="0.25"/>
  </sheetData>
  <mergeCells count="390">
    <mergeCell ref="H75:I75"/>
    <mergeCell ref="J75:L75"/>
    <mergeCell ref="H69:L69"/>
    <mergeCell ref="I70:L70"/>
    <mergeCell ref="H71:I71"/>
    <mergeCell ref="J71:L71"/>
    <mergeCell ref="H83:I83"/>
    <mergeCell ref="J83:L83"/>
    <mergeCell ref="I84:L84"/>
    <mergeCell ref="I76:L76"/>
    <mergeCell ref="H77:L77"/>
    <mergeCell ref="I78:L78"/>
    <mergeCell ref="H79:I79"/>
    <mergeCell ref="J79:L79"/>
    <mergeCell ref="H80:I80"/>
    <mergeCell ref="J80:L80"/>
    <mergeCell ref="H93:L93"/>
    <mergeCell ref="H85:I85"/>
    <mergeCell ref="J85:L85"/>
    <mergeCell ref="H86:I86"/>
    <mergeCell ref="J86:L86"/>
    <mergeCell ref="I87:L87"/>
    <mergeCell ref="H88:I88"/>
    <mergeCell ref="J88:L88"/>
    <mergeCell ref="H89:I89"/>
    <mergeCell ref="J89:L89"/>
    <mergeCell ref="I90:L90"/>
    <mergeCell ref="I91:L91"/>
    <mergeCell ref="I92:L92"/>
    <mergeCell ref="H100:I100"/>
    <mergeCell ref="J100:L100"/>
    <mergeCell ref="I94:L94"/>
    <mergeCell ref="H95:I95"/>
    <mergeCell ref="J95:L95"/>
    <mergeCell ref="H96:I96"/>
    <mergeCell ref="J96:L96"/>
    <mergeCell ref="H97:I97"/>
    <mergeCell ref="J97:L97"/>
    <mergeCell ref="H101:I101"/>
    <mergeCell ref="J101:L101"/>
    <mergeCell ref="H102:I102"/>
    <mergeCell ref="J102:L102"/>
    <mergeCell ref="H103:I103"/>
    <mergeCell ref="J103:L103"/>
    <mergeCell ref="H104:I104"/>
    <mergeCell ref="J104:L104"/>
    <mergeCell ref="I105:L105"/>
    <mergeCell ref="H106:I106"/>
    <mergeCell ref="J106:L106"/>
    <mergeCell ref="H116:I116"/>
    <mergeCell ref="J116:L116"/>
    <mergeCell ref="H111:I111"/>
    <mergeCell ref="J111:L111"/>
    <mergeCell ref="H112:I112"/>
    <mergeCell ref="J112:L112"/>
    <mergeCell ref="H113:I113"/>
    <mergeCell ref="J113:L113"/>
    <mergeCell ref="H117:I117"/>
    <mergeCell ref="J117:L117"/>
    <mergeCell ref="H118:I118"/>
    <mergeCell ref="J118:L118"/>
    <mergeCell ref="H119:I119"/>
    <mergeCell ref="J119:L119"/>
    <mergeCell ref="A120:B120"/>
    <mergeCell ref="C120:E120"/>
    <mergeCell ref="A121:B121"/>
    <mergeCell ref="C121:E121"/>
    <mergeCell ref="A122:B122"/>
    <mergeCell ref="C122:E122"/>
    <mergeCell ref="A112:B112"/>
    <mergeCell ref="C112:E112"/>
    <mergeCell ref="A113:B113"/>
    <mergeCell ref="C113:E113"/>
    <mergeCell ref="A114:B114"/>
    <mergeCell ref="C114:E114"/>
    <mergeCell ref="B93:E93"/>
    <mergeCell ref="A94:B94"/>
    <mergeCell ref="C94:E94"/>
    <mergeCell ref="A95:B95"/>
    <mergeCell ref="C95:E95"/>
    <mergeCell ref="A96:B96"/>
    <mergeCell ref="C96:E96"/>
    <mergeCell ref="A1:F1"/>
    <mergeCell ref="A69:E69"/>
    <mergeCell ref="A71:B71"/>
    <mergeCell ref="C71:E71"/>
    <mergeCell ref="B73:E73"/>
    <mergeCell ref="A68:F68"/>
    <mergeCell ref="H72:I72"/>
    <mergeCell ref="J72:L72"/>
    <mergeCell ref="I73:L73"/>
    <mergeCell ref="H68:M68"/>
    <mergeCell ref="I46:L46"/>
    <mergeCell ref="H47:I47"/>
    <mergeCell ref="J47:L47"/>
    <mergeCell ref="H49:I49"/>
    <mergeCell ref="J49:L49"/>
    <mergeCell ref="H51:I51"/>
    <mergeCell ref="J51:L51"/>
    <mergeCell ref="H43:I43"/>
    <mergeCell ref="J43:L43"/>
    <mergeCell ref="H44:I44"/>
    <mergeCell ref="J44:L44"/>
    <mergeCell ref="H45:I45"/>
    <mergeCell ref="J45:L45"/>
    <mergeCell ref="I24:L24"/>
    <mergeCell ref="I27:L27"/>
    <mergeCell ref="I30:L30"/>
    <mergeCell ref="I32:L32"/>
    <mergeCell ref="I33:L33"/>
    <mergeCell ref="H34:L34"/>
    <mergeCell ref="H20:I20"/>
    <mergeCell ref="J20:L20"/>
    <mergeCell ref="H22:I22"/>
    <mergeCell ref="J22:L22"/>
    <mergeCell ref="H23:I23"/>
    <mergeCell ref="J23:L23"/>
    <mergeCell ref="H16:I16"/>
    <mergeCell ref="J16:L16"/>
    <mergeCell ref="H17:L17"/>
    <mergeCell ref="I18:L18"/>
    <mergeCell ref="H19:I19"/>
    <mergeCell ref="J19:L19"/>
    <mergeCell ref="H11:I11"/>
    <mergeCell ref="J11:L11"/>
    <mergeCell ref="H12:I12"/>
    <mergeCell ref="J12:L12"/>
    <mergeCell ref="H14:I14"/>
    <mergeCell ref="J14:L14"/>
    <mergeCell ref="A63:B63"/>
    <mergeCell ref="C63:E63"/>
    <mergeCell ref="A64:B64"/>
    <mergeCell ref="C64:E64"/>
    <mergeCell ref="H3:L3"/>
    <mergeCell ref="I4:L4"/>
    <mergeCell ref="H5:I5"/>
    <mergeCell ref="J5:L5"/>
    <mergeCell ref="I6:L6"/>
    <mergeCell ref="C46:E46"/>
    <mergeCell ref="A47:B47"/>
    <mergeCell ref="C47:E47"/>
    <mergeCell ref="A49:B49"/>
    <mergeCell ref="C49:E49"/>
    <mergeCell ref="B50:E50"/>
    <mergeCell ref="A43:B43"/>
    <mergeCell ref="C43:E43"/>
    <mergeCell ref="A44:B44"/>
    <mergeCell ref="C44:E44"/>
    <mergeCell ref="A45:B45"/>
    <mergeCell ref="C45:E45"/>
    <mergeCell ref="C23:E23"/>
    <mergeCell ref="B27:E27"/>
    <mergeCell ref="B30:E30"/>
    <mergeCell ref="B31:E31"/>
    <mergeCell ref="B33:E33"/>
    <mergeCell ref="B34:E34"/>
    <mergeCell ref="A123:B123"/>
    <mergeCell ref="C123:E123"/>
    <mergeCell ref="A118:B118"/>
    <mergeCell ref="C118:E118"/>
    <mergeCell ref="A119:B119"/>
    <mergeCell ref="C119:E119"/>
    <mergeCell ref="A116:B116"/>
    <mergeCell ref="C116:E116"/>
    <mergeCell ref="A117:B117"/>
    <mergeCell ref="C117:E117"/>
    <mergeCell ref="A115:B115"/>
    <mergeCell ref="C115:E115"/>
    <mergeCell ref="H114:I114"/>
    <mergeCell ref="J114:L114"/>
    <mergeCell ref="H115:I115"/>
    <mergeCell ref="J115:L115"/>
    <mergeCell ref="A110:B110"/>
    <mergeCell ref="C110:E110"/>
    <mergeCell ref="A111:B111"/>
    <mergeCell ref="C111:E111"/>
    <mergeCell ref="H110:I110"/>
    <mergeCell ref="J110:L110"/>
    <mergeCell ref="A108:B108"/>
    <mergeCell ref="C108:E108"/>
    <mergeCell ref="B109:E109"/>
    <mergeCell ref="H108:I108"/>
    <mergeCell ref="J108:L108"/>
    <mergeCell ref="H109:I109"/>
    <mergeCell ref="J109:L109"/>
    <mergeCell ref="A107:B107"/>
    <mergeCell ref="C107:E107"/>
    <mergeCell ref="A106:B106"/>
    <mergeCell ref="C106:E106"/>
    <mergeCell ref="H107:I107"/>
    <mergeCell ref="J107:L107"/>
    <mergeCell ref="A104:B104"/>
    <mergeCell ref="C104:E104"/>
    <mergeCell ref="A105:B105"/>
    <mergeCell ref="C105:E105"/>
    <mergeCell ref="A102:B102"/>
    <mergeCell ref="C102:E102"/>
    <mergeCell ref="A103:B103"/>
    <mergeCell ref="C103:E103"/>
    <mergeCell ref="A100:B100"/>
    <mergeCell ref="C100:E100"/>
    <mergeCell ref="A101:B101"/>
    <mergeCell ref="C101:E101"/>
    <mergeCell ref="B98:E98"/>
    <mergeCell ref="A99:B99"/>
    <mergeCell ref="C99:E99"/>
    <mergeCell ref="H98:I98"/>
    <mergeCell ref="J98:L98"/>
    <mergeCell ref="H99:I99"/>
    <mergeCell ref="J99:L99"/>
    <mergeCell ref="A97:E97"/>
    <mergeCell ref="B91:E91"/>
    <mergeCell ref="B92:E92"/>
    <mergeCell ref="A89:B89"/>
    <mergeCell ref="C89:E89"/>
    <mergeCell ref="B90:E90"/>
    <mergeCell ref="A88:B88"/>
    <mergeCell ref="C88:E88"/>
    <mergeCell ref="B87:E87"/>
    <mergeCell ref="A85:B85"/>
    <mergeCell ref="C85:E85"/>
    <mergeCell ref="A86:B86"/>
    <mergeCell ref="C86:E86"/>
    <mergeCell ref="A83:B83"/>
    <mergeCell ref="C83:E83"/>
    <mergeCell ref="B84:E84"/>
    <mergeCell ref="A82:B82"/>
    <mergeCell ref="C82:E82"/>
    <mergeCell ref="B81:E81"/>
    <mergeCell ref="I81:L81"/>
    <mergeCell ref="H82:I82"/>
    <mergeCell ref="J82:L82"/>
    <mergeCell ref="A80:B80"/>
    <mergeCell ref="C80:E80"/>
    <mergeCell ref="A79:B79"/>
    <mergeCell ref="C79:E79"/>
    <mergeCell ref="A77:E77"/>
    <mergeCell ref="B78:E78"/>
    <mergeCell ref="A75:B75"/>
    <mergeCell ref="C75:E75"/>
    <mergeCell ref="B76:E76"/>
    <mergeCell ref="A74:B74"/>
    <mergeCell ref="C74:E74"/>
    <mergeCell ref="H74:I74"/>
    <mergeCell ref="J74:L74"/>
    <mergeCell ref="B70:E70"/>
    <mergeCell ref="A72:B72"/>
    <mergeCell ref="C72:E72"/>
    <mergeCell ref="A61:B61"/>
    <mergeCell ref="C61:E61"/>
    <mergeCell ref="A62:B62"/>
    <mergeCell ref="C62:E62"/>
    <mergeCell ref="A59:B59"/>
    <mergeCell ref="C59:E59"/>
    <mergeCell ref="H59:I59"/>
    <mergeCell ref="J59:L59"/>
    <mergeCell ref="A60:B60"/>
    <mergeCell ref="C60:E60"/>
    <mergeCell ref="H60:I60"/>
    <mergeCell ref="J60:L60"/>
    <mergeCell ref="A57:B57"/>
    <mergeCell ref="C57:E57"/>
    <mergeCell ref="H57:I57"/>
    <mergeCell ref="J57:L57"/>
    <mergeCell ref="A58:B58"/>
    <mergeCell ref="C58:E58"/>
    <mergeCell ref="H58:I58"/>
    <mergeCell ref="J58:L58"/>
    <mergeCell ref="A55:B55"/>
    <mergeCell ref="C55:E55"/>
    <mergeCell ref="H55:I55"/>
    <mergeCell ref="J55:L55"/>
    <mergeCell ref="A56:B56"/>
    <mergeCell ref="C56:E56"/>
    <mergeCell ref="H56:I56"/>
    <mergeCell ref="J56:L56"/>
    <mergeCell ref="A53:B53"/>
    <mergeCell ref="C53:E53"/>
    <mergeCell ref="H53:I53"/>
    <mergeCell ref="J53:L53"/>
    <mergeCell ref="A54:B54"/>
    <mergeCell ref="C54:E54"/>
    <mergeCell ref="H54:I54"/>
    <mergeCell ref="J54:L54"/>
    <mergeCell ref="A52:B52"/>
    <mergeCell ref="C52:E52"/>
    <mergeCell ref="H52:I52"/>
    <mergeCell ref="J52:L52"/>
    <mergeCell ref="A51:B51"/>
    <mergeCell ref="C51:E51"/>
    <mergeCell ref="H50:I50"/>
    <mergeCell ref="J50:L50"/>
    <mergeCell ref="A48:B48"/>
    <mergeCell ref="C48:E48"/>
    <mergeCell ref="H48:I48"/>
    <mergeCell ref="J48:L48"/>
    <mergeCell ref="A46:B46"/>
    <mergeCell ref="A41:B41"/>
    <mergeCell ref="C41:E41"/>
    <mergeCell ref="H41:I41"/>
    <mergeCell ref="J41:L41"/>
    <mergeCell ref="A42:B42"/>
    <mergeCell ref="C42:E42"/>
    <mergeCell ref="H42:I42"/>
    <mergeCell ref="J42:L42"/>
    <mergeCell ref="H39:I39"/>
    <mergeCell ref="J39:L39"/>
    <mergeCell ref="A40:B40"/>
    <mergeCell ref="C40:E40"/>
    <mergeCell ref="H40:I40"/>
    <mergeCell ref="J40:L40"/>
    <mergeCell ref="B39:E39"/>
    <mergeCell ref="A37:B37"/>
    <mergeCell ref="C37:E37"/>
    <mergeCell ref="H37:I37"/>
    <mergeCell ref="J37:L37"/>
    <mergeCell ref="H38:I38"/>
    <mergeCell ref="J38:L38"/>
    <mergeCell ref="A38:E38"/>
    <mergeCell ref="A35:B35"/>
    <mergeCell ref="C35:E35"/>
    <mergeCell ref="A36:B36"/>
    <mergeCell ref="C36:E36"/>
    <mergeCell ref="H36:I36"/>
    <mergeCell ref="J36:L36"/>
    <mergeCell ref="I35:L35"/>
    <mergeCell ref="I31:L31"/>
    <mergeCell ref="B32:E32"/>
    <mergeCell ref="A29:B29"/>
    <mergeCell ref="C29:E29"/>
    <mergeCell ref="H29:I29"/>
    <mergeCell ref="J29:L29"/>
    <mergeCell ref="A28:B28"/>
    <mergeCell ref="C28:E28"/>
    <mergeCell ref="H28:I28"/>
    <mergeCell ref="J28:L28"/>
    <mergeCell ref="A25:B25"/>
    <mergeCell ref="C25:E25"/>
    <mergeCell ref="H25:I25"/>
    <mergeCell ref="J25:L25"/>
    <mergeCell ref="A26:B26"/>
    <mergeCell ref="C26:E26"/>
    <mergeCell ref="H26:I26"/>
    <mergeCell ref="J26:L26"/>
    <mergeCell ref="B24:E24"/>
    <mergeCell ref="A22:B22"/>
    <mergeCell ref="C22:E22"/>
    <mergeCell ref="A23:B23"/>
    <mergeCell ref="B21:E21"/>
    <mergeCell ref="I21:L21"/>
    <mergeCell ref="A19:B19"/>
    <mergeCell ref="C19:E19"/>
    <mergeCell ref="A20:B20"/>
    <mergeCell ref="C20:E20"/>
    <mergeCell ref="A17:E17"/>
    <mergeCell ref="B18:E18"/>
    <mergeCell ref="B15:E15"/>
    <mergeCell ref="I15:L15"/>
    <mergeCell ref="A14:B14"/>
    <mergeCell ref="C14:E14"/>
    <mergeCell ref="A16:B16"/>
    <mergeCell ref="C16:E16"/>
    <mergeCell ref="B13:E13"/>
    <mergeCell ref="I13:L13"/>
    <mergeCell ref="A11:B11"/>
    <mergeCell ref="C11:E11"/>
    <mergeCell ref="A12:B12"/>
    <mergeCell ref="C12:E12"/>
    <mergeCell ref="A9:B9"/>
    <mergeCell ref="C9:E9"/>
    <mergeCell ref="H9:I9"/>
    <mergeCell ref="J9:L9"/>
    <mergeCell ref="A10:B10"/>
    <mergeCell ref="C10:E10"/>
    <mergeCell ref="H10:I10"/>
    <mergeCell ref="J10:L10"/>
    <mergeCell ref="A7:B7"/>
    <mergeCell ref="C7:E7"/>
    <mergeCell ref="H7:I7"/>
    <mergeCell ref="J7:L7"/>
    <mergeCell ref="B8:E8"/>
    <mergeCell ref="I8:L8"/>
    <mergeCell ref="A5:B5"/>
    <mergeCell ref="C5:E5"/>
    <mergeCell ref="B6:E6"/>
    <mergeCell ref="H1:M1"/>
    <mergeCell ref="A2:F2"/>
    <mergeCell ref="H2:M2"/>
    <mergeCell ref="A3:E3"/>
    <mergeCell ref="B4: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23824-3C1D-413C-BA1B-C984BACAFE0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Key</vt:lpstr>
      <vt:lpstr>Comp Prog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Oenia, Odums J.</dc:creator>
  <cp:lastModifiedBy>Oenia, Odums J.</cp:lastModifiedBy>
  <dcterms:created xsi:type="dcterms:W3CDTF">2024-02-20T21:36:26Z</dcterms:created>
  <dcterms:modified xsi:type="dcterms:W3CDTF">2024-02-20T22:23:05Z</dcterms:modified>
</cp:coreProperties>
</file>