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ink/ink1.xml" ContentType="application/inkml+xml"/>
  <Override PartName="/xl/drawings/drawing2.xml" ContentType="application/vnd.openxmlformats-officedocument.drawing+xml"/>
  <Override PartName="/xl/tables/table2.xml" ContentType="application/vnd.openxmlformats-officedocument.spreadsheetml.table+xml"/>
  <Override PartName="/xl/queryTables/queryTable1.xml" ContentType="application/vnd.openxmlformats-officedocument.spreadsheetml.query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queryTables/queryTable2.xml" ContentType="application/vnd.openxmlformats-officedocument.spreadsheetml.query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queryTables/queryTable3.xml" ContentType="application/vnd.openxmlformats-officedocument.spreadsheetml.queryTable+xml"/>
  <Override PartName="/xl/slicers/slicer4.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dtae-my.sharepoint.com/personal/thill_tcsg_edu/Documents/TCSG Perkins Notes/Perkins V Data Info 2023/Stakeholder Data/"/>
    </mc:Choice>
  </mc:AlternateContent>
  <xr:revisionPtr revIDLastSave="102" documentId="8_{F8FFBE81-EB7D-4D53-841C-951987DBB07D}" xr6:coauthVersionLast="47" xr6:coauthVersionMax="47" xr10:uidLastSave="{ECF54E76-F8CD-41DA-A3C3-8B2152949847}"/>
  <bookViews>
    <workbookView xWindow="28680" yWindow="-120" windowWidth="29040" windowHeight="15840" xr2:uid="{00000000-000D-0000-FFFF-FFFF00000000}"/>
  </bookViews>
  <sheets>
    <sheet name="CollegeData" sheetId="1" r:id="rId1"/>
    <sheet name="ByPopulation" sheetId="3" r:id="rId2"/>
    <sheet name="ByProgram" sheetId="4" r:id="rId3"/>
    <sheet name="Definitions" sheetId="5" r:id="rId4"/>
    <sheet name="CrossView" sheetId="2" r:id="rId5"/>
  </sheets>
  <definedNames>
    <definedName name="_Hlk115875678" localSheetId="3">Definitions!$B$7</definedName>
    <definedName name="ExternalData_1" localSheetId="4" hidden="1">'CrossView'!$A$13:$H$7081</definedName>
    <definedName name="ExternalData_2" localSheetId="1" hidden="1">ByPopulation!$A$13:$K$890</definedName>
    <definedName name="ExternalData_3" localSheetId="2" hidden="1">ByProgram!$A$13:$K$1968</definedName>
    <definedName name="_xlnm.Print_Titles" localSheetId="1">ByPopulation!$13:$13</definedName>
    <definedName name="_xlnm.Print_Titles" localSheetId="2">ByProgram!$13:$13</definedName>
    <definedName name="_xlnm.Print_Titles" localSheetId="0">'CollegeData'!$13:$13</definedName>
    <definedName name="Slicer_College_Name">#N/A</definedName>
    <definedName name="Slicer_College_Name1">#N/A</definedName>
    <definedName name="Slicer_College_Name2">#N/A</definedName>
    <definedName name="Slicer_Measure">#N/A</definedName>
    <definedName name="Slicer_Measure1">#N/A</definedName>
    <definedName name="Slicer_Measure2">#N/A</definedName>
    <definedName name="Slicer_Name">#N/A</definedName>
    <definedName name="Slicer_Population">#N/A</definedName>
    <definedName name="Slicer_Program_Group">#N/A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4:slicerCache r:id="rId12"/>
        <x14:slicerCache r:id="rId13"/>
        <x14:slicerCache r:id="rId14"/>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88" i="3" l="1"/>
  <c r="J460" i="3"/>
  <c r="J1356" i="4"/>
  <c r="J1968" i="4"/>
  <c r="J1959" i="4"/>
  <c r="J1809" i="4"/>
  <c r="J1760" i="4"/>
  <c r="J1758" i="4"/>
  <c r="J1740" i="4"/>
  <c r="J1736" i="4"/>
  <c r="J1683" i="4"/>
  <c r="J1675" i="4"/>
  <c r="J1667" i="4"/>
  <c r="J1664" i="4"/>
  <c r="J1662" i="4"/>
  <c r="J1648" i="4"/>
  <c r="J1623" i="4"/>
  <c r="J1606" i="4"/>
  <c r="J1596" i="4"/>
  <c r="J1569" i="4"/>
  <c r="J1549" i="4"/>
  <c r="J1529" i="4"/>
  <c r="J1526" i="4"/>
  <c r="J1522" i="4"/>
  <c r="J1458" i="4"/>
  <c r="J1440" i="4"/>
  <c r="J1412" i="4"/>
  <c r="J1403" i="4"/>
  <c r="J1395" i="4"/>
  <c r="J1381" i="4"/>
  <c r="J1324" i="4"/>
  <c r="J1319" i="4"/>
  <c r="J1320" i="4"/>
  <c r="J1301" i="4"/>
  <c r="J1278" i="4"/>
  <c r="J1198" i="4"/>
  <c r="J1177" i="4"/>
  <c r="J1189" i="4"/>
  <c r="J1187" i="4"/>
  <c r="J1153" i="4"/>
  <c r="J1146" i="4"/>
  <c r="J1109" i="4"/>
  <c r="J1093" i="4"/>
  <c r="J1102" i="4"/>
  <c r="J1097" i="4"/>
  <c r="J1075" i="4"/>
  <c r="J998" i="4"/>
  <c r="J999" i="4"/>
  <c r="J966" i="4"/>
  <c r="J930" i="4"/>
  <c r="J885" i="4"/>
  <c r="J865" i="4"/>
  <c r="J861" i="4"/>
  <c r="J858" i="4"/>
  <c r="J847" i="4"/>
  <c r="J842" i="4"/>
  <c r="J797" i="4"/>
  <c r="J786" i="4"/>
  <c r="J787" i="4"/>
  <c r="J798" i="4"/>
  <c r="J759" i="4"/>
  <c r="J782" i="4"/>
  <c r="J777" i="4"/>
  <c r="J771" i="4"/>
  <c r="J766" i="4"/>
  <c r="J753" i="4"/>
  <c r="J754" i="4"/>
  <c r="J748" i="4"/>
  <c r="J723" i="4"/>
  <c r="J705" i="4"/>
  <c r="J698" i="4"/>
  <c r="J677" i="4"/>
  <c r="J668" i="4"/>
  <c r="J645" i="4"/>
  <c r="J628" i="4"/>
  <c r="J622" i="4"/>
  <c r="J612" i="4"/>
  <c r="J613" i="4"/>
  <c r="J592" i="4"/>
  <c r="J582" i="4"/>
  <c r="J553" i="4"/>
  <c r="J560" i="4"/>
  <c r="J549" i="4"/>
  <c r="J511" i="4"/>
  <c r="J448" i="4"/>
  <c r="J443" i="4"/>
  <c r="J429" i="4"/>
  <c r="J430" i="4"/>
  <c r="J364" i="4"/>
  <c r="J324" i="4"/>
  <c r="J311" i="4"/>
  <c r="J270" i="4"/>
  <c r="J256" i="4"/>
  <c r="J243" i="4"/>
  <c r="J220" i="4"/>
  <c r="J199" i="4"/>
  <c r="J142" i="4"/>
  <c r="J131" i="4"/>
  <c r="J122" i="4"/>
  <c r="J115" i="4"/>
  <c r="J104" i="4"/>
  <c r="J80" i="4"/>
  <c r="J50" i="4"/>
  <c r="J36" i="4"/>
  <c r="J29" i="4"/>
  <c r="J28" i="4"/>
  <c r="J797" i="3"/>
  <c r="J885" i="3"/>
  <c r="J849" i="3"/>
  <c r="J802" i="3"/>
  <c r="J796" i="3"/>
  <c r="J788" i="3"/>
  <c r="J650" i="3"/>
  <c r="J679" i="3"/>
  <c r="J632" i="3" l="1"/>
  <c r="J569" i="3"/>
  <c r="J502" i="3"/>
  <c r="J537" i="3"/>
  <c r="J440" i="3"/>
  <c r="J256" i="3"/>
  <c r="J213" i="3"/>
  <c r="J168" i="3"/>
  <c r="J130" i="3"/>
  <c r="J129" i="3"/>
  <c r="J132" i="3"/>
  <c r="J135" i="3"/>
  <c r="J138" i="3"/>
  <c r="J141" i="3"/>
  <c r="J115" i="3"/>
  <c r="J101" i="3"/>
  <c r="J31" i="3"/>
  <c r="J14" i="4"/>
  <c r="J15" i="4"/>
  <c r="J16" i="4"/>
  <c r="J17" i="4"/>
  <c r="J18" i="4"/>
  <c r="J19" i="4"/>
  <c r="J20" i="4"/>
  <c r="J21" i="4"/>
  <c r="J22" i="4"/>
  <c r="J23" i="4"/>
  <c r="J24" i="4"/>
  <c r="J25" i="4"/>
  <c r="J26" i="4"/>
  <c r="J27" i="4"/>
  <c r="J30" i="4"/>
  <c r="J31" i="4"/>
  <c r="J32" i="4"/>
  <c r="J33" i="4"/>
  <c r="J34" i="4"/>
  <c r="J35" i="4"/>
  <c r="J37" i="4"/>
  <c r="J38" i="4"/>
  <c r="J39" i="4"/>
  <c r="J40" i="4"/>
  <c r="J41" i="4"/>
  <c r="J42" i="4"/>
  <c r="J43" i="4"/>
  <c r="J44" i="4"/>
  <c r="J45" i="4"/>
  <c r="J46" i="4"/>
  <c r="J47" i="4"/>
  <c r="J48" i="4"/>
  <c r="J49"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1445" i="4"/>
  <c r="J81" i="4"/>
  <c r="J82" i="4"/>
  <c r="J83" i="4"/>
  <c r="J84" i="4"/>
  <c r="J85" i="4"/>
  <c r="J86" i="4"/>
  <c r="J87" i="4"/>
  <c r="J88" i="4"/>
  <c r="J89" i="4"/>
  <c r="J90" i="4"/>
  <c r="J91" i="4"/>
  <c r="J92" i="4"/>
  <c r="J93" i="4"/>
  <c r="J94" i="4"/>
  <c r="J95" i="4"/>
  <c r="J96" i="4"/>
  <c r="J97" i="4"/>
  <c r="J98" i="4"/>
  <c r="J99" i="4"/>
  <c r="J1917" i="4"/>
  <c r="J101" i="4"/>
  <c r="J103" i="4"/>
  <c r="J105" i="4"/>
  <c r="J106" i="4"/>
  <c r="J107" i="4"/>
  <c r="J108" i="4"/>
  <c r="J109" i="4"/>
  <c r="J110" i="4"/>
  <c r="J111" i="4"/>
  <c r="J112" i="4"/>
  <c r="J113" i="4"/>
  <c r="J114" i="4"/>
  <c r="J116" i="4"/>
  <c r="J117" i="4"/>
  <c r="J118" i="4"/>
  <c r="J119" i="4"/>
  <c r="J120" i="4"/>
  <c r="J121" i="4"/>
  <c r="J123" i="4"/>
  <c r="J124" i="4"/>
  <c r="J125" i="4"/>
  <c r="J126" i="4"/>
  <c r="J127" i="4"/>
  <c r="J128" i="4"/>
  <c r="J129" i="4"/>
  <c r="J130" i="4"/>
  <c r="J132" i="4"/>
  <c r="J133" i="4"/>
  <c r="J134" i="4"/>
  <c r="J135" i="4"/>
  <c r="J136" i="4"/>
  <c r="J137" i="4"/>
  <c r="J138" i="4"/>
  <c r="J139" i="4"/>
  <c r="J140" i="4"/>
  <c r="J141"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00" i="4"/>
  <c r="J195" i="4"/>
  <c r="J196" i="4"/>
  <c r="J197" i="4"/>
  <c r="J198" i="4"/>
  <c r="J200" i="4"/>
  <c r="J201" i="4"/>
  <c r="J202" i="4"/>
  <c r="J203" i="4"/>
  <c r="J204" i="4"/>
  <c r="J205" i="4"/>
  <c r="J206" i="4"/>
  <c r="J207" i="4"/>
  <c r="J208" i="4"/>
  <c r="J209" i="4"/>
  <c r="J210" i="4"/>
  <c r="J211" i="4"/>
  <c r="J212" i="4"/>
  <c r="J213" i="4"/>
  <c r="J214" i="4"/>
  <c r="J215" i="4"/>
  <c r="J216" i="4"/>
  <c r="J217" i="4"/>
  <c r="J218" i="4"/>
  <c r="J219" i="4"/>
  <c r="J221" i="4"/>
  <c r="J222" i="4"/>
  <c r="J223" i="4"/>
  <c r="J224" i="4"/>
  <c r="J225" i="4"/>
  <c r="J226" i="4"/>
  <c r="J227" i="4"/>
  <c r="J228" i="4"/>
  <c r="J229" i="4"/>
  <c r="J230" i="4"/>
  <c r="J231" i="4"/>
  <c r="J232" i="4"/>
  <c r="J233" i="4"/>
  <c r="J234" i="4"/>
  <c r="J235" i="4"/>
  <c r="J236" i="4"/>
  <c r="J237" i="4"/>
  <c r="J238" i="4"/>
  <c r="J239" i="4"/>
  <c r="J240" i="4"/>
  <c r="J241" i="4"/>
  <c r="J242" i="4"/>
  <c r="J244" i="4"/>
  <c r="J245" i="4"/>
  <c r="J246" i="4"/>
  <c r="J247" i="4"/>
  <c r="J248" i="4"/>
  <c r="J249" i="4"/>
  <c r="J250" i="4"/>
  <c r="J251" i="4"/>
  <c r="J252" i="4"/>
  <c r="J253" i="4"/>
  <c r="J254" i="4"/>
  <c r="J255" i="4"/>
  <c r="J257" i="4"/>
  <c r="J258" i="4"/>
  <c r="J259" i="4"/>
  <c r="J260" i="4"/>
  <c r="J261" i="4"/>
  <c r="J262" i="4"/>
  <c r="J263" i="4"/>
  <c r="J264" i="4"/>
  <c r="J265" i="4"/>
  <c r="J266" i="4"/>
  <c r="J267" i="4"/>
  <c r="J268" i="4"/>
  <c r="J269"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2" i="4"/>
  <c r="J313" i="4"/>
  <c r="J314" i="4"/>
  <c r="J315" i="4"/>
  <c r="J316" i="4"/>
  <c r="J317" i="4"/>
  <c r="J318" i="4"/>
  <c r="J319" i="4"/>
  <c r="J320" i="4"/>
  <c r="J321" i="4"/>
  <c r="J322" i="4"/>
  <c r="J323"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102" i="4"/>
  <c r="J396" i="4"/>
  <c r="J397" i="4"/>
  <c r="J398" i="4"/>
  <c r="J399" i="4"/>
  <c r="J194"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31" i="4"/>
  <c r="J432" i="4"/>
  <c r="J433" i="4"/>
  <c r="J434" i="4"/>
  <c r="J435" i="4"/>
  <c r="J436" i="4"/>
  <c r="J437" i="4"/>
  <c r="J438" i="4"/>
  <c r="J439" i="4"/>
  <c r="J440" i="4"/>
  <c r="J441" i="4"/>
  <c r="J442" i="4"/>
  <c r="J444" i="4"/>
  <c r="J445" i="4"/>
  <c r="J446" i="4"/>
  <c r="J447"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8" i="4"/>
  <c r="J509" i="4"/>
  <c r="J510" i="4"/>
  <c r="J512" i="4"/>
  <c r="J513" i="4"/>
  <c r="J514" i="4"/>
  <c r="J515" i="4"/>
  <c r="J516" i="4"/>
  <c r="J517" i="4"/>
  <c r="J518" i="4"/>
  <c r="J519" i="4"/>
  <c r="J520" i="4"/>
  <c r="J521" i="4"/>
  <c r="J522" i="4"/>
  <c r="J523" i="4"/>
  <c r="J524" i="4"/>
  <c r="J525" i="4"/>
  <c r="J526" i="4"/>
  <c r="J527" i="4"/>
  <c r="J528" i="4"/>
  <c r="J529" i="4"/>
  <c r="J395" i="4"/>
  <c r="J531" i="4"/>
  <c r="J532" i="4"/>
  <c r="J533" i="4"/>
  <c r="J534" i="4"/>
  <c r="J535" i="4"/>
  <c r="J536" i="4"/>
  <c r="J537" i="4"/>
  <c r="J538" i="4"/>
  <c r="J539" i="4"/>
  <c r="J540" i="4"/>
  <c r="J541" i="4"/>
  <c r="J542" i="4"/>
  <c r="J543" i="4"/>
  <c r="J544" i="4"/>
  <c r="J545" i="4"/>
  <c r="J546" i="4"/>
  <c r="J547" i="4"/>
  <c r="J548" i="4"/>
  <c r="J550" i="4"/>
  <c r="J551" i="4"/>
  <c r="J552" i="4"/>
  <c r="J554" i="4"/>
  <c r="J555" i="4"/>
  <c r="J556" i="4"/>
  <c r="J557" i="4"/>
  <c r="J558" i="4"/>
  <c r="J559" i="4"/>
  <c r="J561" i="4"/>
  <c r="J562" i="4"/>
  <c r="J563" i="4"/>
  <c r="J564" i="4"/>
  <c r="J565" i="4"/>
  <c r="J566" i="4"/>
  <c r="J567" i="4"/>
  <c r="J568" i="4"/>
  <c r="J569" i="4"/>
  <c r="J570" i="4"/>
  <c r="J571" i="4"/>
  <c r="J572" i="4"/>
  <c r="J573" i="4"/>
  <c r="J574" i="4"/>
  <c r="J575" i="4"/>
  <c r="J576" i="4"/>
  <c r="J577" i="4"/>
  <c r="J578" i="4"/>
  <c r="J579" i="4"/>
  <c r="J580" i="4"/>
  <c r="J581" i="4"/>
  <c r="J583" i="4"/>
  <c r="J584" i="4"/>
  <c r="J585" i="4"/>
  <c r="J586" i="4"/>
  <c r="J587" i="4"/>
  <c r="J588" i="4"/>
  <c r="J589" i="4"/>
  <c r="J590" i="4"/>
  <c r="J591" i="4"/>
  <c r="J593" i="4"/>
  <c r="J594" i="4"/>
  <c r="J595" i="4"/>
  <c r="J596" i="4"/>
  <c r="J597" i="4"/>
  <c r="J598" i="4"/>
  <c r="J599" i="4"/>
  <c r="J600" i="4"/>
  <c r="J601" i="4"/>
  <c r="J602" i="4"/>
  <c r="J603" i="4"/>
  <c r="J604" i="4"/>
  <c r="J605" i="4"/>
  <c r="J606" i="4"/>
  <c r="J607" i="4"/>
  <c r="J608" i="4"/>
  <c r="J609" i="4"/>
  <c r="J610" i="4"/>
  <c r="J611" i="4"/>
  <c r="J614" i="4"/>
  <c r="J615" i="4"/>
  <c r="J616" i="4"/>
  <c r="J617" i="4"/>
  <c r="J618" i="4"/>
  <c r="J619" i="4"/>
  <c r="J620" i="4"/>
  <c r="J621" i="4"/>
  <c r="J400" i="4"/>
  <c r="J623" i="4"/>
  <c r="J624" i="4"/>
  <c r="J625" i="4"/>
  <c r="J626" i="4"/>
  <c r="J627" i="4"/>
  <c r="J629" i="4"/>
  <c r="J530" i="4"/>
  <c r="J631" i="4"/>
  <c r="J632" i="4"/>
  <c r="J633" i="4"/>
  <c r="J634" i="4"/>
  <c r="J635" i="4"/>
  <c r="J636" i="4"/>
  <c r="J637" i="4"/>
  <c r="J638" i="4"/>
  <c r="J639" i="4"/>
  <c r="J640" i="4"/>
  <c r="J641" i="4"/>
  <c r="J642" i="4"/>
  <c r="J643" i="4"/>
  <c r="J644" i="4"/>
  <c r="J646" i="4"/>
  <c r="J648" i="4"/>
  <c r="J649" i="4"/>
  <c r="J650" i="4"/>
  <c r="J651" i="4"/>
  <c r="J652" i="4"/>
  <c r="J653" i="4"/>
  <c r="J654" i="4"/>
  <c r="J655" i="4"/>
  <c r="J656" i="4"/>
  <c r="J657" i="4"/>
  <c r="J658" i="4"/>
  <c r="J659" i="4"/>
  <c r="J660" i="4"/>
  <c r="J661" i="4"/>
  <c r="J662" i="4"/>
  <c r="J663" i="4"/>
  <c r="J664" i="4"/>
  <c r="J665" i="4"/>
  <c r="J666" i="4"/>
  <c r="J667" i="4"/>
  <c r="J669" i="4"/>
  <c r="J670" i="4"/>
  <c r="J671" i="4"/>
  <c r="J672" i="4"/>
  <c r="J673" i="4"/>
  <c r="J674" i="4"/>
  <c r="J675" i="4"/>
  <c r="J676" i="4"/>
  <c r="J678" i="4"/>
  <c r="J679" i="4"/>
  <c r="J680" i="4"/>
  <c r="J681" i="4"/>
  <c r="J682" i="4"/>
  <c r="J683" i="4"/>
  <c r="J684" i="4"/>
  <c r="J685" i="4"/>
  <c r="J686" i="4"/>
  <c r="J687" i="4"/>
  <c r="J688" i="4"/>
  <c r="J689" i="4"/>
  <c r="J690" i="4"/>
  <c r="J691" i="4"/>
  <c r="J692" i="4"/>
  <c r="J693" i="4"/>
  <c r="J694" i="4"/>
  <c r="J695" i="4"/>
  <c r="J696" i="4"/>
  <c r="J697" i="4"/>
  <c r="J699" i="4"/>
  <c r="J700" i="4"/>
  <c r="J701" i="4"/>
  <c r="J702" i="4"/>
  <c r="J703" i="4"/>
  <c r="J704" i="4"/>
  <c r="J706" i="4"/>
  <c r="J707" i="4"/>
  <c r="J708" i="4"/>
  <c r="J709" i="4"/>
  <c r="J710" i="4"/>
  <c r="J711" i="4"/>
  <c r="J712" i="4"/>
  <c r="J713" i="4"/>
  <c r="J714" i="4"/>
  <c r="J715" i="4"/>
  <c r="J716" i="4"/>
  <c r="J630" i="4"/>
  <c r="J718" i="4"/>
  <c r="J719" i="4"/>
  <c r="J720" i="4"/>
  <c r="J721" i="4"/>
  <c r="J722" i="4"/>
  <c r="J724" i="4"/>
  <c r="J725" i="4"/>
  <c r="J726" i="4"/>
  <c r="J727" i="4"/>
  <c r="J728" i="4"/>
  <c r="J729" i="4"/>
  <c r="J730" i="4"/>
  <c r="J731" i="4"/>
  <c r="J732" i="4"/>
  <c r="J733" i="4"/>
  <c r="J734" i="4"/>
  <c r="J735" i="4"/>
  <c r="J736" i="4"/>
  <c r="J737" i="4"/>
  <c r="J738" i="4"/>
  <c r="J739" i="4"/>
  <c r="J740" i="4"/>
  <c r="J741" i="4"/>
  <c r="J742" i="4"/>
  <c r="J743" i="4"/>
  <c r="J744" i="4"/>
  <c r="J745" i="4"/>
  <c r="J746" i="4"/>
  <c r="J747" i="4"/>
  <c r="J749" i="4"/>
  <c r="J750" i="4"/>
  <c r="J751" i="4"/>
  <c r="J752" i="4"/>
  <c r="J755" i="4"/>
  <c r="J756" i="4"/>
  <c r="J757" i="4"/>
  <c r="J758" i="4"/>
  <c r="J760" i="4"/>
  <c r="J761" i="4"/>
  <c r="J762" i="4"/>
  <c r="J763" i="4"/>
  <c r="J764" i="4"/>
  <c r="J765" i="4"/>
  <c r="J767" i="4"/>
  <c r="J768" i="4"/>
  <c r="J769" i="4"/>
  <c r="J770" i="4"/>
  <c r="J772" i="4"/>
  <c r="J773" i="4"/>
  <c r="J774" i="4"/>
  <c r="J775" i="4"/>
  <c r="J776" i="4"/>
  <c r="J778" i="4"/>
  <c r="J779" i="4"/>
  <c r="J780" i="4"/>
  <c r="J781" i="4"/>
  <c r="J783" i="4"/>
  <c r="J784" i="4"/>
  <c r="J785" i="4"/>
  <c r="J647" i="4"/>
  <c r="J788" i="4"/>
  <c r="J789" i="4"/>
  <c r="J790" i="4"/>
  <c r="J791" i="4"/>
  <c r="J792" i="4"/>
  <c r="J793" i="4"/>
  <c r="J794" i="4"/>
  <c r="J795" i="4"/>
  <c r="J717" i="4"/>
  <c r="J799" i="4"/>
  <c r="J800" i="4"/>
  <c r="J801" i="4"/>
  <c r="J802" i="4"/>
  <c r="J803" i="4"/>
  <c r="J804" i="4"/>
  <c r="J805" i="4"/>
  <c r="J806" i="4"/>
  <c r="J807" i="4"/>
  <c r="J808" i="4"/>
  <c r="J809" i="4"/>
  <c r="J810" i="4"/>
  <c r="J811" i="4"/>
  <c r="J812" i="4"/>
  <c r="J813" i="4"/>
  <c r="J814" i="4"/>
  <c r="J815" i="4"/>
  <c r="J816" i="4"/>
  <c r="J817" i="4"/>
  <c r="J818" i="4"/>
  <c r="J819" i="4"/>
  <c r="J820" i="4"/>
  <c r="J821" i="4"/>
  <c r="J822" i="4"/>
  <c r="J823" i="4"/>
  <c r="J824" i="4"/>
  <c r="J825" i="4"/>
  <c r="J826" i="4"/>
  <c r="J827" i="4"/>
  <c r="J828" i="4"/>
  <c r="J829" i="4"/>
  <c r="J830" i="4"/>
  <c r="J831" i="4"/>
  <c r="J832" i="4"/>
  <c r="J833" i="4"/>
  <c r="J834" i="4"/>
  <c r="J835" i="4"/>
  <c r="J836" i="4"/>
  <c r="J837" i="4"/>
  <c r="J838" i="4"/>
  <c r="J839" i="4"/>
  <c r="J840" i="4"/>
  <c r="J841" i="4"/>
  <c r="J843" i="4"/>
  <c r="J844" i="4"/>
  <c r="J845" i="4"/>
  <c r="J846" i="4"/>
  <c r="J848" i="4"/>
  <c r="J849" i="4"/>
  <c r="J850" i="4"/>
  <c r="J851" i="4"/>
  <c r="J852" i="4"/>
  <c r="J853" i="4"/>
  <c r="J854" i="4"/>
  <c r="J855" i="4"/>
  <c r="J856" i="4"/>
  <c r="J857" i="4"/>
  <c r="J859" i="4"/>
  <c r="J860" i="4"/>
  <c r="J862" i="4"/>
  <c r="J863" i="4"/>
  <c r="J864" i="4"/>
  <c r="J866" i="4"/>
  <c r="J867" i="4"/>
  <c r="J868" i="4"/>
  <c r="J869" i="4"/>
  <c r="J870" i="4"/>
  <c r="J871" i="4"/>
  <c r="J872" i="4"/>
  <c r="J873" i="4"/>
  <c r="J874" i="4"/>
  <c r="J875" i="4"/>
  <c r="J876" i="4"/>
  <c r="J877" i="4"/>
  <c r="J878" i="4"/>
  <c r="J879" i="4"/>
  <c r="J880" i="4"/>
  <c r="J881" i="4"/>
  <c r="J882" i="4"/>
  <c r="J883" i="4"/>
  <c r="J796" i="4"/>
  <c r="J886" i="4"/>
  <c r="J887" i="4"/>
  <c r="J888" i="4"/>
  <c r="J889" i="4"/>
  <c r="J890" i="4"/>
  <c r="J891" i="4"/>
  <c r="J892" i="4"/>
  <c r="J893" i="4"/>
  <c r="J894" i="4"/>
  <c r="J896" i="4"/>
  <c r="J897" i="4"/>
  <c r="J898" i="4"/>
  <c r="J899" i="4"/>
  <c r="J884" i="4"/>
  <c r="J901" i="4"/>
  <c r="J902" i="4"/>
  <c r="J903" i="4"/>
  <c r="J904" i="4"/>
  <c r="J905" i="4"/>
  <c r="J906" i="4"/>
  <c r="J907" i="4"/>
  <c r="J908" i="4"/>
  <c r="J909" i="4"/>
  <c r="J910" i="4"/>
  <c r="J911" i="4"/>
  <c r="J912" i="4"/>
  <c r="J913" i="4"/>
  <c r="J914" i="4"/>
  <c r="J915" i="4"/>
  <c r="J916" i="4"/>
  <c r="J917" i="4"/>
  <c r="J918" i="4"/>
  <c r="J919" i="4"/>
  <c r="J920" i="4"/>
  <c r="J921" i="4"/>
  <c r="J922" i="4"/>
  <c r="J923" i="4"/>
  <c r="J924" i="4"/>
  <c r="J925" i="4"/>
  <c r="J926" i="4"/>
  <c r="J927" i="4"/>
  <c r="J928" i="4"/>
  <c r="J929" i="4"/>
  <c r="J931" i="4"/>
  <c r="J932" i="4"/>
  <c r="J933" i="4"/>
  <c r="J934" i="4"/>
  <c r="J935" i="4"/>
  <c r="J936" i="4"/>
  <c r="J937" i="4"/>
  <c r="J938" i="4"/>
  <c r="J939" i="4"/>
  <c r="J940" i="4"/>
  <c r="J941" i="4"/>
  <c r="J942" i="4"/>
  <c r="J943" i="4"/>
  <c r="J944" i="4"/>
  <c r="J945" i="4"/>
  <c r="J946" i="4"/>
  <c r="J947" i="4"/>
  <c r="J948" i="4"/>
  <c r="J949" i="4"/>
  <c r="J950" i="4"/>
  <c r="J951" i="4"/>
  <c r="J952" i="4"/>
  <c r="J953" i="4"/>
  <c r="J954" i="4"/>
  <c r="J955" i="4"/>
  <c r="J956" i="4"/>
  <c r="J957" i="4"/>
  <c r="J958" i="4"/>
  <c r="J959" i="4"/>
  <c r="J960" i="4"/>
  <c r="J961" i="4"/>
  <c r="J962" i="4"/>
  <c r="J963" i="4"/>
  <c r="J964" i="4"/>
  <c r="J965" i="4"/>
  <c r="J967" i="4"/>
  <c r="J968" i="4"/>
  <c r="J969" i="4"/>
  <c r="J970" i="4"/>
  <c r="J971" i="4"/>
  <c r="J972" i="4"/>
  <c r="J973" i="4"/>
  <c r="J974" i="4"/>
  <c r="J975" i="4"/>
  <c r="J976" i="4"/>
  <c r="J977" i="4"/>
  <c r="J978" i="4"/>
  <c r="J979" i="4"/>
  <c r="J980" i="4"/>
  <c r="J981" i="4"/>
  <c r="J982" i="4"/>
  <c r="J983" i="4"/>
  <c r="J984" i="4"/>
  <c r="J985" i="4"/>
  <c r="J986" i="4"/>
  <c r="J987" i="4"/>
  <c r="J988" i="4"/>
  <c r="J989" i="4"/>
  <c r="J990" i="4"/>
  <c r="J991" i="4"/>
  <c r="J992" i="4"/>
  <c r="J993" i="4"/>
  <c r="J994" i="4"/>
  <c r="J995" i="4"/>
  <c r="J996" i="4"/>
  <c r="J997" i="4"/>
  <c r="J1000" i="4"/>
  <c r="J1001" i="4"/>
  <c r="J1002" i="4"/>
  <c r="J1003" i="4"/>
  <c r="J1004" i="4"/>
  <c r="J1005" i="4"/>
  <c r="J1006" i="4"/>
  <c r="J1007" i="4"/>
  <c r="J1008" i="4"/>
  <c r="J1009" i="4"/>
  <c r="J1010" i="4"/>
  <c r="J1011" i="4"/>
  <c r="J1012" i="4"/>
  <c r="J1013" i="4"/>
  <c r="J1014" i="4"/>
  <c r="J1015" i="4"/>
  <c r="J1016" i="4"/>
  <c r="J1017" i="4"/>
  <c r="J1018" i="4"/>
  <c r="J1019" i="4"/>
  <c r="J1020" i="4"/>
  <c r="J1021" i="4"/>
  <c r="J1022" i="4"/>
  <c r="J1023" i="4"/>
  <c r="J1024" i="4"/>
  <c r="J1025" i="4"/>
  <c r="J1026" i="4"/>
  <c r="J1027" i="4"/>
  <c r="J1028" i="4"/>
  <c r="J1029" i="4"/>
  <c r="J1030" i="4"/>
  <c r="J1031" i="4"/>
  <c r="J1032" i="4"/>
  <c r="J1033" i="4"/>
  <c r="J1034" i="4"/>
  <c r="J1035" i="4"/>
  <c r="J1036" i="4"/>
  <c r="J1037" i="4"/>
  <c r="J1038" i="4"/>
  <c r="J1039" i="4"/>
  <c r="J1040" i="4"/>
  <c r="J1041" i="4"/>
  <c r="J1042" i="4"/>
  <c r="J1043" i="4"/>
  <c r="J1044" i="4"/>
  <c r="J1045" i="4"/>
  <c r="J1046" i="4"/>
  <c r="J1047" i="4"/>
  <c r="J1048" i="4"/>
  <c r="J1049" i="4"/>
  <c r="J1050" i="4"/>
  <c r="J1051" i="4"/>
  <c r="J1052" i="4"/>
  <c r="J1053" i="4"/>
  <c r="J1054" i="4"/>
  <c r="J1055" i="4"/>
  <c r="J1056" i="4"/>
  <c r="J1057" i="4"/>
  <c r="J1058" i="4"/>
  <c r="J1059" i="4"/>
  <c r="J895" i="4"/>
  <c r="J1061" i="4"/>
  <c r="J1062" i="4"/>
  <c r="J1063" i="4"/>
  <c r="J1064" i="4"/>
  <c r="J1065" i="4"/>
  <c r="J1066" i="4"/>
  <c r="J1067" i="4"/>
  <c r="J1068" i="4"/>
  <c r="J1069" i="4"/>
  <c r="J1070" i="4"/>
  <c r="J1071" i="4"/>
  <c r="J1072" i="4"/>
  <c r="J1073" i="4"/>
  <c r="J1074" i="4"/>
  <c r="J1076" i="4"/>
  <c r="J1077" i="4"/>
  <c r="J1078" i="4"/>
  <c r="J1079" i="4"/>
  <c r="J1080" i="4"/>
  <c r="J1081" i="4"/>
  <c r="J1082" i="4"/>
  <c r="J1083" i="4"/>
  <c r="J1084" i="4"/>
  <c r="J1085" i="4"/>
  <c r="J1086" i="4"/>
  <c r="J1087" i="4"/>
  <c r="J1088" i="4"/>
  <c r="J1089" i="4"/>
  <c r="J1090" i="4"/>
  <c r="J1091" i="4"/>
  <c r="J1092" i="4"/>
  <c r="J1094" i="4"/>
  <c r="J1095" i="4"/>
  <c r="J1096" i="4"/>
  <c r="J1098" i="4"/>
  <c r="J1099" i="4"/>
  <c r="J1100" i="4"/>
  <c r="J1101" i="4"/>
  <c r="J1103" i="4"/>
  <c r="J1104" i="4"/>
  <c r="J1105" i="4"/>
  <c r="J1106" i="4"/>
  <c r="J1107" i="4"/>
  <c r="J1108" i="4"/>
  <c r="J1110" i="4"/>
  <c r="J1111" i="4"/>
  <c r="J1112" i="4"/>
  <c r="J1113" i="4"/>
  <c r="J1114" i="4"/>
  <c r="J1115" i="4"/>
  <c r="J1116" i="4"/>
  <c r="J1117" i="4"/>
  <c r="J1118" i="4"/>
  <c r="J1119" i="4"/>
  <c r="J1120" i="4"/>
  <c r="J1121" i="4"/>
  <c r="J1122" i="4"/>
  <c r="J1123" i="4"/>
  <c r="J1124" i="4"/>
  <c r="J1125" i="4"/>
  <c r="J1126" i="4"/>
  <c r="J1127" i="4"/>
  <c r="J1128" i="4"/>
  <c r="J1129" i="4"/>
  <c r="J1130" i="4"/>
  <c r="J1131" i="4"/>
  <c r="J1132" i="4"/>
  <c r="J1133" i="4"/>
  <c r="J1134" i="4"/>
  <c r="J1135" i="4"/>
  <c r="J1136" i="4"/>
  <c r="J1137" i="4"/>
  <c r="J1138" i="4"/>
  <c r="J1139" i="4"/>
  <c r="J1140" i="4"/>
  <c r="J1141" i="4"/>
  <c r="J1142" i="4"/>
  <c r="J1143" i="4"/>
  <c r="J1144" i="4"/>
  <c r="J1145" i="4"/>
  <c r="J1147" i="4"/>
  <c r="J1148" i="4"/>
  <c r="J1149" i="4"/>
  <c r="J1150" i="4"/>
  <c r="J1151" i="4"/>
  <c r="J1152" i="4"/>
  <c r="J900" i="4"/>
  <c r="J1154" i="4"/>
  <c r="J1155" i="4"/>
  <c r="J1156" i="4"/>
  <c r="J1157" i="4"/>
  <c r="J1158" i="4"/>
  <c r="J1159" i="4"/>
  <c r="J1160" i="4"/>
  <c r="J1161" i="4"/>
  <c r="J1162" i="4"/>
  <c r="J1060" i="4"/>
  <c r="J1164" i="4"/>
  <c r="J1165" i="4"/>
  <c r="J1166" i="4"/>
  <c r="J1167" i="4"/>
  <c r="J1168" i="4"/>
  <c r="J1169" i="4"/>
  <c r="J1171" i="4"/>
  <c r="J1172" i="4"/>
  <c r="J1173" i="4"/>
  <c r="J1174" i="4"/>
  <c r="J1175" i="4"/>
  <c r="J1176" i="4"/>
  <c r="J1178" i="4"/>
  <c r="J1179" i="4"/>
  <c r="J1180" i="4"/>
  <c r="J1181" i="4"/>
  <c r="J1182" i="4"/>
  <c r="J1183" i="4"/>
  <c r="J1184" i="4"/>
  <c r="J1185" i="4"/>
  <c r="J1186" i="4"/>
  <c r="J1188" i="4"/>
  <c r="J1190" i="4"/>
  <c r="J1191" i="4"/>
  <c r="J1192" i="4"/>
  <c r="J1193" i="4"/>
  <c r="J1194" i="4"/>
  <c r="J1195" i="4"/>
  <c r="J1196" i="4"/>
  <c r="J1197" i="4"/>
  <c r="J1199" i="4"/>
  <c r="J1200" i="4"/>
  <c r="J1201" i="4"/>
  <c r="J1202" i="4"/>
  <c r="J1203" i="4"/>
  <c r="J1204" i="4"/>
  <c r="J1205" i="4"/>
  <c r="J1206" i="4"/>
  <c r="J1207" i="4"/>
  <c r="J1208" i="4"/>
  <c r="J1209" i="4"/>
  <c r="J1210" i="4"/>
  <c r="J1211" i="4"/>
  <c r="J1212" i="4"/>
  <c r="J1213" i="4"/>
  <c r="J1214" i="4"/>
  <c r="J1215" i="4"/>
  <c r="J1216" i="4"/>
  <c r="J1217" i="4"/>
  <c r="J1218" i="4"/>
  <c r="J1219" i="4"/>
  <c r="J1220" i="4"/>
  <c r="J1221" i="4"/>
  <c r="J1222" i="4"/>
  <c r="J1223" i="4"/>
  <c r="J1224" i="4"/>
  <c r="J1225" i="4"/>
  <c r="J1226" i="4"/>
  <c r="J1227" i="4"/>
  <c r="J1228" i="4"/>
  <c r="J1229" i="4"/>
  <c r="J1163" i="4"/>
  <c r="J1231" i="4"/>
  <c r="J1232" i="4"/>
  <c r="J1233" i="4"/>
  <c r="J1234" i="4"/>
  <c r="J1170" i="4"/>
  <c r="J1236" i="4"/>
  <c r="J1237" i="4"/>
  <c r="J1238" i="4"/>
  <c r="J1239" i="4"/>
  <c r="J1240" i="4"/>
  <c r="J1241" i="4"/>
  <c r="J1242" i="4"/>
  <c r="J1243" i="4"/>
  <c r="J1244" i="4"/>
  <c r="J1245" i="4"/>
  <c r="J1246" i="4"/>
  <c r="J1247" i="4"/>
  <c r="J1248" i="4"/>
  <c r="J1249" i="4"/>
  <c r="J1250" i="4"/>
  <c r="J1251" i="4"/>
  <c r="J1252" i="4"/>
  <c r="J1253" i="4"/>
  <c r="J1254" i="4"/>
  <c r="J1255" i="4"/>
  <c r="J1256" i="4"/>
  <c r="J1257" i="4"/>
  <c r="J1258" i="4"/>
  <c r="J1259" i="4"/>
  <c r="J1260" i="4"/>
  <c r="J1261" i="4"/>
  <c r="J1262" i="4"/>
  <c r="J1263" i="4"/>
  <c r="J1264" i="4"/>
  <c r="J1265" i="4"/>
  <c r="J1266" i="4"/>
  <c r="J1267" i="4"/>
  <c r="J1268" i="4"/>
  <c r="J1269" i="4"/>
  <c r="J1270" i="4"/>
  <c r="J1271" i="4"/>
  <c r="J1272" i="4"/>
  <c r="J1273" i="4"/>
  <c r="J1274" i="4"/>
  <c r="J1275" i="4"/>
  <c r="J1276" i="4"/>
  <c r="J1277" i="4"/>
  <c r="J1279" i="4"/>
  <c r="J1280" i="4"/>
  <c r="J1281" i="4"/>
  <c r="J1282" i="4"/>
  <c r="J1283" i="4"/>
  <c r="J1284" i="4"/>
  <c r="J1285" i="4"/>
  <c r="J1286" i="4"/>
  <c r="J1287" i="4"/>
  <c r="J1288" i="4"/>
  <c r="J1289" i="4"/>
  <c r="J1290" i="4"/>
  <c r="J1291" i="4"/>
  <c r="J1292" i="4"/>
  <c r="J1293" i="4"/>
  <c r="J1294" i="4"/>
  <c r="J1295" i="4"/>
  <c r="J1296" i="4"/>
  <c r="J1297" i="4"/>
  <c r="J1298" i="4"/>
  <c r="J1299" i="4"/>
  <c r="J1300" i="4"/>
  <c r="J1302" i="4"/>
  <c r="J1303" i="4"/>
  <c r="J1304" i="4"/>
  <c r="J1305" i="4"/>
  <c r="J1306" i="4"/>
  <c r="J1307" i="4"/>
  <c r="J1308" i="4"/>
  <c r="J1309" i="4"/>
  <c r="J1310" i="4"/>
  <c r="J1311" i="4"/>
  <c r="J1312" i="4"/>
  <c r="J1313" i="4"/>
  <c r="J1314" i="4"/>
  <c r="J1315" i="4"/>
  <c r="J1316" i="4"/>
  <c r="J1317" i="4"/>
  <c r="J1318" i="4"/>
  <c r="J1321" i="4"/>
  <c r="J1322" i="4"/>
  <c r="J1323" i="4"/>
  <c r="J1325" i="4"/>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J1349" i="4"/>
  <c r="J1350" i="4"/>
  <c r="J1351" i="4"/>
  <c r="J1352" i="4"/>
  <c r="J1353" i="4"/>
  <c r="J1354" i="4"/>
  <c r="J1355" i="4"/>
  <c r="J1357" i="4"/>
  <c r="J1358" i="4"/>
  <c r="J1359" i="4"/>
  <c r="J1360" i="4"/>
  <c r="J1361" i="4"/>
  <c r="J1362" i="4"/>
  <c r="J1363" i="4"/>
  <c r="J1364" i="4"/>
  <c r="J1365" i="4"/>
  <c r="J1366" i="4"/>
  <c r="J1367" i="4"/>
  <c r="J1368" i="4"/>
  <c r="J1369" i="4"/>
  <c r="J1370" i="4"/>
  <c r="J1371" i="4"/>
  <c r="J1372" i="4"/>
  <c r="J1373" i="4"/>
  <c r="J1374" i="4"/>
  <c r="J1375" i="4"/>
  <c r="J1376" i="4"/>
  <c r="J1377" i="4"/>
  <c r="J1378" i="4"/>
  <c r="J1379" i="4"/>
  <c r="J1380" i="4"/>
  <c r="J1382" i="4"/>
  <c r="J1383" i="4"/>
  <c r="J1384" i="4"/>
  <c r="J1385" i="4"/>
  <c r="J1386" i="4"/>
  <c r="J1387" i="4"/>
  <c r="J1388" i="4"/>
  <c r="J1389" i="4"/>
  <c r="J1390" i="4"/>
  <c r="J1391" i="4"/>
  <c r="J1392" i="4"/>
  <c r="J1393" i="4"/>
  <c r="J1394" i="4"/>
  <c r="J1396" i="4"/>
  <c r="J1397" i="4"/>
  <c r="J1398" i="4"/>
  <c r="J1399" i="4"/>
  <c r="J1400" i="4"/>
  <c r="J1401" i="4"/>
  <c r="J1402" i="4"/>
  <c r="J1404" i="4"/>
  <c r="J1405" i="4"/>
  <c r="J1406" i="4"/>
  <c r="J1407" i="4"/>
  <c r="J1408" i="4"/>
  <c r="J1409" i="4"/>
  <c r="J1410" i="4"/>
  <c r="J1411" i="4"/>
  <c r="J1413" i="4"/>
  <c r="J1414" i="4"/>
  <c r="J1415" i="4"/>
  <c r="J1416" i="4"/>
  <c r="J1417" i="4"/>
  <c r="J1418" i="4"/>
  <c r="J1419" i="4"/>
  <c r="J1420" i="4"/>
  <c r="J1421" i="4"/>
  <c r="J1422" i="4"/>
  <c r="J1423" i="4"/>
  <c r="J1424" i="4"/>
  <c r="J1425" i="4"/>
  <c r="J1426" i="4"/>
  <c r="J1427" i="4"/>
  <c r="J1428" i="4"/>
  <c r="J1429" i="4"/>
  <c r="J1430" i="4"/>
  <c r="J1431" i="4"/>
  <c r="J1432" i="4"/>
  <c r="J1433" i="4"/>
  <c r="J1434" i="4"/>
  <c r="J1435" i="4"/>
  <c r="J1436" i="4"/>
  <c r="J1437" i="4"/>
  <c r="J1438" i="4"/>
  <c r="J1439" i="4"/>
  <c r="J1441" i="4"/>
  <c r="J1442" i="4"/>
  <c r="J1443" i="4"/>
  <c r="J1444" i="4"/>
  <c r="J1230" i="4"/>
  <c r="J1446" i="4"/>
  <c r="J1447" i="4"/>
  <c r="J1448" i="4"/>
  <c r="J1449" i="4"/>
  <c r="J1450" i="4"/>
  <c r="J1451" i="4"/>
  <c r="J1452" i="4"/>
  <c r="J1453" i="4"/>
  <c r="J1454" i="4"/>
  <c r="J1455" i="4"/>
  <c r="J1456" i="4"/>
  <c r="J1457" i="4"/>
  <c r="J1459" i="4"/>
  <c r="J1460" i="4"/>
  <c r="J1461" i="4"/>
  <c r="J1462" i="4"/>
  <c r="J1463" i="4"/>
  <c r="J1464" i="4"/>
  <c r="J1235" i="4"/>
  <c r="J1466" i="4"/>
  <c r="J1467" i="4"/>
  <c r="J1468" i="4"/>
  <c r="J1469" i="4"/>
  <c r="J1470" i="4"/>
  <c r="J1471" i="4"/>
  <c r="J1472" i="4"/>
  <c r="J1473" i="4"/>
  <c r="J1474" i="4"/>
  <c r="J1475" i="4"/>
  <c r="J1465" i="4"/>
  <c r="J1477" i="4"/>
  <c r="J1478" i="4"/>
  <c r="J1479" i="4"/>
  <c r="J1480" i="4"/>
  <c r="J1481" i="4"/>
  <c r="J1482" i="4"/>
  <c r="J1483" i="4"/>
  <c r="J1484" i="4"/>
  <c r="J1485" i="4"/>
  <c r="J1486" i="4"/>
  <c r="J1487" i="4"/>
  <c r="J1488" i="4"/>
  <c r="J1489" i="4"/>
  <c r="J1490" i="4"/>
  <c r="J1491" i="4"/>
  <c r="J1492" i="4"/>
  <c r="J1493" i="4"/>
  <c r="J1494" i="4"/>
  <c r="J1495" i="4"/>
  <c r="J1496" i="4"/>
  <c r="J1497" i="4"/>
  <c r="J1498" i="4"/>
  <c r="J1499" i="4"/>
  <c r="J1500" i="4"/>
  <c r="J1501" i="4"/>
  <c r="J1502" i="4"/>
  <c r="J1503" i="4"/>
  <c r="J1504" i="4"/>
  <c r="J1505" i="4"/>
  <c r="J1506" i="4"/>
  <c r="J1507" i="4"/>
  <c r="J1508" i="4"/>
  <c r="J1509" i="4"/>
  <c r="J1510" i="4"/>
  <c r="J1511" i="4"/>
  <c r="J1512" i="4"/>
  <c r="J1513" i="4"/>
  <c r="J1514" i="4"/>
  <c r="J1515" i="4"/>
  <c r="J1516" i="4"/>
  <c r="J1517" i="4"/>
  <c r="J1518" i="4"/>
  <c r="J1519" i="4"/>
  <c r="J1520" i="4"/>
  <c r="J1521" i="4"/>
  <c r="J1523" i="4"/>
  <c r="J1524" i="4"/>
  <c r="J1525" i="4"/>
  <c r="J1527" i="4"/>
  <c r="J1528" i="4"/>
  <c r="J1530" i="4"/>
  <c r="J1531" i="4"/>
  <c r="J1532" i="4"/>
  <c r="J1533" i="4"/>
  <c r="J1534" i="4"/>
  <c r="J1535" i="4"/>
  <c r="J1536" i="4"/>
  <c r="J1537" i="4"/>
  <c r="J1538" i="4"/>
  <c r="J1539" i="4"/>
  <c r="J1476" i="4"/>
  <c r="J1541" i="4"/>
  <c r="J1542" i="4"/>
  <c r="J1543" i="4"/>
  <c r="J1544" i="4"/>
  <c r="J1545" i="4"/>
  <c r="J1546" i="4"/>
  <c r="J1547" i="4"/>
  <c r="J1548" i="4"/>
  <c r="J1550" i="4"/>
  <c r="J1551" i="4"/>
  <c r="J1552" i="4"/>
  <c r="J1553" i="4"/>
  <c r="J1554" i="4"/>
  <c r="J1555" i="4"/>
  <c r="J1556" i="4"/>
  <c r="J1557" i="4"/>
  <c r="J1558" i="4"/>
  <c r="J1559" i="4"/>
  <c r="J1560" i="4"/>
  <c r="J1561" i="4"/>
  <c r="J1562" i="4"/>
  <c r="J1563" i="4"/>
  <c r="J1564" i="4"/>
  <c r="J1565" i="4"/>
  <c r="J1566" i="4"/>
  <c r="J1567" i="4"/>
  <c r="J1568" i="4"/>
  <c r="J1570" i="4"/>
  <c r="J1571" i="4"/>
  <c r="J1572" i="4"/>
  <c r="J1573" i="4"/>
  <c r="J1574" i="4"/>
  <c r="J1575" i="4"/>
  <c r="J1576" i="4"/>
  <c r="J1577" i="4"/>
  <c r="J1578" i="4"/>
  <c r="J1579" i="4"/>
  <c r="J1580" i="4"/>
  <c r="J1581" i="4"/>
  <c r="J1582" i="4"/>
  <c r="J1583" i="4"/>
  <c r="J1584" i="4"/>
  <c r="J1585" i="4"/>
  <c r="J1586" i="4"/>
  <c r="J1587" i="4"/>
  <c r="J1588" i="4"/>
  <c r="J1589" i="4"/>
  <c r="J1590" i="4"/>
  <c r="J1591" i="4"/>
  <c r="J1592" i="4"/>
  <c r="J1593" i="4"/>
  <c r="J1594" i="4"/>
  <c r="J1540" i="4"/>
  <c r="J1595" i="4"/>
  <c r="J1598" i="4"/>
  <c r="J1597" i="4"/>
  <c r="J1600" i="4"/>
  <c r="J1601" i="4"/>
  <c r="J1599" i="4"/>
  <c r="J1603" i="4"/>
  <c r="J1604" i="4"/>
  <c r="J1605" i="4"/>
  <c r="J1607" i="4"/>
  <c r="J1608" i="4"/>
  <c r="J1609" i="4"/>
  <c r="J1610" i="4"/>
  <c r="J1611" i="4"/>
  <c r="J1612" i="4"/>
  <c r="J1613" i="4"/>
  <c r="J1614" i="4"/>
  <c r="J1615" i="4"/>
  <c r="J1616" i="4"/>
  <c r="J1617" i="4"/>
  <c r="J1618" i="4"/>
  <c r="J1619" i="4"/>
  <c r="J1620" i="4"/>
  <c r="J1621" i="4"/>
  <c r="J1622" i="4"/>
  <c r="J1624" i="4"/>
  <c r="J1625" i="4"/>
  <c r="J1626" i="4"/>
  <c r="J1627" i="4"/>
  <c r="J1628" i="4"/>
  <c r="J1629" i="4"/>
  <c r="J1630" i="4"/>
  <c r="J1631" i="4"/>
  <c r="J1632" i="4"/>
  <c r="J1633" i="4"/>
  <c r="J1634" i="4"/>
  <c r="J1635" i="4"/>
  <c r="J1636" i="4"/>
  <c r="J1637" i="4"/>
  <c r="J1638" i="4"/>
  <c r="J1639" i="4"/>
  <c r="J1640" i="4"/>
  <c r="J1641" i="4"/>
  <c r="J1642" i="4"/>
  <c r="J1643" i="4"/>
  <c r="J1644" i="4"/>
  <c r="J1645" i="4"/>
  <c r="J1646" i="4"/>
  <c r="J1647" i="4"/>
  <c r="J1649" i="4"/>
  <c r="J1650" i="4"/>
  <c r="J1651" i="4"/>
  <c r="J1652" i="4"/>
  <c r="J1653" i="4"/>
  <c r="J1654" i="4"/>
  <c r="J1655" i="4"/>
  <c r="J1656" i="4"/>
  <c r="J1657" i="4"/>
  <c r="J1658" i="4"/>
  <c r="J1659" i="4"/>
  <c r="J1660" i="4"/>
  <c r="J1661" i="4"/>
  <c r="J1663" i="4"/>
  <c r="J1665" i="4"/>
  <c r="J1666" i="4"/>
  <c r="J1668" i="4"/>
  <c r="J1669" i="4"/>
  <c r="J1670" i="4"/>
  <c r="J1671" i="4"/>
  <c r="J1672" i="4"/>
  <c r="J1673" i="4"/>
  <c r="J1674" i="4"/>
  <c r="J1676" i="4"/>
  <c r="J1677" i="4"/>
  <c r="J1678" i="4"/>
  <c r="J1679" i="4"/>
  <c r="J1680" i="4"/>
  <c r="J1681" i="4"/>
  <c r="J1682" i="4"/>
  <c r="J1684" i="4"/>
  <c r="J1685" i="4"/>
  <c r="J1686" i="4"/>
  <c r="J1687" i="4"/>
  <c r="J1688" i="4"/>
  <c r="J1689" i="4"/>
  <c r="J1690" i="4"/>
  <c r="J1691" i="4"/>
  <c r="J1692" i="4"/>
  <c r="J1693" i="4"/>
  <c r="J1694" i="4"/>
  <c r="J1695" i="4"/>
  <c r="J1696" i="4"/>
  <c r="J1697" i="4"/>
  <c r="J1698" i="4"/>
  <c r="J1699" i="4"/>
  <c r="J1602" i="4"/>
  <c r="J1701" i="4"/>
  <c r="J1702" i="4"/>
  <c r="J1703" i="4"/>
  <c r="J1704" i="4"/>
  <c r="J1705" i="4"/>
  <c r="J1706" i="4"/>
  <c r="J1707" i="4"/>
  <c r="J1708" i="4"/>
  <c r="J1709" i="4"/>
  <c r="J1710" i="4"/>
  <c r="J1711" i="4"/>
  <c r="J1712" i="4"/>
  <c r="J1713" i="4"/>
  <c r="J1714" i="4"/>
  <c r="J1715" i="4"/>
  <c r="J1716" i="4"/>
  <c r="J1717" i="4"/>
  <c r="J1718" i="4"/>
  <c r="J1719" i="4"/>
  <c r="J1720" i="4"/>
  <c r="J1721" i="4"/>
  <c r="J1722" i="4"/>
  <c r="J1723" i="4"/>
  <c r="J1724" i="4"/>
  <c r="J1725" i="4"/>
  <c r="J1726" i="4"/>
  <c r="J1727" i="4"/>
  <c r="J1728" i="4"/>
  <c r="J1729" i="4"/>
  <c r="J1730" i="4"/>
  <c r="J1731" i="4"/>
  <c r="J1732" i="4"/>
  <c r="J1733" i="4"/>
  <c r="J1734" i="4"/>
  <c r="J1735" i="4"/>
  <c r="J1737" i="4"/>
  <c r="J1738" i="4"/>
  <c r="J1739" i="4"/>
  <c r="J1741" i="4"/>
  <c r="J1742" i="4"/>
  <c r="J1743" i="4"/>
  <c r="J1744" i="4"/>
  <c r="J1745" i="4"/>
  <c r="J1746" i="4"/>
  <c r="J1747" i="4"/>
  <c r="J1748" i="4"/>
  <c r="J1749" i="4"/>
  <c r="J1750" i="4"/>
  <c r="J1751" i="4"/>
  <c r="J1752" i="4"/>
  <c r="J1753" i="4"/>
  <c r="J1754" i="4"/>
  <c r="J1755" i="4"/>
  <c r="J1756" i="4"/>
  <c r="J1757" i="4"/>
  <c r="J1759" i="4"/>
  <c r="J1761" i="4"/>
  <c r="J1762" i="4"/>
  <c r="J1763" i="4"/>
  <c r="J1764" i="4"/>
  <c r="J1765" i="4"/>
  <c r="J1766" i="4"/>
  <c r="J1767" i="4"/>
  <c r="J1768" i="4"/>
  <c r="J1769" i="4"/>
  <c r="J1770" i="4"/>
  <c r="J1771" i="4"/>
  <c r="J1772" i="4"/>
  <c r="J1773" i="4"/>
  <c r="J1774" i="4"/>
  <c r="J1775" i="4"/>
  <c r="J1776" i="4"/>
  <c r="J1777" i="4"/>
  <c r="J1778" i="4"/>
  <c r="J1779" i="4"/>
  <c r="J1780" i="4"/>
  <c r="J1781" i="4"/>
  <c r="J1782" i="4"/>
  <c r="J1783" i="4"/>
  <c r="J1784" i="4"/>
  <c r="J1785" i="4"/>
  <c r="J1786" i="4"/>
  <c r="J1787" i="4"/>
  <c r="J1788" i="4"/>
  <c r="J1789" i="4"/>
  <c r="J1790" i="4"/>
  <c r="J1791" i="4"/>
  <c r="J1792" i="4"/>
  <c r="J1793" i="4"/>
  <c r="J1794" i="4"/>
  <c r="J1795" i="4"/>
  <c r="J1796" i="4"/>
  <c r="J1797" i="4"/>
  <c r="J1798" i="4"/>
  <c r="J1799" i="4"/>
  <c r="J1800" i="4"/>
  <c r="J1801" i="4"/>
  <c r="J1802" i="4"/>
  <c r="J1803" i="4"/>
  <c r="J1804" i="4"/>
  <c r="J1805" i="4"/>
  <c r="J1806" i="4"/>
  <c r="J1807" i="4"/>
  <c r="J1808" i="4"/>
  <c r="J1810" i="4"/>
  <c r="J1811" i="4"/>
  <c r="J1812" i="4"/>
  <c r="J1813" i="4"/>
  <c r="J1814" i="4"/>
  <c r="J1815" i="4"/>
  <c r="J1816" i="4"/>
  <c r="J1817" i="4"/>
  <c r="J1818" i="4"/>
  <c r="J1819" i="4"/>
  <c r="J1820" i="4"/>
  <c r="J1821" i="4"/>
  <c r="J1822" i="4"/>
  <c r="J1823" i="4"/>
  <c r="J1824" i="4"/>
  <c r="J1825" i="4"/>
  <c r="J1826" i="4"/>
  <c r="J1827" i="4"/>
  <c r="J1828" i="4"/>
  <c r="J1829" i="4"/>
  <c r="J1830" i="4"/>
  <c r="J1831" i="4"/>
  <c r="J1832" i="4"/>
  <c r="J1833" i="4"/>
  <c r="J1834" i="4"/>
  <c r="J1835" i="4"/>
  <c r="J1836" i="4"/>
  <c r="J1837" i="4"/>
  <c r="J1838" i="4"/>
  <c r="J1839" i="4"/>
  <c r="J1840" i="4"/>
  <c r="J1841" i="4"/>
  <c r="J1842" i="4"/>
  <c r="J1843" i="4"/>
  <c r="J1844" i="4"/>
  <c r="J1845" i="4"/>
  <c r="J1846" i="4"/>
  <c r="J1847" i="4"/>
  <c r="J1848" i="4"/>
  <c r="J1849" i="4"/>
  <c r="J1850" i="4"/>
  <c r="J1851" i="4"/>
  <c r="J1852" i="4"/>
  <c r="J1853" i="4"/>
  <c r="J1854" i="4"/>
  <c r="J1855" i="4"/>
  <c r="J1856" i="4"/>
  <c r="J1857" i="4"/>
  <c r="J1858" i="4"/>
  <c r="J1859" i="4"/>
  <c r="J1860" i="4"/>
  <c r="J1861" i="4"/>
  <c r="J1862" i="4"/>
  <c r="J1863" i="4"/>
  <c r="J1864" i="4"/>
  <c r="J1865" i="4"/>
  <c r="J1866" i="4"/>
  <c r="J1867" i="4"/>
  <c r="J1868" i="4"/>
  <c r="J1869" i="4"/>
  <c r="J1870" i="4"/>
  <c r="J1700" i="4"/>
  <c r="J1872" i="4"/>
  <c r="J1873" i="4"/>
  <c r="J1874" i="4"/>
  <c r="J1875" i="4"/>
  <c r="J1876" i="4"/>
  <c r="J1877" i="4"/>
  <c r="J1878" i="4"/>
  <c r="J1879" i="4"/>
  <c r="J1880" i="4"/>
  <c r="J1881" i="4"/>
  <c r="J1882" i="4"/>
  <c r="J1883" i="4"/>
  <c r="J1884" i="4"/>
  <c r="J1885" i="4"/>
  <c r="J1886" i="4"/>
  <c r="J1887" i="4"/>
  <c r="J1888" i="4"/>
  <c r="J1889" i="4"/>
  <c r="J1890" i="4"/>
  <c r="J1891" i="4"/>
  <c r="J1892" i="4"/>
  <c r="J1893" i="4"/>
  <c r="J1894" i="4"/>
  <c r="J1895" i="4"/>
  <c r="J1896" i="4"/>
  <c r="J1897" i="4"/>
  <c r="J1898" i="4"/>
  <c r="J1899" i="4"/>
  <c r="J1900" i="4"/>
  <c r="J1901" i="4"/>
  <c r="J1902" i="4"/>
  <c r="J1903" i="4"/>
  <c r="J1904" i="4"/>
  <c r="J1905" i="4"/>
  <c r="J1906" i="4"/>
  <c r="J1907" i="4"/>
  <c r="J1908" i="4"/>
  <c r="J1909" i="4"/>
  <c r="J1910" i="4"/>
  <c r="J1911" i="4"/>
  <c r="J1912" i="4"/>
  <c r="J1913" i="4"/>
  <c r="J1914" i="4"/>
  <c r="J1915" i="4"/>
  <c r="J1916" i="4"/>
  <c r="J1871" i="4"/>
  <c r="J1918" i="4"/>
  <c r="J1919" i="4"/>
  <c r="J1920" i="4"/>
  <c r="J1921" i="4"/>
  <c r="J1922" i="4"/>
  <c r="J1923" i="4"/>
  <c r="J1924" i="4"/>
  <c r="J1925" i="4"/>
  <c r="J1926" i="4"/>
  <c r="J1927" i="4"/>
  <c r="J1928" i="4"/>
  <c r="J1929" i="4"/>
  <c r="J1930" i="4"/>
  <c r="J1931" i="4"/>
  <c r="J1932" i="4"/>
  <c r="J1933" i="4"/>
  <c r="J1934" i="4"/>
  <c r="J1935" i="4"/>
  <c r="J1936" i="4"/>
  <c r="J1937" i="4"/>
  <c r="J1938" i="4"/>
  <c r="J1939" i="4"/>
  <c r="J1940" i="4"/>
  <c r="J1941" i="4"/>
  <c r="J1942" i="4"/>
  <c r="J1943" i="4"/>
  <c r="J1944" i="4"/>
  <c r="J1945" i="4"/>
  <c r="J1946" i="4"/>
  <c r="J1947" i="4"/>
  <c r="J1948" i="4"/>
  <c r="J1949" i="4"/>
  <c r="J1950" i="4"/>
  <c r="J1951" i="4"/>
  <c r="J1952" i="4"/>
  <c r="J1953" i="4"/>
  <c r="J1954" i="4"/>
  <c r="J1955" i="4"/>
  <c r="J1956" i="4"/>
  <c r="J1957" i="4"/>
  <c r="J1958" i="4"/>
  <c r="J1960" i="4"/>
  <c r="J1961" i="4"/>
  <c r="J1962" i="4"/>
  <c r="J1963" i="4"/>
  <c r="J1964" i="4"/>
  <c r="J1965" i="4"/>
  <c r="J1966" i="4"/>
  <c r="J1967" i="4"/>
  <c r="J14" i="3"/>
  <c r="J15" i="3"/>
  <c r="J16" i="3"/>
  <c r="J17" i="3"/>
  <c r="J18" i="3"/>
  <c r="J19" i="3"/>
  <c r="J20" i="3"/>
  <c r="J21" i="3"/>
  <c r="J22" i="3"/>
  <c r="J23" i="3"/>
  <c r="J24" i="3"/>
  <c r="J25" i="3"/>
  <c r="J26" i="3"/>
  <c r="J27" i="3"/>
  <c r="J28" i="3"/>
  <c r="J29" i="3"/>
  <c r="J30"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2" i="3"/>
  <c r="J103" i="3"/>
  <c r="J104" i="3"/>
  <c r="J105" i="3"/>
  <c r="J106" i="3"/>
  <c r="J107" i="3"/>
  <c r="J108" i="3"/>
  <c r="J109" i="3"/>
  <c r="J110" i="3"/>
  <c r="J111" i="3"/>
  <c r="J112" i="3"/>
  <c r="J113" i="3"/>
  <c r="J114" i="3"/>
  <c r="J116" i="3"/>
  <c r="J117" i="3"/>
  <c r="J118" i="3"/>
  <c r="J119" i="3"/>
  <c r="J120" i="3"/>
  <c r="J121" i="3"/>
  <c r="J122" i="3"/>
  <c r="J123" i="3"/>
  <c r="J124" i="3"/>
  <c r="J125" i="3"/>
  <c r="J126" i="3"/>
  <c r="J127" i="3"/>
  <c r="J128" i="3"/>
  <c r="J131" i="3"/>
  <c r="J134" i="3"/>
  <c r="J137" i="3"/>
  <c r="J140" i="3"/>
  <c r="J143" i="3"/>
  <c r="J146" i="3"/>
  <c r="J149" i="3"/>
  <c r="J153" i="3"/>
  <c r="J156" i="3"/>
  <c r="J159" i="3"/>
  <c r="J162" i="3"/>
  <c r="J165" i="3"/>
  <c r="J144" i="3"/>
  <c r="J147" i="3"/>
  <c r="J150" i="3"/>
  <c r="J154" i="3"/>
  <c r="J157" i="3"/>
  <c r="J160" i="3"/>
  <c r="J163" i="3"/>
  <c r="J166" i="3"/>
  <c r="J133" i="3"/>
  <c r="J136" i="3"/>
  <c r="J139" i="3"/>
  <c r="J142" i="3"/>
  <c r="J145" i="3"/>
  <c r="J148" i="3"/>
  <c r="J151" i="3"/>
  <c r="J152" i="3"/>
  <c r="J155" i="3"/>
  <c r="J158" i="3"/>
  <c r="J161" i="3"/>
  <c r="J164" i="3"/>
  <c r="J167" i="3"/>
  <c r="J171" i="3"/>
  <c r="J174" i="3"/>
  <c r="J177" i="3"/>
  <c r="J180" i="3"/>
  <c r="J183" i="3"/>
  <c r="J186" i="3"/>
  <c r="J189" i="3"/>
  <c r="J192" i="3"/>
  <c r="J195" i="3"/>
  <c r="J198" i="3"/>
  <c r="J201" i="3"/>
  <c r="J204" i="3"/>
  <c r="J207" i="3"/>
  <c r="J210" i="3"/>
  <c r="J169" i="3"/>
  <c r="J172" i="3"/>
  <c r="J175" i="3"/>
  <c r="J178" i="3"/>
  <c r="J181" i="3"/>
  <c r="J184" i="3"/>
  <c r="J187" i="3"/>
  <c r="J190" i="3"/>
  <c r="J193" i="3"/>
  <c r="J196" i="3"/>
  <c r="J199" i="3"/>
  <c r="J202" i="3"/>
  <c r="J205" i="3"/>
  <c r="J208" i="3"/>
  <c r="J211" i="3"/>
  <c r="J170" i="3"/>
  <c r="J173" i="3"/>
  <c r="J176" i="3"/>
  <c r="J179" i="3"/>
  <c r="J182" i="3"/>
  <c r="J185" i="3"/>
  <c r="J188" i="3"/>
  <c r="J191" i="3"/>
  <c r="J194" i="3"/>
  <c r="J197" i="3"/>
  <c r="J200" i="3"/>
  <c r="J203" i="3"/>
  <c r="J206" i="3"/>
  <c r="J209" i="3"/>
  <c r="J212" i="3"/>
  <c r="J216" i="3"/>
  <c r="J219" i="3"/>
  <c r="J222" i="3"/>
  <c r="J225" i="3"/>
  <c r="J228" i="3"/>
  <c r="J231" i="3"/>
  <c r="J234" i="3"/>
  <c r="J237" i="3"/>
  <c r="J240" i="3"/>
  <c r="J243" i="3"/>
  <c r="J246" i="3"/>
  <c r="J249" i="3"/>
  <c r="J252" i="3"/>
  <c r="J214" i="3"/>
  <c r="J217" i="3"/>
  <c r="J220" i="3"/>
  <c r="J223" i="3"/>
  <c r="J226" i="3"/>
  <c r="J229" i="3"/>
  <c r="J232" i="3"/>
  <c r="J235" i="3"/>
  <c r="J238" i="3"/>
  <c r="J241" i="3"/>
  <c r="J244" i="3"/>
  <c r="J247" i="3"/>
  <c r="J250" i="3"/>
  <c r="J253" i="3"/>
  <c r="J215" i="3"/>
  <c r="J218" i="3"/>
  <c r="J221" i="3"/>
  <c r="J224" i="3"/>
  <c r="J227" i="3"/>
  <c r="J230" i="3"/>
  <c r="J233" i="3"/>
  <c r="J236" i="3"/>
  <c r="J239" i="3"/>
  <c r="J242" i="3"/>
  <c r="J245" i="3"/>
  <c r="J248" i="3"/>
  <c r="J251" i="3"/>
  <c r="J254" i="3"/>
  <c r="J255" i="3"/>
  <c r="J257" i="3"/>
  <c r="J260" i="3"/>
  <c r="J263" i="3"/>
  <c r="J266" i="3"/>
  <c r="J269" i="3"/>
  <c r="J272" i="3"/>
  <c r="J275" i="3"/>
  <c r="J278" i="3"/>
  <c r="J281" i="3"/>
  <c r="J284" i="3"/>
  <c r="J287" i="3"/>
  <c r="J258" i="3"/>
  <c r="J261" i="3"/>
  <c r="J264" i="3"/>
  <c r="J267" i="3"/>
  <c r="J270" i="3"/>
  <c r="J273" i="3"/>
  <c r="J276" i="3"/>
  <c r="J279" i="3"/>
  <c r="J282" i="3"/>
  <c r="J285" i="3"/>
  <c r="J288" i="3"/>
  <c r="J259" i="3"/>
  <c r="J262" i="3"/>
  <c r="J265" i="3"/>
  <c r="J268" i="3"/>
  <c r="J271" i="3"/>
  <c r="J274" i="3"/>
  <c r="J277" i="3"/>
  <c r="J280" i="3"/>
  <c r="J283" i="3"/>
  <c r="J286" i="3"/>
  <c r="J289" i="3"/>
  <c r="J292" i="3"/>
  <c r="J295" i="3"/>
  <c r="J298" i="3"/>
  <c r="J301" i="3"/>
  <c r="J304" i="3"/>
  <c r="J307" i="3"/>
  <c r="J310" i="3"/>
  <c r="J313" i="3"/>
  <c r="J316" i="3"/>
  <c r="J318" i="3"/>
  <c r="J321" i="3"/>
  <c r="J324" i="3"/>
  <c r="J327" i="3"/>
  <c r="J290" i="3"/>
  <c r="J293" i="3"/>
  <c r="J296" i="3"/>
  <c r="J299" i="3"/>
  <c r="J302" i="3"/>
  <c r="J305" i="3"/>
  <c r="J308" i="3"/>
  <c r="J311" i="3"/>
  <c r="J314" i="3"/>
  <c r="J317" i="3"/>
  <c r="J319" i="3"/>
  <c r="J322" i="3"/>
  <c r="J325" i="3"/>
  <c r="J328" i="3"/>
  <c r="J291" i="3"/>
  <c r="J294" i="3"/>
  <c r="J297" i="3"/>
  <c r="J300" i="3"/>
  <c r="J303" i="3"/>
  <c r="J306" i="3"/>
  <c r="J309" i="3"/>
  <c r="J312" i="3"/>
  <c r="J315" i="3"/>
  <c r="J320" i="3"/>
  <c r="J323" i="3"/>
  <c r="J326" i="3"/>
  <c r="J329" i="3"/>
  <c r="J332" i="3"/>
  <c r="J335" i="3"/>
  <c r="J338" i="3"/>
  <c r="J341" i="3"/>
  <c r="J344" i="3"/>
  <c r="J347" i="3"/>
  <c r="J350" i="3"/>
  <c r="J353" i="3"/>
  <c r="J356" i="3"/>
  <c r="J359" i="3"/>
  <c r="J362" i="3"/>
  <c r="J365" i="3"/>
  <c r="J368" i="3"/>
  <c r="J371" i="3"/>
  <c r="J330" i="3"/>
  <c r="J333" i="3"/>
  <c r="J336" i="3"/>
  <c r="J339" i="3"/>
  <c r="J342" i="3"/>
  <c r="J345" i="3"/>
  <c r="J348" i="3"/>
  <c r="J351" i="3"/>
  <c r="J354" i="3"/>
  <c r="J357" i="3"/>
  <c r="J360" i="3"/>
  <c r="J363" i="3"/>
  <c r="J366" i="3"/>
  <c r="J369" i="3"/>
  <c r="J372" i="3"/>
  <c r="J331" i="3"/>
  <c r="J334" i="3"/>
  <c r="J337" i="3"/>
  <c r="J340" i="3"/>
  <c r="J343" i="3"/>
  <c r="J346" i="3"/>
  <c r="J349" i="3"/>
  <c r="J352" i="3"/>
  <c r="J355" i="3"/>
  <c r="J358" i="3"/>
  <c r="J361" i="3"/>
  <c r="J364" i="3"/>
  <c r="J367" i="3"/>
  <c r="J370" i="3"/>
  <c r="J373" i="3"/>
  <c r="J374" i="3"/>
  <c r="J377" i="3"/>
  <c r="J380" i="3"/>
  <c r="J383" i="3"/>
  <c r="J386" i="3"/>
  <c r="J389" i="3"/>
  <c r="J392" i="3"/>
  <c r="J395" i="3"/>
  <c r="J398" i="3"/>
  <c r="J401" i="3"/>
  <c r="J404" i="3"/>
  <c r="J407" i="3"/>
  <c r="J410" i="3"/>
  <c r="J413" i="3"/>
  <c r="J375" i="3"/>
  <c r="J378" i="3"/>
  <c r="J381" i="3"/>
  <c r="J384" i="3"/>
  <c r="J387" i="3"/>
  <c r="J390" i="3"/>
  <c r="J393" i="3"/>
  <c r="J396" i="3"/>
  <c r="J399" i="3"/>
  <c r="J402" i="3"/>
  <c r="J405" i="3"/>
  <c r="J408" i="3"/>
  <c r="J411" i="3"/>
  <c r="J414" i="3"/>
  <c r="J376" i="3"/>
  <c r="J379" i="3"/>
  <c r="J382" i="3"/>
  <c r="J385" i="3"/>
  <c r="J388" i="3"/>
  <c r="J391" i="3"/>
  <c r="J394" i="3"/>
  <c r="J397" i="3"/>
  <c r="J400" i="3"/>
  <c r="J403" i="3"/>
  <c r="J406" i="3"/>
  <c r="J409" i="3"/>
  <c r="J412" i="3"/>
  <c r="J415" i="3"/>
  <c r="J416" i="3"/>
  <c r="J419" i="3"/>
  <c r="J422" i="3"/>
  <c r="J425" i="3"/>
  <c r="J428" i="3"/>
  <c r="J431" i="3"/>
  <c r="J434" i="3"/>
  <c r="J437" i="3"/>
  <c r="J441" i="3"/>
  <c r="J444" i="3"/>
  <c r="J447" i="3"/>
  <c r="J450" i="3"/>
  <c r="J453" i="3"/>
  <c r="J456" i="3"/>
  <c r="J417" i="3"/>
  <c r="J420" i="3"/>
  <c r="J423" i="3"/>
  <c r="J426" i="3"/>
  <c r="J429" i="3"/>
  <c r="J432" i="3"/>
  <c r="J435" i="3"/>
  <c r="J438" i="3"/>
  <c r="J442" i="3"/>
  <c r="J445" i="3"/>
  <c r="J448" i="3"/>
  <c r="J451" i="3"/>
  <c r="J454" i="3"/>
  <c r="J457" i="3"/>
  <c r="J418" i="3"/>
  <c r="J421" i="3"/>
  <c r="J424" i="3"/>
  <c r="J427" i="3"/>
  <c r="J430" i="3"/>
  <c r="J433" i="3"/>
  <c r="J436" i="3"/>
  <c r="J439" i="3"/>
  <c r="J443" i="3"/>
  <c r="J446" i="3"/>
  <c r="J449" i="3"/>
  <c r="J452" i="3"/>
  <c r="J455" i="3"/>
  <c r="J458" i="3"/>
  <c r="J459" i="3"/>
  <c r="J463" i="3"/>
  <c r="J466" i="3"/>
  <c r="J469" i="3"/>
  <c r="J472" i="3"/>
  <c r="J475" i="3"/>
  <c r="J478" i="3"/>
  <c r="J481" i="3"/>
  <c r="J484" i="3"/>
  <c r="J487" i="3"/>
  <c r="J490" i="3"/>
  <c r="J493" i="3"/>
  <c r="J496" i="3"/>
  <c r="J499" i="3"/>
  <c r="J461" i="3"/>
  <c r="J464" i="3"/>
  <c r="J467" i="3"/>
  <c r="J470" i="3"/>
  <c r="J473" i="3"/>
  <c r="J476" i="3"/>
  <c r="J479" i="3"/>
  <c r="J482" i="3"/>
  <c r="J485" i="3"/>
  <c r="J491" i="3"/>
  <c r="J494" i="3"/>
  <c r="J497" i="3"/>
  <c r="J500" i="3"/>
  <c r="J462" i="3"/>
  <c r="J465" i="3"/>
  <c r="J468" i="3"/>
  <c r="J471" i="3"/>
  <c r="J474" i="3"/>
  <c r="J477" i="3"/>
  <c r="J480" i="3"/>
  <c r="J483" i="3"/>
  <c r="J486" i="3"/>
  <c r="J489" i="3"/>
  <c r="J492" i="3"/>
  <c r="J495" i="3"/>
  <c r="J498" i="3"/>
  <c r="J501" i="3"/>
  <c r="J504" i="3"/>
  <c r="J507" i="3"/>
  <c r="J510" i="3"/>
  <c r="J513" i="3"/>
  <c r="J516" i="3"/>
  <c r="J519" i="3"/>
  <c r="J522" i="3"/>
  <c r="J525" i="3"/>
  <c r="J530" i="3"/>
  <c r="J533" i="3"/>
  <c r="J536" i="3"/>
  <c r="J539" i="3"/>
  <c r="J505" i="3"/>
  <c r="J508" i="3"/>
  <c r="J511" i="3"/>
  <c r="J514" i="3"/>
  <c r="J517" i="3"/>
  <c r="J520" i="3"/>
  <c r="J523" i="3"/>
  <c r="J526" i="3"/>
  <c r="J528" i="3"/>
  <c r="J531" i="3"/>
  <c r="J534" i="3"/>
  <c r="J540" i="3"/>
  <c r="J503" i="3"/>
  <c r="J506" i="3"/>
  <c r="J509" i="3"/>
  <c r="J512" i="3"/>
  <c r="J515" i="3"/>
  <c r="J518" i="3"/>
  <c r="J521" i="3"/>
  <c r="J524" i="3"/>
  <c r="J527" i="3"/>
  <c r="J529" i="3"/>
  <c r="J532" i="3"/>
  <c r="J535" i="3"/>
  <c r="J538" i="3"/>
  <c r="J541" i="3"/>
  <c r="J542" i="3"/>
  <c r="J545" i="3"/>
  <c r="J548" i="3"/>
  <c r="J551" i="3"/>
  <c r="J554" i="3"/>
  <c r="J557" i="3"/>
  <c r="J560" i="3"/>
  <c r="J563" i="3"/>
  <c r="J566" i="3"/>
  <c r="J574" i="3"/>
  <c r="J543" i="3"/>
  <c r="J546" i="3"/>
  <c r="J549" i="3"/>
  <c r="J552" i="3"/>
  <c r="J555" i="3"/>
  <c r="J558" i="3"/>
  <c r="J561" i="3"/>
  <c r="J564" i="3"/>
  <c r="J567" i="3"/>
  <c r="J570" i="3"/>
  <c r="J572" i="3"/>
  <c r="J575" i="3"/>
  <c r="J544" i="3"/>
  <c r="J547" i="3"/>
  <c r="J550" i="3"/>
  <c r="J553" i="3"/>
  <c r="J556" i="3"/>
  <c r="J559" i="3"/>
  <c r="J562" i="3"/>
  <c r="J565" i="3"/>
  <c r="J568" i="3"/>
  <c r="J571" i="3"/>
  <c r="J573" i="3"/>
  <c r="J576" i="3"/>
  <c r="J577" i="3"/>
  <c r="J580" i="3"/>
  <c r="J583" i="3"/>
  <c r="J586" i="3"/>
  <c r="J589" i="3"/>
  <c r="J592" i="3"/>
  <c r="J595" i="3"/>
  <c r="J598" i="3"/>
  <c r="J601" i="3"/>
  <c r="J604" i="3"/>
  <c r="J608" i="3"/>
  <c r="J578" i="3"/>
  <c r="J581" i="3"/>
  <c r="J584" i="3"/>
  <c r="J587" i="3"/>
  <c r="J590" i="3"/>
  <c r="J593" i="3"/>
  <c r="J596" i="3"/>
  <c r="J599" i="3"/>
  <c r="J602" i="3"/>
  <c r="J605" i="3"/>
  <c r="J609" i="3"/>
  <c r="J579" i="3"/>
  <c r="J582" i="3"/>
  <c r="J585" i="3"/>
  <c r="J588" i="3"/>
  <c r="J591" i="3"/>
  <c r="J594" i="3"/>
  <c r="J597" i="3"/>
  <c r="J600" i="3"/>
  <c r="J603" i="3"/>
  <c r="J606" i="3"/>
  <c r="J607" i="3"/>
  <c r="J610" i="3"/>
  <c r="J611" i="3"/>
  <c r="J614" i="3"/>
  <c r="J617" i="3"/>
  <c r="J620" i="3"/>
  <c r="J623" i="3"/>
  <c r="J626" i="3"/>
  <c r="J629" i="3"/>
  <c r="J635" i="3"/>
  <c r="J638" i="3"/>
  <c r="J641" i="3"/>
  <c r="J644" i="3"/>
  <c r="J647" i="3"/>
  <c r="J612" i="3"/>
  <c r="J615" i="3"/>
  <c r="J618" i="3"/>
  <c r="J621" i="3"/>
  <c r="J624" i="3"/>
  <c r="J627" i="3"/>
  <c r="J630" i="3"/>
  <c r="J633" i="3"/>
  <c r="J636" i="3"/>
  <c r="J639" i="3"/>
  <c r="J642" i="3"/>
  <c r="J645" i="3"/>
  <c r="J648" i="3"/>
  <c r="J613" i="3"/>
  <c r="J616" i="3"/>
  <c r="J619" i="3"/>
  <c r="J622" i="3"/>
  <c r="J625" i="3"/>
  <c r="J628" i="3"/>
  <c r="J631" i="3"/>
  <c r="J634" i="3"/>
  <c r="J637" i="3"/>
  <c r="J640" i="3"/>
  <c r="J643" i="3"/>
  <c r="J646" i="3"/>
  <c r="J649" i="3"/>
  <c r="J652" i="3"/>
  <c r="J655" i="3"/>
  <c r="J658" i="3"/>
  <c r="J661" i="3"/>
  <c r="J664" i="3"/>
  <c r="J667" i="3"/>
  <c r="J670" i="3"/>
  <c r="J673" i="3"/>
  <c r="J676" i="3"/>
  <c r="J682" i="3"/>
  <c r="J653" i="3"/>
  <c r="J656" i="3"/>
  <c r="J659" i="3"/>
  <c r="J662" i="3"/>
  <c r="J665" i="3"/>
  <c r="J668" i="3"/>
  <c r="J671" i="3"/>
  <c r="J674" i="3"/>
  <c r="J677" i="3"/>
  <c r="J680" i="3"/>
  <c r="J683" i="3"/>
  <c r="J651" i="3"/>
  <c r="J654" i="3"/>
  <c r="J657" i="3"/>
  <c r="J660" i="3"/>
  <c r="J663" i="3"/>
  <c r="J666" i="3"/>
  <c r="J669" i="3"/>
  <c r="J672" i="3"/>
  <c r="J675" i="3"/>
  <c r="J678" i="3"/>
  <c r="J681" i="3"/>
  <c r="J684" i="3"/>
  <c r="J685" i="3"/>
  <c r="J688" i="3"/>
  <c r="J691" i="3"/>
  <c r="J694" i="3"/>
  <c r="J697" i="3"/>
  <c r="J700" i="3"/>
  <c r="J703" i="3"/>
  <c r="J706" i="3"/>
  <c r="J709" i="3"/>
  <c r="J712" i="3"/>
  <c r="J715" i="3"/>
  <c r="J718" i="3"/>
  <c r="J686" i="3"/>
  <c r="J689" i="3"/>
  <c r="J692" i="3"/>
  <c r="J695" i="3"/>
  <c r="J698" i="3"/>
  <c r="J701" i="3"/>
  <c r="J704" i="3"/>
  <c r="J707" i="3"/>
  <c r="J710" i="3"/>
  <c r="J713" i="3"/>
  <c r="J716" i="3"/>
  <c r="J719" i="3"/>
  <c r="J687" i="3"/>
  <c r="J690" i="3"/>
  <c r="J693" i="3"/>
  <c r="J696" i="3"/>
  <c r="J699" i="3"/>
  <c r="J702" i="3"/>
  <c r="J705" i="3"/>
  <c r="J708" i="3"/>
  <c r="J711" i="3"/>
  <c r="J714" i="3"/>
  <c r="J717" i="3"/>
  <c r="J720" i="3"/>
  <c r="J721" i="3"/>
  <c r="J724" i="3"/>
  <c r="J727" i="3"/>
  <c r="J730" i="3"/>
  <c r="J734" i="3"/>
  <c r="J737" i="3"/>
  <c r="J740" i="3"/>
  <c r="J743" i="3"/>
  <c r="J746" i="3"/>
  <c r="J749" i="3"/>
  <c r="J752" i="3"/>
  <c r="J755" i="3"/>
  <c r="J758" i="3"/>
  <c r="J722" i="3"/>
  <c r="J725" i="3"/>
  <c r="J728" i="3"/>
  <c r="J731" i="3"/>
  <c r="J735" i="3"/>
  <c r="J738" i="3"/>
  <c r="J741" i="3"/>
  <c r="J744" i="3"/>
  <c r="J747" i="3"/>
  <c r="J750" i="3"/>
  <c r="J753" i="3"/>
  <c r="J756" i="3"/>
  <c r="J759" i="3"/>
  <c r="J723" i="3"/>
  <c r="J726" i="3"/>
  <c r="J729" i="3"/>
  <c r="J732" i="3"/>
  <c r="J733" i="3"/>
  <c r="J736" i="3"/>
  <c r="J739" i="3"/>
  <c r="J742" i="3"/>
  <c r="J745" i="3"/>
  <c r="J748" i="3"/>
  <c r="J751" i="3"/>
  <c r="J754" i="3"/>
  <c r="J757" i="3"/>
  <c r="J760" i="3"/>
  <c r="J762" i="3"/>
  <c r="J764" i="3"/>
  <c r="J767" i="3"/>
  <c r="J770" i="3"/>
  <c r="J773" i="3"/>
  <c r="J776" i="3"/>
  <c r="J779" i="3"/>
  <c r="J782" i="3"/>
  <c r="J785" i="3"/>
  <c r="J791" i="3"/>
  <c r="J799" i="3"/>
  <c r="J763" i="3"/>
  <c r="J765" i="3"/>
  <c r="J768" i="3"/>
  <c r="J771" i="3"/>
  <c r="J774" i="3"/>
  <c r="J777" i="3"/>
  <c r="J780" i="3"/>
  <c r="J783" i="3"/>
  <c r="J786" i="3"/>
  <c r="J789" i="3"/>
  <c r="J792" i="3"/>
  <c r="J794" i="3"/>
  <c r="J800" i="3"/>
  <c r="J761" i="3"/>
  <c r="J766" i="3"/>
  <c r="J769" i="3"/>
  <c r="J772" i="3"/>
  <c r="J775" i="3"/>
  <c r="J778" i="3"/>
  <c r="J781" i="3"/>
  <c r="J784" i="3"/>
  <c r="J787" i="3"/>
  <c r="J790" i="3"/>
  <c r="J793" i="3"/>
  <c r="J795" i="3"/>
  <c r="J798" i="3"/>
  <c r="J801" i="3"/>
  <c r="J805" i="3"/>
  <c r="J808" i="3"/>
  <c r="J811" i="3"/>
  <c r="J814" i="3"/>
  <c r="J817" i="3"/>
  <c r="J820" i="3"/>
  <c r="J823" i="3"/>
  <c r="J826" i="3"/>
  <c r="J829" i="3"/>
  <c r="J832" i="3"/>
  <c r="J835" i="3"/>
  <c r="J838" i="3"/>
  <c r="J841" i="3"/>
  <c r="J844" i="3"/>
  <c r="J803" i="3"/>
  <c r="J806" i="3"/>
  <c r="J809" i="3"/>
  <c r="J812" i="3"/>
  <c r="J815" i="3"/>
  <c r="J818" i="3"/>
  <c r="J821" i="3"/>
  <c r="J824" i="3"/>
  <c r="J827" i="3"/>
  <c r="J830" i="3"/>
  <c r="J833" i="3"/>
  <c r="J836" i="3"/>
  <c r="J839" i="3"/>
  <c r="J842" i="3"/>
  <c r="J845" i="3"/>
  <c r="J804" i="3"/>
  <c r="J807" i="3"/>
  <c r="J810" i="3"/>
  <c r="J813" i="3"/>
  <c r="J816" i="3"/>
  <c r="J819" i="3"/>
  <c r="J822" i="3"/>
  <c r="J825" i="3"/>
  <c r="J828" i="3"/>
  <c r="J831" i="3"/>
  <c r="J834" i="3"/>
  <c r="J837" i="3"/>
  <c r="J840" i="3"/>
  <c r="J843" i="3"/>
  <c r="J846" i="3"/>
  <c r="J852" i="3"/>
  <c r="J855" i="3"/>
  <c r="J858" i="3"/>
  <c r="J861" i="3"/>
  <c r="J864" i="3"/>
  <c r="J867" i="3"/>
  <c r="J870" i="3"/>
  <c r="J873" i="3"/>
  <c r="J876" i="3"/>
  <c r="J879" i="3"/>
  <c r="J882" i="3"/>
  <c r="J888" i="3"/>
  <c r="J847" i="3"/>
  <c r="J850" i="3"/>
  <c r="J853" i="3"/>
  <c r="J856" i="3"/>
  <c r="J859" i="3"/>
  <c r="J862" i="3"/>
  <c r="J865" i="3"/>
  <c r="J868" i="3"/>
  <c r="J871" i="3"/>
  <c r="J874" i="3"/>
  <c r="J877" i="3"/>
  <c r="J880" i="3"/>
  <c r="J883" i="3"/>
  <c r="J886" i="3"/>
  <c r="J889" i="3"/>
  <c r="J848" i="3"/>
  <c r="J851" i="3"/>
  <c r="J854" i="3"/>
  <c r="J857" i="3"/>
  <c r="J860" i="3"/>
  <c r="J863" i="3"/>
  <c r="J866" i="3"/>
  <c r="J869" i="3"/>
  <c r="J872" i="3"/>
  <c r="J875" i="3"/>
  <c r="J878" i="3"/>
  <c r="J881" i="3"/>
  <c r="J884" i="3"/>
  <c r="J887" i="3"/>
  <c r="J890" i="3"/>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CrossView" type="5" refreshedVersion="8" deleted="1" background="1" saveData="1">
    <dbPr connection="" command=""/>
  </connection>
  <connection id="2" xr16:uid="{00000000-0015-0000-FFFF-FFFF01000000}" keepAlive="1" name="Query - PopView" type="5" refreshedVersion="8" deleted="1" background="1" saveData="1">
    <dbPr connection="" command=""/>
  </connection>
  <connection id="3" xr16:uid="{00000000-0015-0000-FFFF-FFFF02000000}" keepAlive="1" name="Query - ProgView" type="5" refreshedVersion="8" deleted="1" background="1" saveData="1">
    <dbPr connection="" command=""/>
  </connection>
</connections>
</file>

<file path=xl/sharedStrings.xml><?xml version="1.0" encoding="utf-8"?>
<sst xmlns="http://schemas.openxmlformats.org/spreadsheetml/2006/main" count="38921" uniqueCount="165">
  <si>
    <t>See definitions tab for explanations of the Perkins V measures.</t>
  </si>
  <si>
    <t>Small-cell suppression has been applied.  No data appears with a denominator of less than 10.</t>
  </si>
  <si>
    <t>Please choose your college to the left to filter out your data.</t>
  </si>
  <si>
    <t>P1 - Placement</t>
  </si>
  <si>
    <t>P2 - Graduation</t>
  </si>
  <si>
    <t>P3 - Non-traditional Concentration</t>
  </si>
  <si>
    <t>College Name</t>
  </si>
  <si>
    <t>Measure</t>
  </si>
  <si>
    <t>2022 Num</t>
  </si>
  <si>
    <t>2022 Denom</t>
  </si>
  <si>
    <t>2022 Rate</t>
  </si>
  <si>
    <t>Change</t>
  </si>
  <si>
    <t>Benchmark</t>
  </si>
  <si>
    <t>Met 90% of Benchmark</t>
  </si>
  <si>
    <t>Albany Technical College</t>
  </si>
  <si>
    <t>P1</t>
  </si>
  <si>
    <t/>
  </si>
  <si>
    <t>P2</t>
  </si>
  <si>
    <t>P3</t>
  </si>
  <si>
    <t>Athens Technical College</t>
  </si>
  <si>
    <t>Atlanta Technical College</t>
  </si>
  <si>
    <t>Augusta Technical College</t>
  </si>
  <si>
    <t>N</t>
  </si>
  <si>
    <t>Central Georgia Technical College</t>
  </si>
  <si>
    <t>Chattahoochee Technical College</t>
  </si>
  <si>
    <t>Coastal Pines Technical College</t>
  </si>
  <si>
    <t>Columbus Technical College</t>
  </si>
  <si>
    <t>Georgia Northwestern Technical College</t>
  </si>
  <si>
    <t>Georgia Piedmont Technical College</t>
  </si>
  <si>
    <t>Gwinnett Technical College</t>
  </si>
  <si>
    <t>Lanier Technical College</t>
  </si>
  <si>
    <t>North Georgia Technical College</t>
  </si>
  <si>
    <t>Oconee Fall Line Technical College</t>
  </si>
  <si>
    <t>Ogeechee Technical College</t>
  </si>
  <si>
    <t>Savannah Technical College</t>
  </si>
  <si>
    <t>South Georgia Technical College</t>
  </si>
  <si>
    <t>Southeastern Technical College</t>
  </si>
  <si>
    <t>Southern Crescent Technical College</t>
  </si>
  <si>
    <t>Southern Regional Technical College</t>
  </si>
  <si>
    <t>West Georgia Technical College</t>
  </si>
  <si>
    <t>Wiregrass Georgia Technical College</t>
  </si>
  <si>
    <t>Pop</t>
  </si>
  <si>
    <t>Met 90% of College Benchmark</t>
  </si>
  <si>
    <t>Black</t>
  </si>
  <si>
    <t>Disabilities</t>
  </si>
  <si>
    <t>Economically Disadvantaged</t>
  </si>
  <si>
    <t>Female</t>
  </si>
  <si>
    <t>Hispanic</t>
  </si>
  <si>
    <t>Male</t>
  </si>
  <si>
    <t>Non-Traditional</t>
  </si>
  <si>
    <t>Single Parents</t>
  </si>
  <si>
    <t>Two or more</t>
  </si>
  <si>
    <t>White</t>
  </si>
  <si>
    <t>Asian</t>
  </si>
  <si>
    <t>Out of Workforce</t>
  </si>
  <si>
    <t>English Learners</t>
  </si>
  <si>
    <t>Unknown</t>
  </si>
  <si>
    <t>Native Hawaiian</t>
  </si>
  <si>
    <t>American Indian</t>
  </si>
  <si>
    <t>AY 2022 Perkins Data by Program</t>
  </si>
  <si>
    <t>Program</t>
  </si>
  <si>
    <t>Met</t>
  </si>
  <si>
    <t>Accounting</t>
  </si>
  <si>
    <t>Air Conditioning Technology</t>
  </si>
  <si>
    <t>Auto Collision Repair</t>
  </si>
  <si>
    <t>Automotive Technology</t>
  </si>
  <si>
    <t>Barbering</t>
  </si>
  <si>
    <t>Business and Office Technology</t>
  </si>
  <si>
    <t>Carpentry</t>
  </si>
  <si>
    <t>Commercial Truck Driving</t>
  </si>
  <si>
    <t>Cosmetology</t>
  </si>
  <si>
    <t>Criminal Justice</t>
  </si>
  <si>
    <t>Cyber and Related</t>
  </si>
  <si>
    <t>Dental Assisting</t>
  </si>
  <si>
    <t>Diesel Equipment Technology</t>
  </si>
  <si>
    <t>Distribution-Materials Management</t>
  </si>
  <si>
    <t>Early Childhood Care and Education</t>
  </si>
  <si>
    <t>Fire Science Technology</t>
  </si>
  <si>
    <t>Hotel-Restaurant-Travel Management</t>
  </si>
  <si>
    <t>Management-Supervisory Development</t>
  </si>
  <si>
    <t>Marketing Management</t>
  </si>
  <si>
    <t>Media Production</t>
  </si>
  <si>
    <t>Medical Assisting</t>
  </si>
  <si>
    <t>Nursing</t>
  </si>
  <si>
    <t>Paramedic Technology</t>
  </si>
  <si>
    <t>Practical Nursing and Related Programs</t>
  </si>
  <si>
    <t>Radiologic Technology</t>
  </si>
  <si>
    <t>Welding and Joining Technology</t>
  </si>
  <si>
    <t>Culinary Arts</t>
  </si>
  <si>
    <t>Electrical Construction and Maintenance</t>
  </si>
  <si>
    <t>Environmental Horticulture</t>
  </si>
  <si>
    <t>Industrial Systems Technology</t>
  </si>
  <si>
    <t>Medical Laboratory Technology</t>
  </si>
  <si>
    <t>Mental Health Services</t>
  </si>
  <si>
    <t>Pharmacy Technology</t>
  </si>
  <si>
    <t>Surgical Technology</t>
  </si>
  <si>
    <t>Civil Engineering Technology</t>
  </si>
  <si>
    <t>Drafting</t>
  </si>
  <si>
    <t>Electronics-Computer Engineering Technology</t>
  </si>
  <si>
    <t>Dental Hygiene</t>
  </si>
  <si>
    <t>Banking and Finance</t>
  </si>
  <si>
    <t>Mechanical Engineering Technology</t>
  </si>
  <si>
    <t>Physical Therapist Assistant</t>
  </si>
  <si>
    <t>Social Work Assistant</t>
  </si>
  <si>
    <t>Biotechnology</t>
  </si>
  <si>
    <t>Health Care Assistant</t>
  </si>
  <si>
    <t>Interiors</t>
  </si>
  <si>
    <t>Machine Tool Technology</t>
  </si>
  <si>
    <t>Paralegal Studies</t>
  </si>
  <si>
    <t>Veterinary Technology</t>
  </si>
  <si>
    <t>Aviation Maintenance Technology</t>
  </si>
  <si>
    <t>Construction Management</t>
  </si>
  <si>
    <t>Plumbing</t>
  </si>
  <si>
    <t>AAS-Business</t>
  </si>
  <si>
    <t>Cardiovascular Technology</t>
  </si>
  <si>
    <t>Golf Course Management</t>
  </si>
  <si>
    <t>Nuclear Science Technology</t>
  </si>
  <si>
    <t>Occupational Therapy Assistant</t>
  </si>
  <si>
    <t>Respiratory Therapy Technology</t>
  </si>
  <si>
    <t>Aircraft Structural Technology</t>
  </si>
  <si>
    <t>Electronics and Telecommunications</t>
  </si>
  <si>
    <t>Instrumentation Technology</t>
  </si>
  <si>
    <t>Environmental Engineering Technology</t>
  </si>
  <si>
    <t>Forestry Technology</t>
  </si>
  <si>
    <t>AAS-Health</t>
  </si>
  <si>
    <t>Certified Economic Development</t>
  </si>
  <si>
    <t>Funeral Service</t>
  </si>
  <si>
    <t>Appliance Servicing</t>
  </si>
  <si>
    <t>Ophthalmic Dispensing</t>
  </si>
  <si>
    <t>Marine Engine Technology</t>
  </si>
  <si>
    <t>Commercial Photography</t>
  </si>
  <si>
    <t>Industrial Technology</t>
  </si>
  <si>
    <t>Electrocardiography Technology</t>
  </si>
  <si>
    <t>Automated Manufacturing Technology</t>
  </si>
  <si>
    <t>Small cell suppression has been applied to all of this data.  No data appears with a denominator of less than 10.</t>
  </si>
  <si>
    <t xml:space="preserve">Numerator:  Unduplicated count of those in the denominator who were placed in employment, continuing postsecondary education, </t>
  </si>
  <si>
    <t>apprenticeship, military service, or the Peace Corps.</t>
  </si>
  <si>
    <t>Denominator:  Unduplicated count of those who graduated from credit, occupational programs in the previous year.</t>
  </si>
  <si>
    <t>Numerator:  Unduplicated count of those in the denominator who received an award.</t>
  </si>
  <si>
    <t>Denominator:  Unduplicated count of concentrators who left the college in the past year.</t>
  </si>
  <si>
    <t>Numerator:  Unduplicated count of those in the denominator who were of under-represented gender for their field.</t>
  </si>
  <si>
    <t>Denominator:  Unduplicated count of concentrators in fields preparing for non-traditional occupations.</t>
  </si>
  <si>
    <t>Concentrator - a credit, occupational student with at least 12 credit hours in their history OR who completed a program of less than 12 credits.</t>
  </si>
  <si>
    <t>Non-traditional Program - a program where less than 25% of the workforce is a single gender.</t>
  </si>
  <si>
    <t>Under-represented Gender - the gender comprising less than 25% of the workforce in a non-traditional field.</t>
  </si>
  <si>
    <t>For example: Women are under-represented gender in Welding, which is a non-traditional program.  Nursing is a non-traditional</t>
  </si>
  <si>
    <t>program for Males.</t>
  </si>
  <si>
    <t>Year</t>
  </si>
  <si>
    <t>Program Group</t>
  </si>
  <si>
    <t>Population</t>
  </si>
  <si>
    <t>Numerator</t>
  </si>
  <si>
    <t>Denominator</t>
  </si>
  <si>
    <t>Rate</t>
  </si>
  <si>
    <t>AY 2023 Perkins V Data by College</t>
  </si>
  <si>
    <t>2023 Num</t>
  </si>
  <si>
    <t>2023 Denom</t>
  </si>
  <si>
    <t>2023 Rate</t>
  </si>
  <si>
    <t>AY 2023 Perkins V Data by Sub-population</t>
  </si>
  <si>
    <t>Commercial  Photography</t>
  </si>
  <si>
    <t>Envionmental Horticulture</t>
  </si>
  <si>
    <t xml:space="preserve">Environmental Horticulture </t>
  </si>
  <si>
    <t xml:space="preserve"> </t>
  </si>
  <si>
    <t>AY 2023 Perkins V Data for the Technical College System of Georgia</t>
  </si>
  <si>
    <t>Disabilities (ADA)</t>
  </si>
  <si>
    <t>Disability (ADA)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</si>
</sst>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7" x14ac:knownFonts="1">
    <font>
      <sz val="11"/>
      <color theme="1"/>
      <name val="Calibri"/>
      <family val="2"/>
      <scheme val="minor"/>
    </font>
    <font>
      <b/>
      <sz val="11"/>
      <color rgb="FF000000"/>
      <name val="Calibri"/>
    </font>
    <font>
      <sz val="11"/>
      <color rgb="FF000000"/>
      <name val="Calibri"/>
    </font>
    <font>
      <b/>
      <sz val="11"/>
      <color rgb="FF000000"/>
      <name val="Calibri"/>
      <family val="2"/>
    </font>
    <font>
      <b/>
      <sz val="11"/>
      <color rgb="FFFF0000"/>
      <name val="Calibri"/>
      <family val="2"/>
    </font>
    <font>
      <b/>
      <sz val="11"/>
      <name val="Calibri"/>
      <family val="2"/>
    </font>
    <font>
      <b/>
      <sz val="11"/>
      <name val="Calibri"/>
      <family val="2"/>
      <scheme val="minor"/>
    </font>
    <font>
      <b/>
      <u/>
      <sz val="11"/>
      <name val="Calibri"/>
      <family val="2"/>
      <scheme val="minor"/>
    </font>
    <font>
      <sz val="8"/>
      <name val="Calibri"/>
      <family val="2"/>
      <scheme val="minor"/>
    </font>
    <font>
      <b/>
      <sz val="11"/>
      <color theme="1"/>
      <name val="Calibri"/>
      <family val="2"/>
      <scheme val="minor"/>
    </font>
    <font>
      <b/>
      <u/>
      <sz val="11"/>
      <color theme="1"/>
      <name val="Calibri"/>
      <family val="2"/>
      <scheme val="minor"/>
    </font>
    <font>
      <sz val="11"/>
      <color rgb="FF222222"/>
      <name val="Arial"/>
      <family val="2"/>
    </font>
    <font>
      <sz val="12"/>
      <color rgb="FF222222"/>
      <name val="Calibri"/>
      <family val="2"/>
      <scheme val="minor"/>
    </font>
    <font>
      <sz val="11"/>
      <color rgb="FF222222"/>
      <name val="Calibri"/>
      <family val="2"/>
      <scheme val="minor"/>
    </font>
    <font>
      <sz val="10"/>
      <color rgb="FF222222"/>
      <name val="Arial"/>
      <family val="2"/>
    </font>
    <font>
      <sz val="11"/>
      <color theme="0"/>
      <name val="Calibri"/>
      <family val="2"/>
      <scheme val="minor"/>
    </font>
    <font>
      <sz val="11"/>
      <color rgb="FF4B4B4B"/>
      <name val="Calibri"/>
      <family val="2"/>
      <scheme val="minor"/>
    </font>
  </fonts>
  <fills count="4">
    <fill>
      <patternFill patternType="none"/>
    </fill>
    <fill>
      <patternFill patternType="gray125"/>
    </fill>
    <fill>
      <patternFill patternType="solid">
        <fgColor rgb="FFC0C0C0"/>
        <bgColor rgb="FFC0C0C0"/>
      </patternFill>
    </fill>
    <fill>
      <patternFill patternType="none">
        <fgColor rgb="FF000000"/>
        <bgColor rgb="FFFFFFFF"/>
      </patternFill>
    </fill>
  </fills>
  <borders count="5">
    <border>
      <left/>
      <right/>
      <top/>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style="thin">
        <color auto="1"/>
      </bottom>
      <diagonal/>
    </border>
    <border>
      <left style="thin">
        <color rgb="FFD0D7E5"/>
      </left>
      <right style="thin">
        <color rgb="FFD0D7E5"/>
      </right>
      <top style="thin">
        <color rgb="FFD0D7E5"/>
      </top>
      <bottom/>
      <diagonal/>
    </border>
    <border>
      <left style="thin">
        <color auto="1"/>
      </left>
      <right style="thin">
        <color auto="1"/>
      </right>
      <top style="thin">
        <color auto="1"/>
      </top>
      <bottom style="thin">
        <color auto="1"/>
      </bottom>
      <diagonal/>
    </border>
  </borders>
  <cellStyleXfs count="1">
    <xf numFmtId="0" fontId="0" fillId="0" borderId="0"/>
  </cellStyleXfs>
  <cellXfs count="46">
    <xf numFmtId="0" fontId="0" fillId="0" borderId="0" xfId="0"/>
    <xf numFmtId="0" fontId="0" fillId="0" borderId="0" xfId="0" applyAlignment="1">
      <alignment horizontal="center"/>
    </xf>
    <xf numFmtId="10" fontId="0" fillId="0" borderId="0" xfId="0" applyNumberFormat="1"/>
    <xf numFmtId="0" fontId="0" fillId="0" borderId="0" xfId="0" applyAlignment="1">
      <alignment vertical="center"/>
    </xf>
    <xf numFmtId="0" fontId="10" fillId="0" borderId="0" xfId="0" applyFont="1"/>
    <xf numFmtId="0" fontId="0" fillId="0" borderId="0" xfId="0" applyAlignment="1">
      <alignment horizontal="left" vertical="top"/>
    </xf>
    <xf numFmtId="0" fontId="3" fillId="2" borderId="2" xfId="0" applyFont="1" applyFill="1" applyBorder="1" applyAlignment="1">
      <alignment horizontal="left" vertical="top"/>
    </xf>
    <xf numFmtId="0" fontId="3" fillId="2" borderId="2" xfId="0" applyFont="1" applyFill="1" applyBorder="1" applyAlignment="1">
      <alignment horizontal="left" vertical="top" shrinkToFit="1"/>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3" borderId="3" xfId="0" applyFont="1" applyFill="1" applyBorder="1" applyAlignment="1">
      <alignment horizontal="left" vertical="top" wrapText="1"/>
    </xf>
    <xf numFmtId="0" fontId="4" fillId="3" borderId="3" xfId="0" applyFont="1" applyFill="1" applyBorder="1" applyAlignment="1">
      <alignment horizontal="left" vertical="top" wrapText="1"/>
    </xf>
    <xf numFmtId="0" fontId="0" fillId="0" borderId="0" xfId="0" applyAlignment="1">
      <alignment horizontal="right" vertical="top"/>
    </xf>
    <xf numFmtId="0" fontId="7" fillId="0" borderId="0" xfId="0" applyFont="1" applyAlignment="1">
      <alignment horizontal="right" vertical="top"/>
    </xf>
    <xf numFmtId="0" fontId="6" fillId="0" borderId="0" xfId="0" applyFont="1" applyAlignment="1">
      <alignment horizontal="right" vertical="top"/>
    </xf>
    <xf numFmtId="0" fontId="9" fillId="0" borderId="0" xfId="0" applyFont="1" applyAlignment="1">
      <alignment horizontal="right" vertical="top"/>
    </xf>
    <xf numFmtId="0" fontId="3" fillId="2" borderId="2" xfId="0" applyFont="1" applyFill="1" applyBorder="1" applyAlignment="1">
      <alignment horizontal="right" vertical="top"/>
    </xf>
    <xf numFmtId="0" fontId="1" fillId="2" borderId="2" xfId="0" applyFont="1" applyFill="1" applyBorder="1" applyAlignment="1">
      <alignment horizontal="right" vertical="top"/>
    </xf>
    <xf numFmtId="0" fontId="2" fillId="3" borderId="1" xfId="0" applyFont="1" applyFill="1" applyBorder="1" applyAlignment="1">
      <alignment horizontal="right" vertical="top" wrapText="1"/>
    </xf>
    <xf numFmtId="3" fontId="2" fillId="3" borderId="1" xfId="0" applyNumberFormat="1" applyFont="1" applyFill="1" applyBorder="1" applyAlignment="1">
      <alignment horizontal="right" vertical="top" wrapText="1"/>
    </xf>
    <xf numFmtId="10" fontId="2" fillId="3" borderId="1" xfId="0" applyNumberFormat="1" applyFont="1" applyFill="1" applyBorder="1" applyAlignment="1">
      <alignment horizontal="right" vertical="top" wrapText="1"/>
    </xf>
    <xf numFmtId="0" fontId="2" fillId="3" borderId="3" xfId="0" applyFont="1" applyFill="1" applyBorder="1" applyAlignment="1">
      <alignment horizontal="right" vertical="top" wrapText="1"/>
    </xf>
    <xf numFmtId="3" fontId="2" fillId="3" borderId="3" xfId="0" applyNumberFormat="1" applyFont="1" applyFill="1" applyBorder="1" applyAlignment="1">
      <alignment horizontal="right" vertical="top" wrapText="1"/>
    </xf>
    <xf numFmtId="10" fontId="2" fillId="3" borderId="3" xfId="0" applyNumberFormat="1" applyFont="1" applyFill="1" applyBorder="1" applyAlignment="1">
      <alignment horizontal="right" vertical="top" wrapText="1"/>
    </xf>
    <xf numFmtId="3" fontId="14" fillId="0" borderId="4" xfId="0" applyNumberFormat="1" applyFont="1" applyBorder="1" applyAlignment="1">
      <alignment horizontal="right" vertical="top"/>
    </xf>
    <xf numFmtId="164" fontId="14" fillId="0" borderId="4" xfId="0" applyNumberFormat="1" applyFont="1" applyBorder="1" applyAlignment="1">
      <alignment horizontal="right" vertical="top"/>
    </xf>
    <xf numFmtId="3" fontId="13" fillId="0" borderId="0" xfId="0" applyNumberFormat="1" applyFont="1" applyAlignment="1">
      <alignment horizontal="right" vertical="top"/>
    </xf>
    <xf numFmtId="10" fontId="13" fillId="0" borderId="0" xfId="0" applyNumberFormat="1" applyFont="1" applyAlignment="1">
      <alignment horizontal="right" vertical="top"/>
    </xf>
    <xf numFmtId="164" fontId="13" fillId="0" borderId="0" xfId="0" applyNumberFormat="1" applyFont="1" applyAlignment="1">
      <alignment horizontal="right" vertical="top"/>
    </xf>
    <xf numFmtId="0" fontId="0" fillId="0" borderId="0" xfId="0" applyAlignment="1">
      <alignment horizontal="right"/>
    </xf>
    <xf numFmtId="10" fontId="0" fillId="0" borderId="0" xfId="0" applyNumberFormat="1" applyAlignment="1">
      <alignment horizontal="right"/>
    </xf>
    <xf numFmtId="3" fontId="14" fillId="0" borderId="0" xfId="0" applyNumberFormat="1" applyFont="1" applyAlignment="1">
      <alignment horizontal="right" vertical="top"/>
    </xf>
    <xf numFmtId="164" fontId="14" fillId="0" borderId="0" xfId="0" applyNumberFormat="1" applyFont="1" applyAlignment="1">
      <alignment horizontal="right" vertical="top"/>
    </xf>
    <xf numFmtId="3" fontId="14" fillId="0" borderId="0" xfId="0" applyNumberFormat="1" applyFont="1"/>
    <xf numFmtId="164" fontId="14" fillId="0" borderId="0" xfId="0" applyNumberFormat="1" applyFont="1"/>
    <xf numFmtId="0" fontId="9" fillId="0" borderId="0" xfId="0" applyFont="1"/>
    <xf numFmtId="0" fontId="16" fillId="0" borderId="0" xfId="0" applyFont="1" applyAlignment="1">
      <alignment horizontal="left" vertical="top"/>
    </xf>
    <xf numFmtId="0" fontId="13" fillId="0" borderId="0" xfId="0" applyFont="1" applyAlignment="1">
      <alignment horizontal="right" vertical="top"/>
    </xf>
    <xf numFmtId="3" fontId="11" fillId="0" borderId="0" xfId="0" applyNumberFormat="1" applyFont="1" applyAlignment="1">
      <alignment horizontal="left" vertical="top"/>
    </xf>
    <xf numFmtId="164" fontId="11" fillId="0" borderId="0" xfId="0" applyNumberFormat="1" applyFont="1" applyAlignment="1">
      <alignment horizontal="left" vertical="top"/>
    </xf>
    <xf numFmtId="3" fontId="12" fillId="0" borderId="0" xfId="0" applyNumberFormat="1" applyFont="1" applyAlignment="1">
      <alignment horizontal="right" vertical="top"/>
    </xf>
    <xf numFmtId="10" fontId="9" fillId="0" borderId="0" xfId="0" applyNumberFormat="1" applyFont="1"/>
    <xf numFmtId="0" fontId="4" fillId="3"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0" fillId="0" borderId="0" xfId="0" applyAlignment="1">
      <alignment horizontal="left"/>
    </xf>
    <xf numFmtId="0" fontId="15" fillId="0" borderId="0" xfId="0" applyFont="1" applyAlignment="1">
      <alignment horizontal="center"/>
    </xf>
  </cellXfs>
  <cellStyles count="1">
    <cellStyle name="Normal" xfId="0" builtinId="0"/>
  </cellStyles>
  <dxfs count="43">
    <dxf>
      <font>
        <b val="0"/>
        <strike val="0"/>
        <outline val="0"/>
        <shadow val="0"/>
        <u val="none"/>
        <vertAlign val="baseline"/>
        <sz val="11"/>
        <name val="Calibri"/>
        <family val="2"/>
        <scheme val="minor"/>
      </font>
      <numFmt numFmtId="14" formatCode="0.00%"/>
    </dxf>
    <dxf>
      <font>
        <b val="0"/>
        <strike val="0"/>
        <outline val="0"/>
        <shadow val="0"/>
        <u val="none"/>
        <vertAlign val="baseline"/>
        <sz val="11"/>
        <name val="Calibri"/>
        <family val="2"/>
        <scheme val="minor"/>
      </font>
    </dxf>
    <dxf>
      <font>
        <b val="0"/>
        <strike val="0"/>
        <outline val="0"/>
        <shadow val="0"/>
        <u val="none"/>
        <vertAlign val="baseline"/>
        <sz val="11"/>
        <name val="Calibri"/>
        <family val="2"/>
        <scheme val="minor"/>
      </font>
    </dxf>
    <dxf>
      <font>
        <b val="0"/>
        <strike val="0"/>
        <outline val="0"/>
        <shadow val="0"/>
        <u val="none"/>
        <vertAlign val="baseline"/>
        <sz val="11"/>
        <name val="Calibri"/>
        <family val="2"/>
        <scheme val="minor"/>
      </font>
      <numFmt numFmtId="0" formatCode="General"/>
    </dxf>
    <dxf>
      <font>
        <b val="0"/>
        <strike val="0"/>
        <outline val="0"/>
        <shadow val="0"/>
        <u val="none"/>
        <vertAlign val="baseline"/>
        <sz val="11"/>
        <name val="Calibri"/>
        <family val="2"/>
        <scheme val="minor"/>
      </font>
      <numFmt numFmtId="0" formatCode="General"/>
    </dxf>
    <dxf>
      <font>
        <b val="0"/>
        <strike val="0"/>
        <outline val="0"/>
        <shadow val="0"/>
        <u val="none"/>
        <vertAlign val="baseline"/>
        <sz val="11"/>
        <name val="Calibri"/>
        <family val="2"/>
        <scheme val="minor"/>
      </font>
      <numFmt numFmtId="0" formatCode="General"/>
    </dxf>
    <dxf>
      <font>
        <b val="0"/>
        <strike val="0"/>
        <outline val="0"/>
        <shadow val="0"/>
        <u val="none"/>
        <vertAlign val="baseline"/>
        <sz val="11"/>
        <name val="Calibri"/>
        <family val="2"/>
        <scheme val="minor"/>
      </font>
      <numFmt numFmtId="0" formatCode="General"/>
    </dxf>
    <dxf>
      <font>
        <b val="0"/>
        <strike val="0"/>
        <outline val="0"/>
        <shadow val="0"/>
        <u val="none"/>
        <vertAlign val="baseline"/>
        <sz val="11"/>
        <name val="Calibri"/>
        <family val="2"/>
        <scheme val="minor"/>
      </font>
      <numFmt numFmtId="0" formatCode="General"/>
      <alignment horizontal="center" vertical="bottom" textRotation="0" wrapText="0" indent="0" justifyLastLine="0" shrinkToFit="0" readingOrder="0"/>
    </dxf>
    <dxf>
      <font>
        <b val="0"/>
        <strike val="0"/>
        <outline val="0"/>
        <shadow val="0"/>
        <u val="none"/>
        <vertAlign val="baseline"/>
        <sz val="11"/>
        <name val="Calibri"/>
        <family val="2"/>
        <scheme val="minor"/>
      </font>
    </dxf>
    <dxf>
      <font>
        <b val="0"/>
        <strike val="0"/>
        <outline val="0"/>
        <shadow val="0"/>
        <u val="none"/>
        <vertAlign val="baseline"/>
        <sz val="11"/>
        <name val="Calibri"/>
        <family val="2"/>
        <scheme val="minor"/>
      </font>
    </dxf>
    <dxf>
      <numFmt numFmtId="0" formatCode="General"/>
      <fill>
        <patternFill patternType="none">
          <fgColor indexed="64"/>
          <bgColor auto="1"/>
        </patternFill>
      </fill>
      <alignment horizontal="center" vertical="bottom" textRotation="0" wrapText="0" indent="0" justifyLastLine="0" shrinkToFit="0" readingOrder="0"/>
    </dxf>
    <dxf>
      <numFmt numFmtId="14" formatCode="0.00%"/>
    </dxf>
    <dxf>
      <font>
        <strike val="0"/>
        <outline val="0"/>
        <shadow val="0"/>
        <u val="none"/>
        <vertAlign val="baseline"/>
        <sz val="11"/>
        <name val="Calibri"/>
        <family val="2"/>
        <scheme val="minor"/>
      </font>
      <numFmt numFmtId="14" formatCode="0.0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numFmt numFmtId="14" formatCode="0.00%"/>
    </dxf>
    <dxf>
      <font>
        <b val="0"/>
      </font>
      <numFmt numFmtId="0" formatCode="General"/>
    </dxf>
    <dxf>
      <font>
        <b val="0"/>
      </font>
      <numFmt numFmtId="0" formatCode="General"/>
    </dxf>
    <dxf>
      <font>
        <b val="0"/>
      </font>
      <numFmt numFmtId="0" formatCode="General"/>
      <fill>
        <patternFill patternType="solid">
          <fgColor indexed="64"/>
          <bgColor rgb="FFFFFF00"/>
        </patternFill>
      </fill>
    </dxf>
    <dxf>
      <numFmt numFmtId="0" formatCode="General"/>
      <fill>
        <patternFill patternType="none">
          <fgColor indexed="64"/>
          <bgColor auto="1"/>
        </patternFill>
      </fill>
      <alignment horizontal="center" vertical="bottom" textRotation="0" wrapText="0" indent="0" justifyLastLine="0" shrinkToFit="0" readingOrder="0"/>
    </dxf>
    <dxf>
      <numFmt numFmtId="14" formatCode="0.00%"/>
    </dxf>
    <dxf>
      <font>
        <strike val="0"/>
        <outline val="0"/>
        <shadow val="0"/>
        <u val="none"/>
        <vertAlign val="baseline"/>
        <sz val="11"/>
      </font>
      <numFmt numFmtId="14" formatCode="0.00%"/>
    </dxf>
    <dxf>
      <numFmt numFmtId="14" formatCode="0.00%"/>
    </dxf>
    <dxf>
      <numFmt numFmtId="0" formatCode="General"/>
    </dxf>
    <dxf>
      <numFmt numFmtId="0" formatCode="General"/>
    </dxf>
    <dxf>
      <numFmt numFmtId="0" formatCode="General"/>
    </dxf>
    <dxf>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1"/>
        <color rgb="FFFF0000"/>
        <name val="Calibri"/>
        <scheme val="none"/>
      </font>
      <fill>
        <patternFill patternType="none">
          <fgColor rgb="FF000000"/>
          <bgColor rgb="FFFFFFFF"/>
        </patternFill>
      </fill>
      <alignment horizontal="left" vertical="top"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14" formatCode="0.00%"/>
      <fill>
        <patternFill patternType="none">
          <fgColor rgb="FF000000"/>
          <bgColor rgb="FFFFFFFF"/>
        </patternFill>
      </fill>
      <alignment horizontal="right" vertical="top" textRotation="0" wrapText="1" indent="0" justifyLastLine="0" shrinkToFit="0" readingOrder="0"/>
      <border diagonalUp="0" diagonalDown="0" outline="0">
        <left style="thin">
          <color rgb="FFD0D7E5"/>
        </left>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14" formatCode="0.00%"/>
      <fill>
        <patternFill patternType="none">
          <fgColor rgb="FF000000"/>
          <bgColor rgb="FFFFFFFF"/>
        </patternFill>
      </fill>
      <alignment horizontal="right" vertical="top"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14" formatCode="0.00%"/>
      <fill>
        <patternFill patternType="none">
          <fgColor rgb="FF000000"/>
          <bgColor rgb="FFFFFFFF"/>
        </patternFill>
      </fill>
      <alignment horizontal="right" vertical="top"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3" formatCode="#,##0"/>
      <fill>
        <patternFill patternType="none">
          <fgColor rgb="FF000000"/>
          <bgColor rgb="FFFFFFFF"/>
        </patternFill>
      </fill>
      <alignment horizontal="right" vertical="top"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3" formatCode="#,##0"/>
      <fill>
        <patternFill patternType="none">
          <fgColor rgb="FF000000"/>
          <bgColor rgb="FFFFFFFF"/>
        </patternFill>
      </fill>
      <alignment horizontal="right" vertical="top"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14" formatCode="0.00%"/>
      <fill>
        <patternFill patternType="none">
          <fgColor rgb="FF000000"/>
          <bgColor rgb="FFFFFFFF"/>
        </patternFill>
      </fill>
      <alignment horizontal="right" vertical="top"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3" formatCode="#,##0"/>
      <fill>
        <patternFill patternType="none">
          <fgColor rgb="FF000000"/>
          <bgColor rgb="FFFFFFFF"/>
        </patternFill>
      </fill>
      <alignment horizontal="right" vertical="top"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3" formatCode="#,##0"/>
      <fill>
        <patternFill patternType="none">
          <fgColor rgb="FF000000"/>
          <bgColor rgb="FFFFFFFF"/>
        </patternFill>
      </fill>
      <alignment horizontal="right" vertical="top"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right" vertical="top"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left" vertical="top"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border outline="0">
        <top style="thin">
          <color rgb="FFD0D7E5"/>
        </top>
      </border>
    </dxf>
    <dxf>
      <border outline="0">
        <top style="thin">
          <color auto="1"/>
        </top>
        <bottom style="thin">
          <color rgb="FFD0D7E5"/>
        </bottom>
      </border>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right" vertical="top" textRotation="0" wrapText="1" indent="0" justifyLastLine="0" shrinkToFit="0" readingOrder="0"/>
      <protection locked="1" hidden="0"/>
    </dxf>
    <dxf>
      <border outline="0">
        <bottom style="thin">
          <color auto="1"/>
        </bottom>
      </border>
    </dxf>
    <dxf>
      <font>
        <b/>
        <i val="0"/>
        <strike val="0"/>
        <condense val="0"/>
        <extend val="0"/>
        <outline val="0"/>
        <shadow val="0"/>
        <u val="none"/>
        <vertAlign val="baseline"/>
        <sz val="11"/>
        <color rgb="FF000000"/>
        <name val="Calibri"/>
        <scheme val="none"/>
      </font>
      <fill>
        <patternFill patternType="solid">
          <fgColor rgb="FFC0C0C0"/>
          <bgColor rgb="FFC0C0C0"/>
        </patternFill>
      </fill>
      <alignment horizontal="right" vertical="top" textRotation="0" wrapText="0" indent="0" justifyLastLine="0" shrinkToFit="0" readingOrder="0"/>
      <border diagonalUp="0" diagonalDown="0" outline="0">
        <left style="thin">
          <color auto="1"/>
        </left>
        <right style="thin">
          <color auto="1"/>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18"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7/relationships/slicerCache" Target="slicerCaches/slicerCache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theme" Target="theme/theme1.xml"/><Relationship Id="rId10" Type="http://schemas.microsoft.com/office/2007/relationships/slicerCache" Target="slicerCaches/slicerCache5.xml"/><Relationship Id="rId19" Type="http://schemas.openxmlformats.org/officeDocument/2006/relationships/calcChain" Target="calcChain.xml"/><Relationship Id="rId4" Type="http://schemas.openxmlformats.org/officeDocument/2006/relationships/worksheet" Target="worksheets/sheet4.xml"/><Relationship Id="rId9" Type="http://schemas.microsoft.com/office/2007/relationships/slicerCache" Target="slicerCaches/slicerCache4.xml"/><Relationship Id="rId14" Type="http://schemas.microsoft.com/office/2007/relationships/slicerCache" Target="slicerCaches/slicerCache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absolute">
    <xdr:from>
      <xdr:col>4</xdr:col>
      <xdr:colOff>139065</xdr:colOff>
      <xdr:row>0</xdr:row>
      <xdr:rowOff>98106</xdr:rowOff>
    </xdr:from>
    <xdr:to>
      <xdr:col>6</xdr:col>
      <xdr:colOff>571500</xdr:colOff>
      <xdr:row>10</xdr:row>
      <xdr:rowOff>15240</xdr:rowOff>
    </xdr:to>
    <mc:AlternateContent xmlns:mc="http://schemas.openxmlformats.org/markup-compatibility/2006" xmlns:sle15="http://schemas.microsoft.com/office/drawing/2012/slicer">
      <mc:Choice Requires="sle15">
        <xdr:graphicFrame macro="">
          <xdr:nvGraphicFramePr>
            <xdr:cNvPr id="3" name="Name">
              <a:extLst>
                <a:ext uri="{FF2B5EF4-FFF2-40B4-BE49-F238E27FC236}">
                  <a16:creationId xmlns:a16="http://schemas.microsoft.com/office/drawing/2014/main" id="{E4DED456-FFA1-0127-6D46-D541A18BCBEF}"/>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5777865" y="98106"/>
              <a:ext cx="2451735" cy="172688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0</xdr:col>
      <xdr:colOff>1076040</xdr:colOff>
      <xdr:row>7</xdr:row>
      <xdr:rowOff>52215</xdr:rowOff>
    </xdr:from>
    <xdr:to>
      <xdr:col>0</xdr:col>
      <xdr:colOff>1085400</xdr:colOff>
      <xdr:row>7</xdr:row>
      <xdr:rowOff>56115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91FA66D1-D97E-854D-CEDB-B6FE846696AF}"/>
                </a:ext>
              </a:extLst>
            </xdr14:cNvPr>
            <xdr14:cNvContentPartPr/>
          </xdr14:nvContentPartPr>
          <xdr14:nvPr macro=""/>
          <xdr14:xfrm>
            <a:off x="1076040" y="1319040"/>
            <a:ext cx="9360" cy="11520"/>
          </xdr14:xfrm>
        </xdr:contentPart>
      </mc:Choice>
      <mc:Fallback xmlns="">
        <xdr:pic>
          <xdr:nvPicPr>
            <xdr:cNvPr id="2" name="Ink 1">
              <a:extLst>
                <a:ext uri="{FF2B5EF4-FFF2-40B4-BE49-F238E27FC236}">
                  <a16:creationId xmlns:a16="http://schemas.microsoft.com/office/drawing/2014/main" id="{91FA66D1-D97E-854D-CEDB-B6FE846696AF}"/>
                </a:ext>
              </a:extLst>
            </xdr:cNvPr>
            <xdr:cNvPicPr/>
          </xdr:nvPicPr>
          <xdr:blipFill>
            <a:blip xmlns:r="http://schemas.openxmlformats.org/officeDocument/2006/relationships" r:embed="rId2"/>
            <a:stretch>
              <a:fillRect/>
            </a:stretch>
          </xdr:blipFill>
          <xdr:spPr>
            <a:xfrm>
              <a:off x="1067040" y="1310400"/>
              <a:ext cx="27000" cy="2916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321945</xdr:colOff>
      <xdr:row>0</xdr:row>
      <xdr:rowOff>168593</xdr:rowOff>
    </xdr:from>
    <xdr:to>
      <xdr:col>2</xdr:col>
      <xdr:colOff>18098</xdr:colOff>
      <xdr:row>10</xdr:row>
      <xdr:rowOff>57150</xdr:rowOff>
    </xdr:to>
    <mc:AlternateContent xmlns:mc="http://schemas.openxmlformats.org/markup-compatibility/2006" xmlns:sle15="http://schemas.microsoft.com/office/drawing/2012/slicer">
      <mc:Choice Requires="sle15">
        <xdr:graphicFrame macro="">
          <xdr:nvGraphicFramePr>
            <xdr:cNvPr id="3" name="College Name">
              <a:extLst>
                <a:ext uri="{FF2B5EF4-FFF2-40B4-BE49-F238E27FC236}">
                  <a16:creationId xmlns:a16="http://schemas.microsoft.com/office/drawing/2014/main" id="{3ED8401A-FBA0-2EFE-E390-6A732AEC500A}"/>
                </a:ext>
              </a:extLst>
            </xdr:cNvPr>
            <xdr:cNvGraphicFramePr/>
          </xdr:nvGraphicFramePr>
          <xdr:xfrm>
            <a:off x="0" y="0"/>
            <a:ext cx="0" cy="0"/>
          </xdr:xfrm>
          <a:graphic>
            <a:graphicData uri="http://schemas.microsoft.com/office/drawing/2010/slicer">
              <sle:slicer xmlns:sle="http://schemas.microsoft.com/office/drawing/2010/slicer" name="College Name"/>
            </a:graphicData>
          </a:graphic>
        </xdr:graphicFrame>
      </mc:Choice>
      <mc:Fallback xmlns="">
        <xdr:sp macro="" textlink="">
          <xdr:nvSpPr>
            <xdr:cNvPr id="0" name=""/>
            <xdr:cNvSpPr>
              <a:spLocks noTextEdit="1"/>
            </xdr:cNvSpPr>
          </xdr:nvSpPr>
          <xdr:spPr>
            <a:xfrm>
              <a:off x="333375" y="176213"/>
              <a:ext cx="2824163" cy="169068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95250</xdr:colOff>
      <xdr:row>0</xdr:row>
      <xdr:rowOff>168593</xdr:rowOff>
    </xdr:from>
    <xdr:to>
      <xdr:col>3</xdr:col>
      <xdr:colOff>587900</xdr:colOff>
      <xdr:row>10</xdr:row>
      <xdr:rowOff>39757</xdr:rowOff>
    </xdr:to>
    <mc:AlternateContent xmlns:mc="http://schemas.openxmlformats.org/markup-compatibility/2006" xmlns:sle15="http://schemas.microsoft.com/office/drawing/2012/slicer">
      <mc:Choice Requires="sle15">
        <xdr:graphicFrame macro="">
          <xdr:nvGraphicFramePr>
            <xdr:cNvPr id="4" name="Measure">
              <a:extLst>
                <a:ext uri="{FF2B5EF4-FFF2-40B4-BE49-F238E27FC236}">
                  <a16:creationId xmlns:a16="http://schemas.microsoft.com/office/drawing/2014/main" id="{5191EC80-3CC9-28BE-32DE-092D85817C17}"/>
                </a:ext>
              </a:extLst>
            </xdr:cNvPr>
            <xdr:cNvGraphicFramePr/>
          </xdr:nvGraphicFramePr>
          <xdr:xfrm>
            <a:off x="0" y="0"/>
            <a:ext cx="0" cy="0"/>
          </xdr:xfrm>
          <a:graphic>
            <a:graphicData uri="http://schemas.microsoft.com/office/drawing/2010/slicer">
              <sle:slicer xmlns:sle="http://schemas.microsoft.com/office/drawing/2010/slicer" name="Measure"/>
            </a:graphicData>
          </a:graphic>
        </xdr:graphicFrame>
      </mc:Choice>
      <mc:Fallback xmlns="">
        <xdr:sp macro="" textlink="">
          <xdr:nvSpPr>
            <xdr:cNvPr id="0" name=""/>
            <xdr:cNvSpPr>
              <a:spLocks noTextEdit="1"/>
            </xdr:cNvSpPr>
          </xdr:nvSpPr>
          <xdr:spPr>
            <a:xfrm>
              <a:off x="3009900" y="176213"/>
              <a:ext cx="1300162" cy="1376363"/>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175259</xdr:colOff>
      <xdr:row>0</xdr:row>
      <xdr:rowOff>132398</xdr:rowOff>
    </xdr:from>
    <xdr:to>
      <xdr:col>2</xdr:col>
      <xdr:colOff>741940</xdr:colOff>
      <xdr:row>11</xdr:row>
      <xdr:rowOff>60008</xdr:rowOff>
    </xdr:to>
    <mc:AlternateContent xmlns:mc="http://schemas.openxmlformats.org/markup-compatibility/2006" xmlns:sle15="http://schemas.microsoft.com/office/drawing/2012/slicer">
      <mc:Choice Requires="sle15">
        <xdr:graphicFrame macro="">
          <xdr:nvGraphicFramePr>
            <xdr:cNvPr id="4" name="College Name 1">
              <a:extLst>
                <a:ext uri="{FF2B5EF4-FFF2-40B4-BE49-F238E27FC236}">
                  <a16:creationId xmlns:a16="http://schemas.microsoft.com/office/drawing/2014/main" id="{5D93042B-FC3F-4477-11DA-1F59061E187C}"/>
                </a:ext>
              </a:extLst>
            </xdr:cNvPr>
            <xdr:cNvGraphicFramePr/>
          </xdr:nvGraphicFramePr>
          <xdr:xfrm>
            <a:off x="0" y="0"/>
            <a:ext cx="0" cy="0"/>
          </xdr:xfrm>
          <a:graphic>
            <a:graphicData uri="http://schemas.microsoft.com/office/drawing/2010/slicer">
              <sle:slicer xmlns:sle="http://schemas.microsoft.com/office/drawing/2010/slicer" name="College Name 1"/>
            </a:graphicData>
          </a:graphic>
        </xdr:graphicFrame>
      </mc:Choice>
      <mc:Fallback xmlns="">
        <xdr:sp macro="" textlink="">
          <xdr:nvSpPr>
            <xdr:cNvPr id="0" name=""/>
            <xdr:cNvSpPr>
              <a:spLocks noTextEdit="1"/>
            </xdr:cNvSpPr>
          </xdr:nvSpPr>
          <xdr:spPr>
            <a:xfrm>
              <a:off x="171449" y="128588"/>
              <a:ext cx="2905125" cy="19335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876074</xdr:colOff>
      <xdr:row>0</xdr:row>
      <xdr:rowOff>130886</xdr:rowOff>
    </xdr:from>
    <xdr:to>
      <xdr:col>3</xdr:col>
      <xdr:colOff>1232</xdr:colOff>
      <xdr:row>8</xdr:row>
      <xdr:rowOff>40174</xdr:rowOff>
    </xdr:to>
    <mc:AlternateContent xmlns:mc="http://schemas.openxmlformats.org/markup-compatibility/2006" xmlns:sle15="http://schemas.microsoft.com/office/drawing/2012/slicer">
      <mc:Choice Requires="sle15">
        <xdr:graphicFrame macro="">
          <xdr:nvGraphicFramePr>
            <xdr:cNvPr id="5" name="Measure 1">
              <a:extLst>
                <a:ext uri="{FF2B5EF4-FFF2-40B4-BE49-F238E27FC236}">
                  <a16:creationId xmlns:a16="http://schemas.microsoft.com/office/drawing/2014/main" id="{2D4FB4E5-B02D-D215-9388-5CBD45E83348}"/>
                </a:ext>
              </a:extLst>
            </xdr:cNvPr>
            <xdr:cNvGraphicFramePr/>
          </xdr:nvGraphicFramePr>
          <xdr:xfrm>
            <a:off x="0" y="0"/>
            <a:ext cx="0" cy="0"/>
          </xdr:xfrm>
          <a:graphic>
            <a:graphicData uri="http://schemas.microsoft.com/office/drawing/2010/slicer">
              <sle:slicer xmlns:sle="http://schemas.microsoft.com/office/drawing/2010/slicer" name="Measure 1"/>
            </a:graphicData>
          </a:graphic>
        </xdr:graphicFrame>
      </mc:Choice>
      <mc:Fallback xmlns="">
        <xdr:sp macro="" textlink="">
          <xdr:nvSpPr>
            <xdr:cNvPr id="0" name=""/>
            <xdr:cNvSpPr>
              <a:spLocks noTextEdit="1"/>
            </xdr:cNvSpPr>
          </xdr:nvSpPr>
          <xdr:spPr>
            <a:xfrm>
              <a:off x="3066824" y="134696"/>
              <a:ext cx="1392556" cy="132062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94296</xdr:colOff>
      <xdr:row>1</xdr:row>
      <xdr:rowOff>57150</xdr:rowOff>
    </xdr:from>
    <xdr:to>
      <xdr:col>3</xdr:col>
      <xdr:colOff>15240</xdr:colOff>
      <xdr:row>10</xdr:row>
      <xdr:rowOff>168593</xdr:rowOff>
    </xdr:to>
    <mc:AlternateContent xmlns:mc="http://schemas.openxmlformats.org/markup-compatibility/2006" xmlns:sle15="http://schemas.microsoft.com/office/drawing/2012/slicer">
      <mc:Choice Requires="sle15">
        <xdr:graphicFrame macro="">
          <xdr:nvGraphicFramePr>
            <xdr:cNvPr id="4" name="College Name 2">
              <a:extLst>
                <a:ext uri="{FF2B5EF4-FFF2-40B4-BE49-F238E27FC236}">
                  <a16:creationId xmlns:a16="http://schemas.microsoft.com/office/drawing/2014/main" id="{F20175FD-AFBD-25B8-9B06-30430FA03034}"/>
                </a:ext>
              </a:extLst>
            </xdr:cNvPr>
            <xdr:cNvGraphicFramePr/>
          </xdr:nvGraphicFramePr>
          <xdr:xfrm>
            <a:off x="0" y="0"/>
            <a:ext cx="0" cy="0"/>
          </xdr:xfrm>
          <a:graphic>
            <a:graphicData uri="http://schemas.microsoft.com/office/drawing/2010/slicer">
              <sle:slicer xmlns:sle="http://schemas.microsoft.com/office/drawing/2010/slicer" name="College Name 2"/>
            </a:graphicData>
          </a:graphic>
        </xdr:graphicFrame>
      </mc:Choice>
      <mc:Fallback xmlns="">
        <xdr:sp macro="" textlink="">
          <xdr:nvSpPr>
            <xdr:cNvPr id="0" name=""/>
            <xdr:cNvSpPr>
              <a:spLocks noTextEdit="1"/>
            </xdr:cNvSpPr>
          </xdr:nvSpPr>
          <xdr:spPr>
            <a:xfrm>
              <a:off x="109536" y="228600"/>
              <a:ext cx="2962277" cy="1738313"/>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208597</xdr:colOff>
      <xdr:row>2</xdr:row>
      <xdr:rowOff>15241</xdr:rowOff>
    </xdr:from>
    <xdr:to>
      <xdr:col>3</xdr:col>
      <xdr:colOff>1543050</xdr:colOff>
      <xdr:row>9</xdr:row>
      <xdr:rowOff>96204</xdr:rowOff>
    </xdr:to>
    <mc:AlternateContent xmlns:mc="http://schemas.openxmlformats.org/markup-compatibility/2006" xmlns:sle15="http://schemas.microsoft.com/office/drawing/2012/slicer">
      <mc:Choice Requires="sle15">
        <xdr:graphicFrame macro="">
          <xdr:nvGraphicFramePr>
            <xdr:cNvPr id="5" name="Measure 2">
              <a:extLst>
                <a:ext uri="{FF2B5EF4-FFF2-40B4-BE49-F238E27FC236}">
                  <a16:creationId xmlns:a16="http://schemas.microsoft.com/office/drawing/2014/main" id="{506895A8-30A4-C6A0-3AD3-E5568E194242}"/>
                </a:ext>
              </a:extLst>
            </xdr:cNvPr>
            <xdr:cNvGraphicFramePr/>
          </xdr:nvGraphicFramePr>
          <xdr:xfrm>
            <a:off x="0" y="0"/>
            <a:ext cx="0" cy="0"/>
          </xdr:xfrm>
          <a:graphic>
            <a:graphicData uri="http://schemas.microsoft.com/office/drawing/2010/slicer">
              <sle:slicer xmlns:sle="http://schemas.microsoft.com/office/drawing/2010/slicer" name="Measure 2"/>
            </a:graphicData>
          </a:graphic>
        </xdr:graphicFrame>
      </mc:Choice>
      <mc:Fallback xmlns="">
        <xdr:sp macro="" textlink="">
          <xdr:nvSpPr>
            <xdr:cNvPr id="0" name=""/>
            <xdr:cNvSpPr>
              <a:spLocks noTextEdit="1"/>
            </xdr:cNvSpPr>
          </xdr:nvSpPr>
          <xdr:spPr>
            <a:xfrm>
              <a:off x="3286125" y="381001"/>
              <a:ext cx="1352550" cy="132873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1846896</xdr:colOff>
      <xdr:row>1</xdr:row>
      <xdr:rowOff>34290</xdr:rowOff>
    </xdr:from>
    <xdr:to>
      <xdr:col>6</xdr:col>
      <xdr:colOff>516254</xdr:colOff>
      <xdr:row>10</xdr:row>
      <xdr:rowOff>91440</xdr:rowOff>
    </xdr:to>
    <mc:AlternateContent xmlns:mc="http://schemas.openxmlformats.org/markup-compatibility/2006" xmlns:sle15="http://schemas.microsoft.com/office/drawing/2012/slicer">
      <mc:Choice Requires="sle15">
        <xdr:graphicFrame macro="">
          <xdr:nvGraphicFramePr>
            <xdr:cNvPr id="6" name="Program Group">
              <a:extLst>
                <a:ext uri="{FF2B5EF4-FFF2-40B4-BE49-F238E27FC236}">
                  <a16:creationId xmlns:a16="http://schemas.microsoft.com/office/drawing/2014/main" id="{2BDFE06C-2B3C-6B86-422B-5A8826896403}"/>
                </a:ext>
              </a:extLst>
            </xdr:cNvPr>
            <xdr:cNvGraphicFramePr/>
          </xdr:nvGraphicFramePr>
          <xdr:xfrm>
            <a:off x="0" y="0"/>
            <a:ext cx="0" cy="0"/>
          </xdr:xfrm>
          <a:graphic>
            <a:graphicData uri="http://schemas.microsoft.com/office/drawing/2010/slicer">
              <sle:slicer xmlns:sle="http://schemas.microsoft.com/office/drawing/2010/slicer" name="Program Group"/>
            </a:graphicData>
          </a:graphic>
        </xdr:graphicFrame>
      </mc:Choice>
      <mc:Fallback xmlns="">
        <xdr:sp macro="" textlink="">
          <xdr:nvSpPr>
            <xdr:cNvPr id="0" name=""/>
            <xdr:cNvSpPr>
              <a:spLocks noTextEdit="1"/>
            </xdr:cNvSpPr>
          </xdr:nvSpPr>
          <xdr:spPr>
            <a:xfrm>
              <a:off x="4957761" y="219075"/>
              <a:ext cx="2557463" cy="16859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744854</xdr:colOff>
      <xdr:row>1</xdr:row>
      <xdr:rowOff>18097</xdr:rowOff>
    </xdr:from>
    <xdr:to>
      <xdr:col>10</xdr:col>
      <xdr:colOff>18096</xdr:colOff>
      <xdr:row>10</xdr:row>
      <xdr:rowOff>59055</xdr:rowOff>
    </xdr:to>
    <mc:AlternateContent xmlns:mc="http://schemas.openxmlformats.org/markup-compatibility/2006" xmlns:sle15="http://schemas.microsoft.com/office/drawing/2012/slicer">
      <mc:Choice Requires="sle15">
        <xdr:graphicFrame macro="">
          <xdr:nvGraphicFramePr>
            <xdr:cNvPr id="7" name="Population">
              <a:extLst>
                <a:ext uri="{FF2B5EF4-FFF2-40B4-BE49-F238E27FC236}">
                  <a16:creationId xmlns:a16="http://schemas.microsoft.com/office/drawing/2014/main" id="{CD5B3F46-5302-DCB6-52BB-65DBCA337056}"/>
                </a:ext>
              </a:extLst>
            </xdr:cNvPr>
            <xdr:cNvGraphicFramePr/>
          </xdr:nvGraphicFramePr>
          <xdr:xfrm>
            <a:off x="0" y="0"/>
            <a:ext cx="0" cy="0"/>
          </xdr:xfrm>
          <a:graphic>
            <a:graphicData uri="http://schemas.microsoft.com/office/drawing/2010/slicer">
              <sle:slicer xmlns:sle="http://schemas.microsoft.com/office/drawing/2010/slicer" name="Population"/>
            </a:graphicData>
          </a:graphic>
        </xdr:graphicFrame>
      </mc:Choice>
      <mc:Fallback xmlns="">
        <xdr:sp macro="" textlink="">
          <xdr:nvSpPr>
            <xdr:cNvPr id="0" name=""/>
            <xdr:cNvSpPr>
              <a:spLocks noTextEdit="1"/>
            </xdr:cNvSpPr>
          </xdr:nvSpPr>
          <xdr:spPr>
            <a:xfrm>
              <a:off x="7494269" y="202882"/>
              <a:ext cx="2233612" cy="1662113"/>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0-20T16:24:48.763"/>
    </inkml:context>
    <inkml:brush xml:id="br0">
      <inkml:brushProperty name="width" value="0.05" units="cm"/>
      <inkml:brushProperty name="height" value="0.05" units="cm"/>
    </inkml:brush>
  </inkml:definitions>
  <inkml:trace contextRef="#ctx0" brushRef="#br0">0 30 3807 0 0,'3'2'0'0'0,"0"-2"0"0"0,1 0-296 0 0,2-9-56 0 0,-4 2-312 0 0,0 6 664 0 0,-2-1 0 0 0,1 1 96 0 0,1-3 0 0 0,0-3-96 0 0</inkml:trace>
</inkm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2" xr16:uid="{00000000-0016-0000-0100-000000000000}" autoFormatId="16" applyNumberFormats="0" applyBorderFormats="0" applyFontFormats="0" applyPatternFormats="0" applyAlignmentFormats="0" applyWidthHeightFormats="0">
  <queryTableRefresh nextId="12">
    <queryTableFields count="11">
      <queryTableField id="1" name="Name" tableColumnId="1"/>
      <queryTableField id="2" name="Measure" tableColumnId="2"/>
      <queryTableField id="3" name="Pop" tableColumnId="3"/>
      <queryTableField id="4" name="2021 Num" tableColumnId="4"/>
      <queryTableField id="5" name="2021 Denom" tableColumnId="5"/>
      <queryTableField id="6" name="2021 Rate" tableColumnId="6"/>
      <queryTableField id="7" name="2022 Num" tableColumnId="7"/>
      <queryTableField id="8" name="2022 Denom" tableColumnId="8"/>
      <queryTableField id="9" name="2022 Rate" tableColumnId="9"/>
      <queryTableField id="11" dataBound="0" tableColumnId="11"/>
      <queryTableField id="10" name="Met" tableColumnId="10"/>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3" connectionId="3" xr16:uid="{00000000-0016-0000-0200-000001000000}" autoFormatId="16" applyNumberFormats="0" applyBorderFormats="0" applyFontFormats="0" applyPatternFormats="0" applyAlignmentFormats="0" applyWidthHeightFormats="0">
  <queryTableRefresh nextId="12">
    <queryTableFields count="11">
      <queryTableField id="1" name="Name" tableColumnId="1"/>
      <queryTableField id="2" name="Measure" tableColumnId="2"/>
      <queryTableField id="3" name="Program" tableColumnId="3"/>
      <queryTableField id="4" name="2021 Num" tableColumnId="4"/>
      <queryTableField id="5" name="2021 Denom" tableColumnId="5"/>
      <queryTableField id="6" name="2021 Rate" tableColumnId="6"/>
      <queryTableField id="7" name="2022 Num" tableColumnId="7"/>
      <queryTableField id="8" name="2022 Denom" tableColumnId="8"/>
      <queryTableField id="9" name="2022 Rate" tableColumnId="9"/>
      <queryTableField id="11" dataBound="0" tableColumnId="11"/>
      <queryTableField id="10" name="Met" tableColumnId="10"/>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400-000002000000}" autoFormatId="16" applyNumberFormats="0" applyBorderFormats="0" applyFontFormats="0" applyPatternFormats="0" applyAlignmentFormats="0" applyWidthHeightFormats="0">
  <queryTableRefresh nextId="9">
    <queryTableFields count="8">
      <queryTableField id="1" name="Year" tableColumnId="1"/>
      <queryTableField id="2" name="Name" tableColumnId="2"/>
      <queryTableField id="3" name="Measure" tableColumnId="3"/>
      <queryTableField id="4" name="Program Group" tableColumnId="4"/>
      <queryTableField id="5" name="Population" tableColumnId="5"/>
      <queryTableField id="6" name="Numerator" tableColumnId="6"/>
      <queryTableField id="7" name="Denominator" tableColumnId="7"/>
      <queryTableField id="8" name="Rate" tableColumnId="8"/>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 xr10:uid="{00000000-0013-0000-FFFF-FFFF01000000}" sourceName="College Name">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_Name" xr10:uid="{00000000-0013-0000-FFFF-FFFF02000000}" sourceName="College Name">
  <extLst>
    <x:ext xmlns:x15="http://schemas.microsoft.com/office/spreadsheetml/2010/11/main" uri="{2F2917AC-EB37-4324-AD4E-5DD8C200BD13}">
      <x15:tableSlicerCache tableId="3" column="1"/>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easure" xr10:uid="{00000000-0013-0000-FFFF-FFFF03000000}" sourceName="Measure">
  <extLst>
    <x:ext xmlns:x15="http://schemas.microsoft.com/office/spreadsheetml/2010/11/main" uri="{2F2917AC-EB37-4324-AD4E-5DD8C200BD13}">
      <x15:tableSlicerCache tableId="3"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_Name1" xr10:uid="{00000000-0013-0000-FFFF-FFFF04000000}" sourceName="College Name">
  <extLst>
    <x:ext xmlns:x15="http://schemas.microsoft.com/office/spreadsheetml/2010/11/main" uri="{2F2917AC-EB37-4324-AD4E-5DD8C200BD13}">
      <x15:tableSlicerCache tableId="4" column="1"/>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easure1" xr10:uid="{00000000-0013-0000-FFFF-FFFF05000000}" sourceName="Measure">
  <extLst>
    <x:ext xmlns:x15="http://schemas.microsoft.com/office/spreadsheetml/2010/11/main" uri="{2F2917AC-EB37-4324-AD4E-5DD8C200BD13}">
      <x15:tableSlicerCache tableId="4" column="2"/>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_Name2" xr10:uid="{00000000-0013-0000-FFFF-FFFF06000000}" sourceName="College Name">
  <extLst>
    <x:ext xmlns:x15="http://schemas.microsoft.com/office/spreadsheetml/2010/11/main" uri="{2F2917AC-EB37-4324-AD4E-5DD8C200BD13}">
      <x15:tableSlicerCache tableId="2" column="2"/>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easure2" xr10:uid="{00000000-0013-0000-FFFF-FFFF07000000}" sourceName="Measure">
  <extLst>
    <x:ext xmlns:x15="http://schemas.microsoft.com/office/spreadsheetml/2010/11/main" uri="{2F2917AC-EB37-4324-AD4E-5DD8C200BD13}">
      <x15:tableSlicerCache tableId="2" column="3"/>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gram_Group" xr10:uid="{00000000-0013-0000-FFFF-FFFF08000000}" sourceName="Program Group">
  <extLst>
    <x:ext xmlns:x15="http://schemas.microsoft.com/office/spreadsheetml/2010/11/main" uri="{2F2917AC-EB37-4324-AD4E-5DD8C200BD13}">
      <x15:tableSlicerCache tableId="2" column="4"/>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pulation" xr10:uid="{00000000-0013-0000-FFFF-FFFF09000000}" sourceName="Population">
  <extLst>
    <x:ext xmlns:x15="http://schemas.microsoft.com/office/spreadsheetml/2010/11/main" uri="{2F2917AC-EB37-4324-AD4E-5DD8C200BD13}">
      <x15:tableSlicerCache tableId="2"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xr10:uid="{00000000-0014-0000-FFFF-FFFF01000000}" cache="Slicer_Name" caption="Choose College" startItem="9"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Name" xr10:uid="{00000000-0014-0000-FFFF-FFFF02000000}" cache="Slicer_College_Name" caption="College Name" startItem="9" rowHeight="241300"/>
  <slicer name="Measure" xr10:uid="{00000000-0014-0000-FFFF-FFFF03000000}" cache="Slicer_Measure" caption="Measure"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Name 1" xr10:uid="{00000000-0014-0000-FFFF-FFFF04000000}" cache="Slicer_College_Name1" caption="College Name" startItem="8" rowHeight="241300"/>
  <slicer name="Measure 1" xr10:uid="{00000000-0014-0000-FFFF-FFFF05000000}" cache="Slicer_Measure1" caption="Measure"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Name 2" xr10:uid="{00000000-0014-0000-FFFF-FFFF06000000}" cache="Slicer_College_Name2" caption="College Name" startItem="10" rowHeight="241300"/>
  <slicer name="Measure 2" xr10:uid="{00000000-0014-0000-FFFF-FFFF07000000}" cache="Slicer_Measure2" caption="Measure" rowHeight="241300"/>
  <slicer name="Program Group" xr10:uid="{00000000-0014-0000-FFFF-FFFF08000000}" cache="Slicer_Program_Group" caption="Program Group" rowHeight="241300"/>
  <slicer name="Population" xr10:uid="{00000000-0014-0000-FFFF-FFFF09000000}" cache="Slicer_Population" caption="Population" rowHeight="241300"/>
</slicers>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llegeData" displayName="CollegeData" ref="A13:K79" totalsRowShown="0" headerRowDxfId="42" dataDxfId="40" headerRowBorderDxfId="41" tableBorderDxfId="39" totalsRowBorderDxfId="38">
  <autoFilter ref="A13:K79" xr:uid="{00000000-0009-0000-0100-000001000000}"/>
  <tableColumns count="11">
    <tableColumn id="1" xr3:uid="{00000000-0010-0000-0000-000001000000}" name="College Name" dataDxfId="37"/>
    <tableColumn id="2" xr3:uid="{00000000-0010-0000-0000-000002000000}" name="Measure" dataDxfId="36"/>
    <tableColumn id="3" xr3:uid="{00000000-0010-0000-0000-000003000000}" name="2022 Num" dataDxfId="35"/>
    <tableColumn id="4" xr3:uid="{00000000-0010-0000-0000-000004000000}" name="2022 Denom" dataDxfId="34"/>
    <tableColumn id="5" xr3:uid="{00000000-0010-0000-0000-000005000000}" name="2022 Rate" dataDxfId="33"/>
    <tableColumn id="6" xr3:uid="{00000000-0010-0000-0000-000006000000}" name="2023 Num" dataDxfId="32"/>
    <tableColumn id="7" xr3:uid="{00000000-0010-0000-0000-000007000000}" name="2023 Denom" dataDxfId="31"/>
    <tableColumn id="8" xr3:uid="{00000000-0010-0000-0000-000008000000}" name="2023 Rate" dataDxfId="30"/>
    <tableColumn id="11" xr3:uid="{00000000-0010-0000-0000-00000B000000}" name="Change" dataDxfId="29">
      <calculatedColumnFormula>(H14-E14)/E14</calculatedColumnFormula>
    </tableColumn>
    <tableColumn id="9" xr3:uid="{00000000-0010-0000-0000-000009000000}" name="Benchmark" dataDxfId="28"/>
    <tableColumn id="10" xr3:uid="{00000000-0010-0000-0000-00000A000000}" name="Met 90% of Benchmark" dataDxfId="27"/>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PopView" displayName="PopView" ref="A13:K890" tableType="queryTable" totalsRowShown="0" headerRowDxfId="26">
  <autoFilter ref="A13:K890" xr:uid="{00000000-0009-0000-0100-000003000000}"/>
  <sortState xmlns:xlrd2="http://schemas.microsoft.com/office/spreadsheetml/2017/richdata2" ref="A847:K890">
    <sortCondition ref="C13:C890"/>
  </sortState>
  <tableColumns count="11">
    <tableColumn id="1" xr3:uid="{00000000-0010-0000-0100-000001000000}" uniqueName="1" name="College Name" queryTableFieldId="1" dataDxfId="25"/>
    <tableColumn id="2" xr3:uid="{00000000-0010-0000-0100-000002000000}" uniqueName="2" name="Measure" queryTableFieldId="2" dataDxfId="24"/>
    <tableColumn id="3" xr3:uid="{00000000-0010-0000-0100-000003000000}" uniqueName="3" name="Pop" queryTableFieldId="3" dataDxfId="23"/>
    <tableColumn id="4" xr3:uid="{00000000-0010-0000-0100-000004000000}" uniqueName="4" name="2022 Num" queryTableFieldId="4"/>
    <tableColumn id="5" xr3:uid="{00000000-0010-0000-0100-000005000000}" uniqueName="5" name="2022 Denom" queryTableFieldId="5"/>
    <tableColumn id="6" xr3:uid="{00000000-0010-0000-0100-000006000000}" uniqueName="6" name="2022 Rate" queryTableFieldId="6" dataDxfId="22"/>
    <tableColumn id="7" xr3:uid="{00000000-0010-0000-0100-000007000000}" uniqueName="7" name="2023 Num" queryTableFieldId="7"/>
    <tableColumn id="8" xr3:uid="{00000000-0010-0000-0100-000008000000}" uniqueName="8" name="2023 Denom" queryTableFieldId="8"/>
    <tableColumn id="9" xr3:uid="{00000000-0010-0000-0100-000009000000}" uniqueName="9" name="2023 Rate" queryTableFieldId="9" dataDxfId="21"/>
    <tableColumn id="11" xr3:uid="{00000000-0010-0000-0100-00000B000000}" uniqueName="11" name="Change" queryTableFieldId="11" dataDxfId="20">
      <calculatedColumnFormula>IF(ISNUMBER(F14),IF(F14=0,1,(I14-F14)/F14),0)</calculatedColumnFormula>
    </tableColumn>
    <tableColumn id="10" xr3:uid="{00000000-0010-0000-0100-00000A000000}" uniqueName="10" name="Met 90% of College Benchmark" queryTableFieldId="10" dataDxfId="19"/>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rogView" displayName="ProgView" ref="A13:K1968" tableType="queryTable" totalsRowShown="0">
  <autoFilter ref="A13:K1968" xr:uid="{00000000-0009-0000-0100-000004000000}">
    <filterColumn colId="0">
      <filters>
        <filter val="Lanier Technical College"/>
      </filters>
    </filterColumn>
  </autoFilter>
  <sortState xmlns:xlrd2="http://schemas.microsoft.com/office/spreadsheetml/2017/richdata2" ref="A80:K1960">
    <sortCondition ref="B13:B1967"/>
  </sortState>
  <tableColumns count="11">
    <tableColumn id="1" xr3:uid="{00000000-0010-0000-0200-000001000000}" uniqueName="1" name="College Name" queryTableFieldId="1" dataDxfId="18"/>
    <tableColumn id="2" xr3:uid="{00000000-0010-0000-0200-000002000000}" uniqueName="2" name="Measure" queryTableFieldId="2" dataDxfId="17"/>
    <tableColumn id="3" xr3:uid="{00000000-0010-0000-0200-000003000000}" uniqueName="3" name="Program" queryTableFieldId="3" dataDxfId="16"/>
    <tableColumn id="4" xr3:uid="{00000000-0010-0000-0200-000004000000}" uniqueName="4" name="2022 Num" queryTableFieldId="4"/>
    <tableColumn id="5" xr3:uid="{00000000-0010-0000-0200-000005000000}" uniqueName="5" name="2022 Denom" queryTableFieldId="5"/>
    <tableColumn id="6" xr3:uid="{00000000-0010-0000-0200-000006000000}" uniqueName="6" name="2022 Rate" queryTableFieldId="6" dataDxfId="15"/>
    <tableColumn id="7" xr3:uid="{00000000-0010-0000-0200-000007000000}" uniqueName="7" name="2023 Num" queryTableFieldId="7" dataDxfId="14"/>
    <tableColumn id="8" xr3:uid="{00000000-0010-0000-0200-000008000000}" uniqueName="8" name="2023 Denom" queryTableFieldId="8" dataDxfId="13"/>
    <tableColumn id="9" xr3:uid="{00000000-0010-0000-0200-000009000000}" uniqueName="9" name="2023 Rate" queryTableFieldId="9" dataDxfId="12"/>
    <tableColumn id="11" xr3:uid="{00000000-0010-0000-0200-00000B000000}" uniqueName="11" name="Change" queryTableFieldId="11" dataDxfId="11">
      <calculatedColumnFormula>IF(ISNUMBER(F14),IF(F14=0,I14,(I14-F14)/F14),0)</calculatedColumnFormula>
    </tableColumn>
    <tableColumn id="10" xr3:uid="{00000000-0010-0000-0200-00000A000000}" uniqueName="10" name="Met" queryTableFieldId="10" dataDxfId="10"/>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CrossView" displayName="CrossView" ref="A13:H7081" tableType="queryTable" totalsRowShown="0" headerRowDxfId="9" dataDxfId="8">
  <autoFilter ref="A13:H7081" xr:uid="{00000000-0009-0000-0100-000002000000}">
    <filterColumn colId="1">
      <filters>
        <filter val="Lanier Technical College"/>
      </filters>
    </filterColumn>
    <filterColumn colId="4">
      <filters>
        <filter val="Black"/>
      </filters>
    </filterColumn>
  </autoFilter>
  <sortState xmlns:xlrd2="http://schemas.microsoft.com/office/spreadsheetml/2017/richdata2" ref="A14:H7081">
    <sortCondition ref="B13:B7081"/>
  </sortState>
  <tableColumns count="8">
    <tableColumn id="1" xr3:uid="{00000000-0010-0000-0300-000001000000}" uniqueName="1" name="Year" queryTableFieldId="1" dataDxfId="7"/>
    <tableColumn id="2" xr3:uid="{00000000-0010-0000-0300-000002000000}" uniqueName="2" name="College Name" queryTableFieldId="2" dataDxfId="6"/>
    <tableColumn id="3" xr3:uid="{00000000-0010-0000-0300-000003000000}" uniqueName="3" name="Measure" queryTableFieldId="3" dataDxfId="5"/>
    <tableColumn id="4" xr3:uid="{00000000-0010-0000-0300-000004000000}" uniqueName="4" name="Program Group" queryTableFieldId="4" dataDxfId="4"/>
    <tableColumn id="5" xr3:uid="{00000000-0010-0000-0300-000005000000}" uniqueName="5" name="Population" queryTableFieldId="5" dataDxfId="3"/>
    <tableColumn id="6" xr3:uid="{00000000-0010-0000-0300-000006000000}" uniqueName="6" name="Numerator" queryTableFieldId="6" dataDxfId="2"/>
    <tableColumn id="7" xr3:uid="{00000000-0010-0000-0300-000007000000}" uniqueName="7" name="Denominator" queryTableFieldId="7" dataDxfId="1"/>
    <tableColumn id="8" xr3:uid="{00000000-0010-0000-0300-000008000000}" uniqueName="8" name="Rate" queryTableFieldId="8" dataDxfId="0"/>
  </tableColumns>
  <tableStyleInfo name="TableStyleMedium7"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microsoft.com/office/2007/relationships/slicer" Target="../slicers/slicer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79"/>
  <sheetViews>
    <sheetView tabSelected="1" zoomScaleNormal="100" workbookViewId="0">
      <selection activeCell="J7" sqref="J7"/>
    </sheetView>
  </sheetViews>
  <sheetFormatPr defaultColWidth="9.109375" defaultRowHeight="14.4" x14ac:dyDescent="0.3"/>
  <cols>
    <col min="1" max="1" width="47.44140625" style="5" customWidth="1"/>
    <col min="2" max="2" width="9.5546875" style="12" customWidth="1"/>
    <col min="3" max="3" width="10.88671875" style="12" customWidth="1"/>
    <col min="4" max="4" width="14.33203125" style="12" customWidth="1"/>
    <col min="5" max="5" width="16.109375" style="12" customWidth="1"/>
    <col min="6" max="6" width="13.33203125" style="12" customWidth="1"/>
    <col min="7" max="7" width="14.33203125" style="12" customWidth="1"/>
    <col min="8" max="8" width="13.44140625" style="12" customWidth="1"/>
    <col min="9" max="9" width="13.109375" style="12" customWidth="1"/>
    <col min="10" max="10" width="13.6640625" style="12" customWidth="1"/>
    <col min="11" max="11" width="19.6640625" style="5" customWidth="1"/>
    <col min="12" max="16384" width="9.109375" style="12"/>
  </cols>
  <sheetData>
    <row r="2" spans="1:11" x14ac:dyDescent="0.3">
      <c r="D2" s="13" t="s">
        <v>153</v>
      </c>
      <c r="E2" s="14"/>
    </row>
    <row r="3" spans="1:11" x14ac:dyDescent="0.3">
      <c r="D3" s="14"/>
      <c r="E3" s="14"/>
    </row>
    <row r="4" spans="1:11" x14ac:dyDescent="0.3">
      <c r="D4" s="12" t="s">
        <v>0</v>
      </c>
    </row>
    <row r="5" spans="1:11" x14ac:dyDescent="0.3">
      <c r="D5" s="12" t="s">
        <v>1</v>
      </c>
    </row>
    <row r="7" spans="1:11" x14ac:dyDescent="0.3">
      <c r="D7" s="15" t="s">
        <v>2</v>
      </c>
    </row>
    <row r="9" spans="1:11" x14ac:dyDescent="0.3">
      <c r="D9" s="12" t="s">
        <v>3</v>
      </c>
    </row>
    <row r="10" spans="1:11" x14ac:dyDescent="0.3">
      <c r="D10" s="12" t="s">
        <v>4</v>
      </c>
    </row>
    <row r="11" spans="1:11" x14ac:dyDescent="0.3">
      <c r="D11" s="12" t="s">
        <v>5</v>
      </c>
    </row>
    <row r="13" spans="1:11" x14ac:dyDescent="0.3">
      <c r="A13" s="6" t="s">
        <v>6</v>
      </c>
      <c r="B13" s="17" t="s">
        <v>7</v>
      </c>
      <c r="C13" s="16" t="s">
        <v>8</v>
      </c>
      <c r="D13" s="16" t="s">
        <v>9</v>
      </c>
      <c r="E13" s="16" t="s">
        <v>10</v>
      </c>
      <c r="F13" s="16" t="s">
        <v>154</v>
      </c>
      <c r="G13" s="16" t="s">
        <v>155</v>
      </c>
      <c r="H13" s="16" t="s">
        <v>156</v>
      </c>
      <c r="I13" s="16" t="s">
        <v>11</v>
      </c>
      <c r="J13" s="16" t="s">
        <v>12</v>
      </c>
      <c r="K13" s="7" t="s">
        <v>13</v>
      </c>
    </row>
    <row r="14" spans="1:11" x14ac:dyDescent="0.3">
      <c r="A14" s="8" t="s">
        <v>14</v>
      </c>
      <c r="B14" s="18" t="s">
        <v>15</v>
      </c>
      <c r="C14" s="19">
        <v>1101</v>
      </c>
      <c r="D14" s="19">
        <v>1118</v>
      </c>
      <c r="E14" s="20">
        <v>0.98479427549099996</v>
      </c>
      <c r="F14" s="19">
        <v>1059</v>
      </c>
      <c r="G14" s="19">
        <v>1061</v>
      </c>
      <c r="H14" s="20">
        <v>0.99811498586199998</v>
      </c>
      <c r="I14" s="20">
        <f t="shared" ref="I14:I45" si="0">(H14-E14)/E14</f>
        <v>1.3526388914434506E-2</v>
      </c>
      <c r="J14" s="20">
        <v>0.95</v>
      </c>
      <c r="K14" s="42" t="s">
        <v>16</v>
      </c>
    </row>
    <row r="15" spans="1:11" x14ac:dyDescent="0.3">
      <c r="A15" s="8" t="s">
        <v>14</v>
      </c>
      <c r="B15" s="18" t="s">
        <v>17</v>
      </c>
      <c r="C15" s="19">
        <v>1061</v>
      </c>
      <c r="D15" s="19">
        <v>1948</v>
      </c>
      <c r="E15" s="20">
        <v>0.54466119096499999</v>
      </c>
      <c r="F15" s="19">
        <v>1049</v>
      </c>
      <c r="G15" s="19">
        <v>1885</v>
      </c>
      <c r="H15" s="20">
        <v>0.55649867373999995</v>
      </c>
      <c r="I15" s="20">
        <f t="shared" si="0"/>
        <v>2.1733663002548389E-2</v>
      </c>
      <c r="J15" s="20">
        <v>0.58350000000000002</v>
      </c>
      <c r="K15" s="42" t="s">
        <v>16</v>
      </c>
    </row>
    <row r="16" spans="1:11" x14ac:dyDescent="0.3">
      <c r="A16" s="8" t="s">
        <v>14</v>
      </c>
      <c r="B16" s="18" t="s">
        <v>18</v>
      </c>
      <c r="C16" s="19">
        <v>559</v>
      </c>
      <c r="D16" s="19">
        <v>2235</v>
      </c>
      <c r="E16" s="20">
        <v>0.25011185682300002</v>
      </c>
      <c r="F16" s="19">
        <v>539</v>
      </c>
      <c r="G16" s="19">
        <v>2240</v>
      </c>
      <c r="H16" s="20">
        <v>0.24062500000000001</v>
      </c>
      <c r="I16" s="20">
        <f t="shared" si="0"/>
        <v>-3.793045617071128E-2</v>
      </c>
      <c r="J16" s="20">
        <v>0.20253315254818899</v>
      </c>
      <c r="K16" s="42" t="s">
        <v>16</v>
      </c>
    </row>
    <row r="17" spans="1:11" x14ac:dyDescent="0.3">
      <c r="A17" s="8" t="s">
        <v>19</v>
      </c>
      <c r="B17" s="18" t="s">
        <v>15</v>
      </c>
      <c r="C17" s="19">
        <v>971</v>
      </c>
      <c r="D17" s="19">
        <v>971</v>
      </c>
      <c r="E17" s="20">
        <v>1</v>
      </c>
      <c r="F17" s="19">
        <v>995</v>
      </c>
      <c r="G17" s="19">
        <v>995</v>
      </c>
      <c r="H17" s="20">
        <v>1</v>
      </c>
      <c r="I17" s="20">
        <f t="shared" si="0"/>
        <v>0</v>
      </c>
      <c r="J17" s="20">
        <v>0.9486</v>
      </c>
      <c r="K17" s="42" t="s">
        <v>16</v>
      </c>
    </row>
    <row r="18" spans="1:11" x14ac:dyDescent="0.3">
      <c r="A18" s="8" t="s">
        <v>19</v>
      </c>
      <c r="B18" s="18" t="s">
        <v>17</v>
      </c>
      <c r="C18" s="19">
        <v>995</v>
      </c>
      <c r="D18" s="19">
        <v>1627</v>
      </c>
      <c r="E18" s="20">
        <v>0.61155500921899997</v>
      </c>
      <c r="F18" s="19">
        <v>1076</v>
      </c>
      <c r="G18" s="19">
        <v>1641</v>
      </c>
      <c r="H18" s="20">
        <v>0.65569774527699998</v>
      </c>
      <c r="I18" s="20">
        <f t="shared" si="0"/>
        <v>7.2181137252679009E-2</v>
      </c>
      <c r="J18" s="20">
        <v>0.5131</v>
      </c>
      <c r="K18" s="42" t="s">
        <v>16</v>
      </c>
    </row>
    <row r="19" spans="1:11" x14ac:dyDescent="0.3">
      <c r="A19" s="8" t="s">
        <v>19</v>
      </c>
      <c r="B19" s="18" t="s">
        <v>18</v>
      </c>
      <c r="C19" s="19">
        <v>436</v>
      </c>
      <c r="D19" s="19">
        <v>2067</v>
      </c>
      <c r="E19" s="20">
        <v>0.210933720367</v>
      </c>
      <c r="F19" s="19">
        <v>352</v>
      </c>
      <c r="G19" s="19">
        <v>2094</v>
      </c>
      <c r="H19" s="20">
        <v>0.16809933142299999</v>
      </c>
      <c r="I19" s="20">
        <f t="shared" si="0"/>
        <v>-0.20307037143929946</v>
      </c>
      <c r="J19" s="20">
        <v>0.14314858377044301</v>
      </c>
      <c r="K19" s="42" t="s">
        <v>16</v>
      </c>
    </row>
    <row r="20" spans="1:11" x14ac:dyDescent="0.3">
      <c r="A20" s="8" t="s">
        <v>20</v>
      </c>
      <c r="B20" s="18" t="s">
        <v>15</v>
      </c>
      <c r="C20" s="19">
        <v>1752</v>
      </c>
      <c r="D20" s="19">
        <v>1753</v>
      </c>
      <c r="E20" s="20">
        <v>0.99942954934299999</v>
      </c>
      <c r="F20" s="19">
        <v>1398</v>
      </c>
      <c r="G20" s="19">
        <v>1449</v>
      </c>
      <c r="H20" s="20">
        <v>0.96480331262899999</v>
      </c>
      <c r="I20" s="20">
        <f t="shared" si="0"/>
        <v>-3.4646000547774905E-2</v>
      </c>
      <c r="J20" s="20">
        <v>0.9446</v>
      </c>
      <c r="K20" s="43" t="s">
        <v>22</v>
      </c>
    </row>
    <row r="21" spans="1:11" x14ac:dyDescent="0.3">
      <c r="A21" s="8" t="s">
        <v>20</v>
      </c>
      <c r="B21" s="18" t="s">
        <v>17</v>
      </c>
      <c r="C21" s="19">
        <v>1449</v>
      </c>
      <c r="D21" s="19">
        <v>2428</v>
      </c>
      <c r="E21" s="20">
        <v>0.59678747940599997</v>
      </c>
      <c r="F21" s="19">
        <v>1612</v>
      </c>
      <c r="G21" s="19">
        <v>2396</v>
      </c>
      <c r="H21" s="20">
        <v>0.67278797996600004</v>
      </c>
      <c r="I21" s="20">
        <f t="shared" si="0"/>
        <v>0.12734935497582087</v>
      </c>
      <c r="J21" s="20">
        <v>0.57850000000000001</v>
      </c>
      <c r="K21" s="42" t="s">
        <v>16</v>
      </c>
    </row>
    <row r="22" spans="1:11" x14ac:dyDescent="0.3">
      <c r="A22" s="8" t="s">
        <v>20</v>
      </c>
      <c r="B22" s="18" t="s">
        <v>18</v>
      </c>
      <c r="C22" s="19">
        <v>725</v>
      </c>
      <c r="D22" s="19">
        <v>3020</v>
      </c>
      <c r="E22" s="20">
        <v>0.24006622516500001</v>
      </c>
      <c r="F22" s="19">
        <v>671</v>
      </c>
      <c r="G22" s="19">
        <v>2627</v>
      </c>
      <c r="H22" s="20">
        <v>0.25542443852300001</v>
      </c>
      <c r="I22" s="20">
        <f t="shared" si="0"/>
        <v>6.397490253968105E-2</v>
      </c>
      <c r="J22" s="20">
        <v>0.18656043443922199</v>
      </c>
      <c r="K22" s="42" t="s">
        <v>16</v>
      </c>
    </row>
    <row r="23" spans="1:11" x14ac:dyDescent="0.3">
      <c r="A23" s="8" t="s">
        <v>21</v>
      </c>
      <c r="B23" s="18" t="s">
        <v>15</v>
      </c>
      <c r="C23" s="19">
        <v>1100</v>
      </c>
      <c r="D23" s="19">
        <v>1105</v>
      </c>
      <c r="E23" s="20">
        <v>0.99547511312199999</v>
      </c>
      <c r="F23" s="19">
        <v>798</v>
      </c>
      <c r="G23" s="19">
        <v>806</v>
      </c>
      <c r="H23" s="20">
        <v>0.99007444168699998</v>
      </c>
      <c r="I23" s="20">
        <f t="shared" si="0"/>
        <v>-5.4252199415236683E-3</v>
      </c>
      <c r="J23" s="20">
        <v>0.94969999999999999</v>
      </c>
      <c r="K23" s="42" t="s">
        <v>16</v>
      </c>
    </row>
    <row r="24" spans="1:11" x14ac:dyDescent="0.3">
      <c r="A24" s="8" t="s">
        <v>21</v>
      </c>
      <c r="B24" s="18" t="s">
        <v>17</v>
      </c>
      <c r="C24" s="19">
        <v>806</v>
      </c>
      <c r="D24" s="19">
        <v>1925</v>
      </c>
      <c r="E24" s="20">
        <v>0.41870129870099998</v>
      </c>
      <c r="F24" s="19">
        <v>1044</v>
      </c>
      <c r="G24" s="19">
        <v>2054</v>
      </c>
      <c r="H24" s="20">
        <v>0.50827653359199998</v>
      </c>
      <c r="I24" s="20">
        <f t="shared" si="0"/>
        <v>0.21393588978324815</v>
      </c>
      <c r="J24" s="20">
        <v>0.5262</v>
      </c>
      <c r="K24" s="43"/>
    </row>
    <row r="25" spans="1:11" x14ac:dyDescent="0.3">
      <c r="A25" s="8" t="s">
        <v>21</v>
      </c>
      <c r="B25" s="18" t="s">
        <v>18</v>
      </c>
      <c r="C25" s="19">
        <v>570</v>
      </c>
      <c r="D25" s="19">
        <v>2641</v>
      </c>
      <c r="E25" s="20">
        <v>0.21582733812900001</v>
      </c>
      <c r="F25" s="19">
        <v>573</v>
      </c>
      <c r="G25" s="19">
        <v>2762</v>
      </c>
      <c r="H25" s="20">
        <v>0.20745836350399999</v>
      </c>
      <c r="I25" s="20">
        <f t="shared" si="0"/>
        <v>-3.8776249095922637E-2</v>
      </c>
      <c r="J25" s="20">
        <v>0.166131455491105</v>
      </c>
      <c r="K25" s="42" t="s">
        <v>16</v>
      </c>
    </row>
    <row r="26" spans="1:11" x14ac:dyDescent="0.3">
      <c r="A26" s="8" t="s">
        <v>23</v>
      </c>
      <c r="B26" s="18" t="s">
        <v>15</v>
      </c>
      <c r="C26" s="19">
        <v>3121</v>
      </c>
      <c r="D26" s="19">
        <v>3122</v>
      </c>
      <c r="E26" s="20">
        <v>0.99967969250400002</v>
      </c>
      <c r="F26" s="19">
        <v>3331</v>
      </c>
      <c r="G26" s="19">
        <v>3331</v>
      </c>
      <c r="H26" s="20">
        <v>1</v>
      </c>
      <c r="I26" s="20">
        <f t="shared" si="0"/>
        <v>3.2041012576505986E-4</v>
      </c>
      <c r="J26" s="20">
        <v>0.94730000000000003</v>
      </c>
      <c r="K26" s="42" t="s">
        <v>16</v>
      </c>
    </row>
    <row r="27" spans="1:11" x14ac:dyDescent="0.3">
      <c r="A27" s="8" t="s">
        <v>23</v>
      </c>
      <c r="B27" s="18" t="s">
        <v>17</v>
      </c>
      <c r="C27" s="19">
        <v>3331</v>
      </c>
      <c r="D27" s="19">
        <v>4885</v>
      </c>
      <c r="E27" s="20">
        <v>0.68188331627400001</v>
      </c>
      <c r="F27" s="19">
        <v>3392</v>
      </c>
      <c r="G27" s="19">
        <v>4918</v>
      </c>
      <c r="H27" s="20">
        <v>0.68971126474099997</v>
      </c>
      <c r="I27" s="20">
        <f t="shared" si="0"/>
        <v>1.1479894404476786E-2</v>
      </c>
      <c r="J27" s="20">
        <v>0.62639999999999996</v>
      </c>
      <c r="K27" s="42" t="s">
        <v>16</v>
      </c>
    </row>
    <row r="28" spans="1:11" x14ac:dyDescent="0.3">
      <c r="A28" s="8" t="s">
        <v>23</v>
      </c>
      <c r="B28" s="18" t="s">
        <v>18</v>
      </c>
      <c r="C28" s="19">
        <v>979</v>
      </c>
      <c r="D28" s="19">
        <v>5120</v>
      </c>
      <c r="E28" s="20">
        <v>0.19121093750000001</v>
      </c>
      <c r="F28" s="19">
        <v>1035</v>
      </c>
      <c r="G28" s="19">
        <v>5281</v>
      </c>
      <c r="H28" s="20">
        <v>0.19598560878599999</v>
      </c>
      <c r="I28" s="20">
        <f t="shared" si="0"/>
        <v>2.497070172044934E-2</v>
      </c>
      <c r="J28" s="20">
        <v>0.15391838054986201</v>
      </c>
      <c r="K28" s="42" t="s">
        <v>16</v>
      </c>
    </row>
    <row r="29" spans="1:11" x14ac:dyDescent="0.3">
      <c r="A29" s="8" t="s">
        <v>24</v>
      </c>
      <c r="B29" s="18" t="s">
        <v>15</v>
      </c>
      <c r="C29" s="19">
        <v>2343</v>
      </c>
      <c r="D29" s="19">
        <v>2444</v>
      </c>
      <c r="E29" s="20">
        <v>0.95867430441799995</v>
      </c>
      <c r="F29" s="19">
        <v>2469</v>
      </c>
      <c r="G29" s="19">
        <v>2550</v>
      </c>
      <c r="H29" s="20">
        <v>0.96823529411700004</v>
      </c>
      <c r="I29" s="20">
        <f t="shared" si="0"/>
        <v>9.9731365020829105E-3</v>
      </c>
      <c r="J29" s="20">
        <v>0.94684000000000001</v>
      </c>
      <c r="K29" s="42" t="s">
        <v>16</v>
      </c>
    </row>
    <row r="30" spans="1:11" x14ac:dyDescent="0.3">
      <c r="A30" s="8" t="s">
        <v>24</v>
      </c>
      <c r="B30" s="18" t="s">
        <v>17</v>
      </c>
      <c r="C30" s="19">
        <v>2550</v>
      </c>
      <c r="D30" s="19">
        <v>4427</v>
      </c>
      <c r="E30" s="20">
        <v>0.57601084255699997</v>
      </c>
      <c r="F30" s="19">
        <v>2644</v>
      </c>
      <c r="G30" s="19">
        <v>4330</v>
      </c>
      <c r="H30" s="20">
        <v>0.61062355658099998</v>
      </c>
      <c r="I30" s="20">
        <f t="shared" si="0"/>
        <v>6.009038626833637E-2</v>
      </c>
      <c r="J30" s="20">
        <v>0.51649999999999996</v>
      </c>
      <c r="K30" s="42" t="s">
        <v>16</v>
      </c>
    </row>
    <row r="31" spans="1:11" x14ac:dyDescent="0.3">
      <c r="A31" s="8" t="s">
        <v>24</v>
      </c>
      <c r="B31" s="18" t="s">
        <v>18</v>
      </c>
      <c r="C31" s="19">
        <v>1149</v>
      </c>
      <c r="D31" s="19">
        <v>4581</v>
      </c>
      <c r="E31" s="20">
        <v>0.25081859855900002</v>
      </c>
      <c r="F31" s="19">
        <v>1097</v>
      </c>
      <c r="G31" s="19">
        <v>4657</v>
      </c>
      <c r="H31" s="20">
        <v>0.23555937298599999</v>
      </c>
      <c r="I31" s="20">
        <f t="shared" si="0"/>
        <v>-6.0837695691895025E-2</v>
      </c>
      <c r="J31" s="20">
        <v>0.18415735238790801</v>
      </c>
      <c r="K31" s="42" t="s">
        <v>16</v>
      </c>
    </row>
    <row r="32" spans="1:11" x14ac:dyDescent="0.3">
      <c r="A32" s="8" t="s">
        <v>25</v>
      </c>
      <c r="B32" s="18" t="s">
        <v>15</v>
      </c>
      <c r="C32" s="19">
        <v>1152</v>
      </c>
      <c r="D32" s="19">
        <v>1154</v>
      </c>
      <c r="E32" s="20">
        <v>0.99826689774599997</v>
      </c>
      <c r="F32" s="19">
        <v>1079</v>
      </c>
      <c r="G32" s="19">
        <v>1081</v>
      </c>
      <c r="H32" s="20">
        <v>0.99814986123899996</v>
      </c>
      <c r="I32" s="20">
        <f t="shared" si="0"/>
        <v>-1.1723969538033427E-4</v>
      </c>
      <c r="J32" s="20">
        <v>0.95</v>
      </c>
      <c r="K32" s="42" t="s">
        <v>16</v>
      </c>
    </row>
    <row r="33" spans="1:11" x14ac:dyDescent="0.3">
      <c r="A33" s="8" t="s">
        <v>25</v>
      </c>
      <c r="B33" s="18" t="s">
        <v>17</v>
      </c>
      <c r="C33" s="19">
        <v>1081</v>
      </c>
      <c r="D33" s="19">
        <v>1625</v>
      </c>
      <c r="E33" s="20">
        <v>0.66523076923000002</v>
      </c>
      <c r="F33" s="19">
        <v>1065</v>
      </c>
      <c r="G33" s="19">
        <v>1504</v>
      </c>
      <c r="H33" s="20">
        <v>0.70811170212700003</v>
      </c>
      <c r="I33" s="20">
        <f t="shared" si="0"/>
        <v>6.4460236778636076E-2</v>
      </c>
      <c r="J33" s="20">
        <v>0.67469999999999997</v>
      </c>
      <c r="K33" s="42" t="s">
        <v>16</v>
      </c>
    </row>
    <row r="34" spans="1:11" x14ac:dyDescent="0.3">
      <c r="A34" s="8" t="s">
        <v>25</v>
      </c>
      <c r="B34" s="18" t="s">
        <v>18</v>
      </c>
      <c r="C34" s="19">
        <v>188</v>
      </c>
      <c r="D34" s="19">
        <v>1733</v>
      </c>
      <c r="E34" s="20">
        <v>0.10848240046099999</v>
      </c>
      <c r="F34" s="19">
        <v>168</v>
      </c>
      <c r="G34" s="19">
        <v>1667</v>
      </c>
      <c r="H34" s="20">
        <v>0.100779844031</v>
      </c>
      <c r="I34" s="20">
        <f t="shared" si="0"/>
        <v>-7.1002820708867917E-2</v>
      </c>
      <c r="J34" s="20">
        <v>0.117862473505207</v>
      </c>
      <c r="K34" s="9" t="s">
        <v>16</v>
      </c>
    </row>
    <row r="35" spans="1:11" x14ac:dyDescent="0.3">
      <c r="A35" s="8" t="s">
        <v>26</v>
      </c>
      <c r="B35" s="18" t="s">
        <v>15</v>
      </c>
      <c r="C35" s="19">
        <v>1231</v>
      </c>
      <c r="D35" s="19">
        <v>1249</v>
      </c>
      <c r="E35" s="20">
        <v>0.98558847077599998</v>
      </c>
      <c r="F35" s="19">
        <v>918</v>
      </c>
      <c r="G35" s="19">
        <v>922</v>
      </c>
      <c r="H35" s="20">
        <v>0.995661605206</v>
      </c>
      <c r="I35" s="20">
        <f t="shared" si="0"/>
        <v>1.0220426403800126E-2</v>
      </c>
      <c r="J35" s="20">
        <v>0.9395</v>
      </c>
      <c r="K35" s="9" t="s">
        <v>16</v>
      </c>
    </row>
    <row r="36" spans="1:11" x14ac:dyDescent="0.3">
      <c r="A36" s="8" t="s">
        <v>26</v>
      </c>
      <c r="B36" s="18" t="s">
        <v>17</v>
      </c>
      <c r="C36" s="19">
        <v>922</v>
      </c>
      <c r="D36" s="19">
        <v>1750</v>
      </c>
      <c r="E36" s="20">
        <v>0.52685714285700003</v>
      </c>
      <c r="F36" s="19">
        <v>1020</v>
      </c>
      <c r="G36" s="19">
        <v>1899</v>
      </c>
      <c r="H36" s="20">
        <v>0.53712480252700001</v>
      </c>
      <c r="I36" s="20">
        <f t="shared" si="0"/>
        <v>1.9488508050439092E-2</v>
      </c>
      <c r="J36" s="20">
        <v>0.52259999999999995</v>
      </c>
      <c r="K36" s="9" t="s">
        <v>16</v>
      </c>
    </row>
    <row r="37" spans="1:11" x14ac:dyDescent="0.3">
      <c r="A37" s="8" t="s">
        <v>26</v>
      </c>
      <c r="B37" s="18" t="s">
        <v>18</v>
      </c>
      <c r="C37" s="19">
        <v>385</v>
      </c>
      <c r="D37" s="19">
        <v>1739</v>
      </c>
      <c r="E37" s="20">
        <v>0.22139160436999999</v>
      </c>
      <c r="F37" s="19">
        <v>383</v>
      </c>
      <c r="G37" s="19">
        <v>1874</v>
      </c>
      <c r="H37" s="20">
        <v>0.204375667022</v>
      </c>
      <c r="I37" s="20">
        <f t="shared" si="0"/>
        <v>-7.685900012523586E-2</v>
      </c>
      <c r="J37" s="20">
        <v>0.150465635693523</v>
      </c>
      <c r="K37" s="9" t="s">
        <v>16</v>
      </c>
    </row>
    <row r="38" spans="1:11" x14ac:dyDescent="0.3">
      <c r="A38" s="8" t="s">
        <v>27</v>
      </c>
      <c r="B38" s="18" t="s">
        <v>15</v>
      </c>
      <c r="C38" s="19">
        <v>1623</v>
      </c>
      <c r="D38" s="19">
        <v>1639</v>
      </c>
      <c r="E38" s="20">
        <v>0.99023794996900005</v>
      </c>
      <c r="F38" s="19">
        <v>1665</v>
      </c>
      <c r="G38" s="19">
        <v>1676</v>
      </c>
      <c r="H38" s="20">
        <v>0.99343675417599997</v>
      </c>
      <c r="I38" s="20">
        <f t="shared" si="0"/>
        <v>3.2303389373231524E-3</v>
      </c>
      <c r="J38" s="20">
        <v>0.95</v>
      </c>
      <c r="K38" s="9" t="s">
        <v>16</v>
      </c>
    </row>
    <row r="39" spans="1:11" x14ac:dyDescent="0.3">
      <c r="A39" s="8" t="s">
        <v>27</v>
      </c>
      <c r="B39" s="18" t="s">
        <v>17</v>
      </c>
      <c r="C39" s="19">
        <v>1676</v>
      </c>
      <c r="D39" s="19">
        <v>2974</v>
      </c>
      <c r="E39" s="20">
        <v>0.56355077336899995</v>
      </c>
      <c r="F39" s="19">
        <v>1643</v>
      </c>
      <c r="G39" s="19">
        <v>2881</v>
      </c>
      <c r="H39" s="20">
        <v>0.57028809441100003</v>
      </c>
      <c r="I39" s="20">
        <f t="shared" si="0"/>
        <v>1.1955126956393416E-2</v>
      </c>
      <c r="J39" s="20">
        <v>0.62090000000000001</v>
      </c>
      <c r="K39" s="9" t="s">
        <v>16</v>
      </c>
    </row>
    <row r="40" spans="1:11" x14ac:dyDescent="0.3">
      <c r="A40" s="8" t="s">
        <v>27</v>
      </c>
      <c r="B40" s="18" t="s">
        <v>18</v>
      </c>
      <c r="C40" s="19">
        <v>733</v>
      </c>
      <c r="D40" s="19">
        <v>4082</v>
      </c>
      <c r="E40" s="20">
        <v>0.17956883880400001</v>
      </c>
      <c r="F40" s="19">
        <v>767</v>
      </c>
      <c r="G40" s="19">
        <v>4033</v>
      </c>
      <c r="H40" s="20">
        <v>0.19018100669400001</v>
      </c>
      <c r="I40" s="20">
        <f t="shared" si="0"/>
        <v>5.9098048195228417E-2</v>
      </c>
      <c r="J40" s="20">
        <v>0.123413134668904</v>
      </c>
      <c r="K40" s="9" t="s">
        <v>16</v>
      </c>
    </row>
    <row r="41" spans="1:11" x14ac:dyDescent="0.3">
      <c r="A41" s="8" t="s">
        <v>28</v>
      </c>
      <c r="B41" s="18" t="s">
        <v>15</v>
      </c>
      <c r="C41" s="19">
        <v>1225</v>
      </c>
      <c r="D41" s="19">
        <v>1286</v>
      </c>
      <c r="E41" s="20">
        <v>0.95256609642300005</v>
      </c>
      <c r="F41" s="19">
        <v>945</v>
      </c>
      <c r="G41" s="19">
        <v>948</v>
      </c>
      <c r="H41" s="20">
        <v>0.996835443037</v>
      </c>
      <c r="I41" s="20">
        <f t="shared" si="0"/>
        <v>4.6473779384167309E-2</v>
      </c>
      <c r="J41" s="20">
        <v>0.95</v>
      </c>
      <c r="K41" s="9" t="s">
        <v>16</v>
      </c>
    </row>
    <row r="42" spans="1:11" x14ac:dyDescent="0.3">
      <c r="A42" s="8" t="s">
        <v>28</v>
      </c>
      <c r="B42" s="18" t="s">
        <v>17</v>
      </c>
      <c r="C42" s="19">
        <v>948</v>
      </c>
      <c r="D42" s="19">
        <v>1640</v>
      </c>
      <c r="E42" s="20">
        <v>0.57804878048700004</v>
      </c>
      <c r="F42" s="19">
        <v>780</v>
      </c>
      <c r="G42" s="19">
        <v>1487</v>
      </c>
      <c r="H42" s="20">
        <v>0.52454606590399999</v>
      </c>
      <c r="I42" s="20">
        <f t="shared" si="0"/>
        <v>-9.255743873021334E-2</v>
      </c>
      <c r="J42" s="20">
        <v>0.56040000000000001</v>
      </c>
      <c r="K42" s="9" t="s">
        <v>16</v>
      </c>
    </row>
    <row r="43" spans="1:11" x14ac:dyDescent="0.3">
      <c r="A43" s="8" t="s">
        <v>28</v>
      </c>
      <c r="B43" s="18" t="s">
        <v>18</v>
      </c>
      <c r="C43" s="19">
        <v>420</v>
      </c>
      <c r="D43" s="19">
        <v>2164</v>
      </c>
      <c r="E43" s="20">
        <v>0.194085027726</v>
      </c>
      <c r="F43" s="19">
        <v>410</v>
      </c>
      <c r="G43" s="19">
        <v>2048</v>
      </c>
      <c r="H43" s="20">
        <v>0.2001953125</v>
      </c>
      <c r="I43" s="20">
        <f t="shared" si="0"/>
        <v>3.1482514883251093E-2</v>
      </c>
      <c r="J43" s="20">
        <v>0.14830096832957801</v>
      </c>
      <c r="K43" s="9" t="s">
        <v>16</v>
      </c>
    </row>
    <row r="44" spans="1:11" x14ac:dyDescent="0.3">
      <c r="A44" s="8" t="s">
        <v>29</v>
      </c>
      <c r="B44" s="18" t="s">
        <v>15</v>
      </c>
      <c r="C44" s="19">
        <v>1994</v>
      </c>
      <c r="D44" s="19">
        <v>2003</v>
      </c>
      <c r="E44" s="20">
        <v>0.99550673989000005</v>
      </c>
      <c r="F44" s="19">
        <v>1948</v>
      </c>
      <c r="G44" s="19">
        <v>1952</v>
      </c>
      <c r="H44" s="20">
        <v>0.99795081967199994</v>
      </c>
      <c r="I44" s="20">
        <f t="shared" si="0"/>
        <v>2.4551112353794402E-3</v>
      </c>
      <c r="J44" s="20">
        <v>0.94879999999999998</v>
      </c>
      <c r="K44" s="9" t="s">
        <v>16</v>
      </c>
    </row>
    <row r="45" spans="1:11" x14ac:dyDescent="0.3">
      <c r="A45" s="8" t="s">
        <v>29</v>
      </c>
      <c r="B45" s="18" t="s">
        <v>17</v>
      </c>
      <c r="C45" s="19">
        <v>1952</v>
      </c>
      <c r="D45" s="19">
        <v>3179</v>
      </c>
      <c r="E45" s="20">
        <v>0.61402956904600003</v>
      </c>
      <c r="F45" s="19">
        <v>1916</v>
      </c>
      <c r="G45" s="19">
        <v>3310</v>
      </c>
      <c r="H45" s="20">
        <v>0.57885196374600001</v>
      </c>
      <c r="I45" s="20">
        <f t="shared" si="0"/>
        <v>-5.7289757811915233E-2</v>
      </c>
      <c r="J45" s="20">
        <v>0.54690000000000005</v>
      </c>
      <c r="K45" s="9" t="s">
        <v>16</v>
      </c>
    </row>
    <row r="46" spans="1:11" x14ac:dyDescent="0.3">
      <c r="A46" s="8" t="s">
        <v>29</v>
      </c>
      <c r="B46" s="18" t="s">
        <v>18</v>
      </c>
      <c r="C46" s="19">
        <v>1032</v>
      </c>
      <c r="D46" s="19">
        <v>4055</v>
      </c>
      <c r="E46" s="20">
        <v>0.25450061652200001</v>
      </c>
      <c r="F46" s="19">
        <v>1147</v>
      </c>
      <c r="G46" s="19">
        <v>4282</v>
      </c>
      <c r="H46" s="20">
        <v>0.26786548341799998</v>
      </c>
      <c r="I46" s="20">
        <f t="shared" ref="I46:I77" si="1">(H46-E46)/E46</f>
        <v>5.2514084557609163E-2</v>
      </c>
      <c r="J46" s="20">
        <v>0.20292621689134899</v>
      </c>
      <c r="K46" s="9" t="s">
        <v>16</v>
      </c>
    </row>
    <row r="47" spans="1:11" x14ac:dyDescent="0.3">
      <c r="A47" s="8" t="s">
        <v>30</v>
      </c>
      <c r="B47" s="18" t="s">
        <v>15</v>
      </c>
      <c r="C47" s="19">
        <v>1403</v>
      </c>
      <c r="D47" s="19">
        <v>1403</v>
      </c>
      <c r="E47" s="20">
        <v>1</v>
      </c>
      <c r="F47" s="19">
        <v>1146</v>
      </c>
      <c r="G47" s="19">
        <v>1146</v>
      </c>
      <c r="H47" s="20">
        <v>1</v>
      </c>
      <c r="I47" s="20">
        <f t="shared" si="1"/>
        <v>0</v>
      </c>
      <c r="J47" s="20">
        <v>0.95</v>
      </c>
      <c r="K47" s="9" t="s">
        <v>16</v>
      </c>
    </row>
    <row r="48" spans="1:11" x14ac:dyDescent="0.3">
      <c r="A48" s="8" t="s">
        <v>30</v>
      </c>
      <c r="B48" s="18" t="s">
        <v>17</v>
      </c>
      <c r="C48" s="19">
        <v>1146</v>
      </c>
      <c r="D48" s="19">
        <v>1912</v>
      </c>
      <c r="E48" s="20">
        <v>0.59937238493699996</v>
      </c>
      <c r="F48" s="19">
        <v>1432</v>
      </c>
      <c r="G48" s="19">
        <v>2256</v>
      </c>
      <c r="H48" s="20">
        <v>0.63475177304899999</v>
      </c>
      <c r="I48" s="20">
        <f t="shared" si="1"/>
        <v>5.9027390986187596E-2</v>
      </c>
      <c r="J48" s="20">
        <v>0.6321</v>
      </c>
      <c r="K48" s="9" t="s">
        <v>16</v>
      </c>
    </row>
    <row r="49" spans="1:11" x14ac:dyDescent="0.3">
      <c r="A49" s="8" t="s">
        <v>30</v>
      </c>
      <c r="B49" s="18" t="s">
        <v>18</v>
      </c>
      <c r="C49" s="19">
        <v>517</v>
      </c>
      <c r="D49" s="19">
        <v>2908</v>
      </c>
      <c r="E49" s="20">
        <v>0.177785419532</v>
      </c>
      <c r="F49" s="19">
        <v>586</v>
      </c>
      <c r="G49" s="19">
        <v>3211</v>
      </c>
      <c r="H49" s="20">
        <v>0.18249766427899999</v>
      </c>
      <c r="I49" s="20">
        <f t="shared" si="1"/>
        <v>2.6505237377758228E-2</v>
      </c>
      <c r="J49" s="20">
        <v>0.11500264253834</v>
      </c>
      <c r="K49" s="9" t="s">
        <v>16</v>
      </c>
    </row>
    <row r="50" spans="1:11" x14ac:dyDescent="0.3">
      <c r="A50" s="8" t="s">
        <v>31</v>
      </c>
      <c r="B50" s="18" t="s">
        <v>15</v>
      </c>
      <c r="C50" s="19">
        <v>722</v>
      </c>
      <c r="D50" s="19">
        <v>725</v>
      </c>
      <c r="E50" s="20">
        <v>0.99586206896499996</v>
      </c>
      <c r="F50" s="19">
        <v>674</v>
      </c>
      <c r="G50" s="19">
        <v>678</v>
      </c>
      <c r="H50" s="20">
        <v>0.99410029498499997</v>
      </c>
      <c r="I50" s="20">
        <f t="shared" si="1"/>
        <v>-1.7690943704995259E-3</v>
      </c>
      <c r="J50" s="20">
        <v>0.95</v>
      </c>
      <c r="K50" s="9" t="s">
        <v>16</v>
      </c>
    </row>
    <row r="51" spans="1:11" x14ac:dyDescent="0.3">
      <c r="A51" s="8" t="s">
        <v>31</v>
      </c>
      <c r="B51" s="18" t="s">
        <v>17</v>
      </c>
      <c r="C51" s="19">
        <v>678</v>
      </c>
      <c r="D51" s="19">
        <v>1088</v>
      </c>
      <c r="E51" s="20">
        <v>0.62316176470499995</v>
      </c>
      <c r="F51" s="19">
        <v>814</v>
      </c>
      <c r="G51" s="19">
        <v>1197</v>
      </c>
      <c r="H51" s="20">
        <v>0.68003341687499996</v>
      </c>
      <c r="I51" s="20">
        <f t="shared" si="1"/>
        <v>9.1263064249332781E-2</v>
      </c>
      <c r="J51" s="20">
        <v>0.55220000000000002</v>
      </c>
      <c r="K51" s="9" t="s">
        <v>16</v>
      </c>
    </row>
    <row r="52" spans="1:11" x14ac:dyDescent="0.3">
      <c r="A52" s="8" t="s">
        <v>31</v>
      </c>
      <c r="B52" s="18" t="s">
        <v>18</v>
      </c>
      <c r="C52" s="19">
        <v>316</v>
      </c>
      <c r="D52" s="19">
        <v>1610</v>
      </c>
      <c r="E52" s="20">
        <v>0.19627329192500001</v>
      </c>
      <c r="F52" s="19">
        <v>348</v>
      </c>
      <c r="G52" s="19">
        <v>1678</v>
      </c>
      <c r="H52" s="20">
        <v>0.207389749702</v>
      </c>
      <c r="I52" s="20">
        <f t="shared" si="1"/>
        <v>5.663764880067234E-2</v>
      </c>
      <c r="J52" s="20">
        <v>0.15622685449781501</v>
      </c>
      <c r="K52" s="9" t="s">
        <v>16</v>
      </c>
    </row>
    <row r="53" spans="1:11" x14ac:dyDescent="0.3">
      <c r="A53" s="8" t="s">
        <v>32</v>
      </c>
      <c r="B53" s="18" t="s">
        <v>15</v>
      </c>
      <c r="C53" s="19">
        <v>925</v>
      </c>
      <c r="D53" s="19">
        <v>927</v>
      </c>
      <c r="E53" s="20">
        <v>0.99784250269600006</v>
      </c>
      <c r="F53" s="19">
        <v>820</v>
      </c>
      <c r="G53" s="19">
        <v>821</v>
      </c>
      <c r="H53" s="20">
        <v>0.998781973203</v>
      </c>
      <c r="I53" s="20">
        <f t="shared" si="1"/>
        <v>9.4150179458346475E-4</v>
      </c>
      <c r="J53" s="20">
        <v>0.94289999999999996</v>
      </c>
      <c r="K53" s="9" t="s">
        <v>16</v>
      </c>
    </row>
    <row r="54" spans="1:11" x14ac:dyDescent="0.3">
      <c r="A54" s="8" t="s">
        <v>32</v>
      </c>
      <c r="B54" s="18" t="s">
        <v>17</v>
      </c>
      <c r="C54" s="19">
        <v>821</v>
      </c>
      <c r="D54" s="19">
        <v>1248</v>
      </c>
      <c r="E54" s="20">
        <v>0.65785256410199999</v>
      </c>
      <c r="F54" s="19">
        <v>803</v>
      </c>
      <c r="G54" s="19">
        <v>1280</v>
      </c>
      <c r="H54" s="20">
        <v>0.62734374999999998</v>
      </c>
      <c r="I54" s="20">
        <f t="shared" si="1"/>
        <v>-4.6376370279328463E-2</v>
      </c>
      <c r="J54" s="20">
        <v>0.64229999999999998</v>
      </c>
      <c r="K54" s="9" t="s">
        <v>16</v>
      </c>
    </row>
    <row r="55" spans="1:11" x14ac:dyDescent="0.3">
      <c r="A55" s="8" t="s">
        <v>32</v>
      </c>
      <c r="B55" s="18" t="s">
        <v>18</v>
      </c>
      <c r="C55" s="19">
        <v>236</v>
      </c>
      <c r="D55" s="19">
        <v>1444</v>
      </c>
      <c r="E55" s="20">
        <v>0.16343490304700001</v>
      </c>
      <c r="F55" s="19">
        <v>228</v>
      </c>
      <c r="G55" s="19">
        <v>1499</v>
      </c>
      <c r="H55" s="20">
        <v>0.15210140093300001</v>
      </c>
      <c r="I55" s="20">
        <f t="shared" si="1"/>
        <v>-6.9345665477225218E-2</v>
      </c>
      <c r="J55" s="20">
        <v>9.8341576278506301E-2</v>
      </c>
      <c r="K55" s="9" t="s">
        <v>16</v>
      </c>
    </row>
    <row r="56" spans="1:11" x14ac:dyDescent="0.3">
      <c r="A56" s="8" t="s">
        <v>33</v>
      </c>
      <c r="B56" s="18" t="s">
        <v>15</v>
      </c>
      <c r="C56" s="19">
        <v>867</v>
      </c>
      <c r="D56" s="19">
        <v>872</v>
      </c>
      <c r="E56" s="20">
        <v>0.99426605504499999</v>
      </c>
      <c r="F56" s="19">
        <v>881</v>
      </c>
      <c r="G56" s="19">
        <v>885</v>
      </c>
      <c r="H56" s="20">
        <v>0.99548022598800001</v>
      </c>
      <c r="I56" s="20">
        <f t="shared" si="1"/>
        <v>1.2211730822340838E-3</v>
      </c>
      <c r="J56" s="20">
        <v>0.94040000000000001</v>
      </c>
      <c r="K56" s="9" t="s">
        <v>16</v>
      </c>
    </row>
    <row r="57" spans="1:11" x14ac:dyDescent="0.3">
      <c r="A57" s="8" t="s">
        <v>33</v>
      </c>
      <c r="B57" s="18" t="s">
        <v>17</v>
      </c>
      <c r="C57" s="19">
        <v>885</v>
      </c>
      <c r="D57" s="19">
        <v>1360</v>
      </c>
      <c r="E57" s="20">
        <v>0.65073529411700004</v>
      </c>
      <c r="F57" s="19">
        <v>741</v>
      </c>
      <c r="G57" s="19">
        <v>1160</v>
      </c>
      <c r="H57" s="20">
        <v>0.638793103448</v>
      </c>
      <c r="I57" s="20">
        <f t="shared" si="1"/>
        <v>-1.8351841028086107E-2</v>
      </c>
      <c r="J57" s="20">
        <v>0.67079999999999995</v>
      </c>
      <c r="K57" s="9" t="s">
        <v>16</v>
      </c>
    </row>
    <row r="58" spans="1:11" x14ac:dyDescent="0.3">
      <c r="A58" s="8" t="s">
        <v>33</v>
      </c>
      <c r="B58" s="18" t="s">
        <v>18</v>
      </c>
      <c r="C58" s="19">
        <v>289</v>
      </c>
      <c r="D58" s="19">
        <v>1517</v>
      </c>
      <c r="E58" s="20">
        <v>0.19050758075099999</v>
      </c>
      <c r="F58" s="19">
        <v>276</v>
      </c>
      <c r="G58" s="19">
        <v>1376</v>
      </c>
      <c r="H58" s="20">
        <v>0.20058139534800001</v>
      </c>
      <c r="I58" s="20">
        <f t="shared" si="1"/>
        <v>5.2878812261895468E-2</v>
      </c>
      <c r="J58" s="20">
        <v>0.14357326144921201</v>
      </c>
      <c r="K58" s="9" t="s">
        <v>16</v>
      </c>
    </row>
    <row r="59" spans="1:11" x14ac:dyDescent="0.3">
      <c r="A59" s="8" t="s">
        <v>34</v>
      </c>
      <c r="B59" s="18" t="s">
        <v>15</v>
      </c>
      <c r="C59" s="19">
        <v>1575</v>
      </c>
      <c r="D59" s="19">
        <v>1583</v>
      </c>
      <c r="E59" s="20">
        <v>0.99494630448499999</v>
      </c>
      <c r="F59" s="19">
        <v>1512</v>
      </c>
      <c r="G59" s="19">
        <v>1512</v>
      </c>
      <c r="H59" s="20">
        <v>1</v>
      </c>
      <c r="I59" s="20">
        <f t="shared" si="1"/>
        <v>5.0793650795214369E-3</v>
      </c>
      <c r="J59" s="20">
        <v>0.95</v>
      </c>
      <c r="K59" s="9" t="s">
        <v>16</v>
      </c>
    </row>
    <row r="60" spans="1:11" x14ac:dyDescent="0.3">
      <c r="A60" s="8" t="s">
        <v>34</v>
      </c>
      <c r="B60" s="18" t="s">
        <v>17</v>
      </c>
      <c r="C60" s="19">
        <v>1512</v>
      </c>
      <c r="D60" s="19">
        <v>2444</v>
      </c>
      <c r="E60" s="20">
        <v>0.61865793780599998</v>
      </c>
      <c r="F60" s="19">
        <v>1503</v>
      </c>
      <c r="G60" s="19">
        <v>2507</v>
      </c>
      <c r="H60" s="20">
        <v>0.59952134024699999</v>
      </c>
      <c r="I60" s="20">
        <f t="shared" si="1"/>
        <v>-3.0932436795146859E-2</v>
      </c>
      <c r="J60" s="20">
        <v>0.61580000000000001</v>
      </c>
      <c r="K60" s="9" t="s">
        <v>16</v>
      </c>
    </row>
    <row r="61" spans="1:11" x14ac:dyDescent="0.3">
      <c r="A61" s="8" t="s">
        <v>34</v>
      </c>
      <c r="B61" s="18" t="s">
        <v>18</v>
      </c>
      <c r="C61" s="19">
        <v>637</v>
      </c>
      <c r="D61" s="19">
        <v>2708</v>
      </c>
      <c r="E61" s="20">
        <v>0.23522895125500001</v>
      </c>
      <c r="F61" s="19">
        <v>668</v>
      </c>
      <c r="G61" s="19">
        <v>2885</v>
      </c>
      <c r="H61" s="20">
        <v>0.23154246100500001</v>
      </c>
      <c r="I61" s="20">
        <f t="shared" si="1"/>
        <v>-1.567192401416468E-2</v>
      </c>
      <c r="J61" s="20">
        <v>0.191704820489533</v>
      </c>
      <c r="K61" s="9" t="s">
        <v>16</v>
      </c>
    </row>
    <row r="62" spans="1:11" x14ac:dyDescent="0.3">
      <c r="A62" s="8" t="s">
        <v>35</v>
      </c>
      <c r="B62" s="18" t="s">
        <v>15</v>
      </c>
      <c r="C62" s="19">
        <v>1068</v>
      </c>
      <c r="D62" s="19">
        <v>1068</v>
      </c>
      <c r="E62" s="20">
        <v>1</v>
      </c>
      <c r="F62" s="19">
        <v>951</v>
      </c>
      <c r="G62" s="19">
        <v>951</v>
      </c>
      <c r="H62" s="20">
        <v>1</v>
      </c>
      <c r="I62" s="20">
        <f t="shared" si="1"/>
        <v>0</v>
      </c>
      <c r="J62" s="20">
        <v>0.95</v>
      </c>
      <c r="K62" s="9" t="s">
        <v>16</v>
      </c>
    </row>
    <row r="63" spans="1:11" x14ac:dyDescent="0.3">
      <c r="A63" s="8" t="s">
        <v>35</v>
      </c>
      <c r="B63" s="18" t="s">
        <v>17</v>
      </c>
      <c r="C63" s="19">
        <v>951</v>
      </c>
      <c r="D63" s="19">
        <v>1386</v>
      </c>
      <c r="E63" s="20">
        <v>0.68614718614699999</v>
      </c>
      <c r="F63" s="19">
        <v>1097</v>
      </c>
      <c r="G63" s="19">
        <v>1582</v>
      </c>
      <c r="H63" s="20">
        <v>0.69342604298300003</v>
      </c>
      <c r="I63" s="20">
        <f t="shared" si="1"/>
        <v>1.0608302391902E-2</v>
      </c>
      <c r="J63" s="20">
        <v>0.68369999999999997</v>
      </c>
      <c r="K63" s="9" t="s">
        <v>16</v>
      </c>
    </row>
    <row r="64" spans="1:11" x14ac:dyDescent="0.3">
      <c r="A64" s="8" t="s">
        <v>35</v>
      </c>
      <c r="B64" s="18" t="s">
        <v>18</v>
      </c>
      <c r="C64" s="19">
        <v>264</v>
      </c>
      <c r="D64" s="19">
        <v>1621</v>
      </c>
      <c r="E64" s="20">
        <v>0.16286243059800001</v>
      </c>
      <c r="F64" s="19">
        <v>265</v>
      </c>
      <c r="G64" s="19">
        <v>1719</v>
      </c>
      <c r="H64" s="20">
        <v>0.15415939499699999</v>
      </c>
      <c r="I64" s="20">
        <f t="shared" si="1"/>
        <v>-5.3437957232027829E-2</v>
      </c>
      <c r="J64" s="20">
        <v>0.17269567884419401</v>
      </c>
      <c r="K64" s="9" t="s">
        <v>16</v>
      </c>
    </row>
    <row r="65" spans="1:11" x14ac:dyDescent="0.3">
      <c r="A65" s="8" t="s">
        <v>36</v>
      </c>
      <c r="B65" s="18" t="s">
        <v>15</v>
      </c>
      <c r="C65" s="19">
        <v>611</v>
      </c>
      <c r="D65" s="19">
        <v>618</v>
      </c>
      <c r="E65" s="20">
        <v>0.98867313915800004</v>
      </c>
      <c r="F65" s="19">
        <v>652</v>
      </c>
      <c r="G65" s="19">
        <v>655</v>
      </c>
      <c r="H65" s="20">
        <v>0.99541984732800004</v>
      </c>
      <c r="I65" s="20">
        <f t="shared" si="1"/>
        <v>6.8240026989565168E-3</v>
      </c>
      <c r="J65" s="20">
        <v>0.94730000000000003</v>
      </c>
      <c r="K65" s="9" t="s">
        <v>16</v>
      </c>
    </row>
    <row r="66" spans="1:11" x14ac:dyDescent="0.3">
      <c r="A66" s="8" t="s">
        <v>36</v>
      </c>
      <c r="B66" s="18" t="s">
        <v>17</v>
      </c>
      <c r="C66" s="19">
        <v>655</v>
      </c>
      <c r="D66" s="19">
        <v>900</v>
      </c>
      <c r="E66" s="20">
        <v>0.72777777777700003</v>
      </c>
      <c r="F66" s="19">
        <v>658</v>
      </c>
      <c r="G66" s="19">
        <v>963</v>
      </c>
      <c r="H66" s="20">
        <v>0.68328141225299999</v>
      </c>
      <c r="I66" s="20">
        <f t="shared" si="1"/>
        <v>-6.1140044231515783E-2</v>
      </c>
      <c r="J66" s="20">
        <v>0.62690000000000001</v>
      </c>
      <c r="K66" s="9" t="s">
        <v>16</v>
      </c>
    </row>
    <row r="67" spans="1:11" x14ac:dyDescent="0.3">
      <c r="A67" s="8" t="s">
        <v>36</v>
      </c>
      <c r="B67" s="18" t="s">
        <v>18</v>
      </c>
      <c r="C67" s="19">
        <v>155</v>
      </c>
      <c r="D67" s="19">
        <v>1053</v>
      </c>
      <c r="E67" s="20">
        <v>0.14719848053099999</v>
      </c>
      <c r="F67" s="19">
        <v>200</v>
      </c>
      <c r="G67" s="19">
        <v>1171</v>
      </c>
      <c r="H67" s="20">
        <v>0.17079419299699999</v>
      </c>
      <c r="I67" s="20">
        <f t="shared" si="1"/>
        <v>0.16029861436667991</v>
      </c>
      <c r="J67" s="20">
        <v>0.102849199287494</v>
      </c>
      <c r="K67" s="9" t="s">
        <v>16</v>
      </c>
    </row>
    <row r="68" spans="1:11" x14ac:dyDescent="0.3">
      <c r="A68" s="8" t="s">
        <v>37</v>
      </c>
      <c r="B68" s="18" t="s">
        <v>15</v>
      </c>
      <c r="C68" s="19">
        <v>1717</v>
      </c>
      <c r="D68" s="19">
        <v>1731</v>
      </c>
      <c r="E68" s="20">
        <v>0.99191218948500004</v>
      </c>
      <c r="F68" s="19">
        <v>1709</v>
      </c>
      <c r="G68" s="19">
        <v>1718</v>
      </c>
      <c r="H68" s="20">
        <v>0.99476135040699998</v>
      </c>
      <c r="I68" s="20">
        <f t="shared" si="1"/>
        <v>2.8723922865382064E-3</v>
      </c>
      <c r="J68" s="20">
        <v>0.94599999999999995</v>
      </c>
      <c r="K68" s="9" t="s">
        <v>16</v>
      </c>
    </row>
    <row r="69" spans="1:11" x14ac:dyDescent="0.3">
      <c r="A69" s="8" t="s">
        <v>37</v>
      </c>
      <c r="B69" s="18" t="s">
        <v>17</v>
      </c>
      <c r="C69" s="19">
        <v>1718</v>
      </c>
      <c r="D69" s="19">
        <v>2934</v>
      </c>
      <c r="E69" s="20">
        <v>0.58554873892199999</v>
      </c>
      <c r="F69" s="19">
        <v>1727</v>
      </c>
      <c r="G69" s="19">
        <v>2904</v>
      </c>
      <c r="H69" s="20">
        <v>0.59469696969600006</v>
      </c>
      <c r="I69" s="20">
        <f t="shared" si="1"/>
        <v>1.5623346385891008E-2</v>
      </c>
      <c r="J69" s="20">
        <v>0.56979999999999997</v>
      </c>
      <c r="K69" s="9" t="s">
        <v>16</v>
      </c>
    </row>
    <row r="70" spans="1:11" x14ac:dyDescent="0.3">
      <c r="A70" s="8" t="s">
        <v>37</v>
      </c>
      <c r="B70" s="18" t="s">
        <v>18</v>
      </c>
      <c r="C70" s="19">
        <v>742</v>
      </c>
      <c r="D70" s="19">
        <v>3759</v>
      </c>
      <c r="E70" s="20">
        <v>0.19739292364899999</v>
      </c>
      <c r="F70" s="19">
        <v>725</v>
      </c>
      <c r="G70" s="19">
        <v>3676</v>
      </c>
      <c r="H70" s="20">
        <v>0.19722524483100001</v>
      </c>
      <c r="I70" s="20">
        <f t="shared" si="1"/>
        <v>-8.4946721949435608E-4</v>
      </c>
      <c r="J70" s="20">
        <v>0.128251164438136</v>
      </c>
      <c r="K70" s="9" t="s">
        <v>16</v>
      </c>
    </row>
    <row r="71" spans="1:11" x14ac:dyDescent="0.3">
      <c r="A71" s="8" t="s">
        <v>38</v>
      </c>
      <c r="B71" s="18" t="s">
        <v>15</v>
      </c>
      <c r="C71" s="19">
        <v>1345</v>
      </c>
      <c r="D71" s="19">
        <v>1348</v>
      </c>
      <c r="E71" s="20">
        <v>0.99777448071200003</v>
      </c>
      <c r="F71" s="19">
        <v>1181</v>
      </c>
      <c r="G71" s="19">
        <v>1182</v>
      </c>
      <c r="H71" s="20">
        <v>0.999153976311</v>
      </c>
      <c r="I71" s="20">
        <f t="shared" si="1"/>
        <v>1.3825725408567048E-3</v>
      </c>
      <c r="J71" s="20">
        <v>0.95</v>
      </c>
      <c r="K71" s="9" t="s">
        <v>16</v>
      </c>
    </row>
    <row r="72" spans="1:11" x14ac:dyDescent="0.3">
      <c r="A72" s="8" t="s">
        <v>38</v>
      </c>
      <c r="B72" s="18" t="s">
        <v>17</v>
      </c>
      <c r="C72" s="19">
        <v>1182</v>
      </c>
      <c r="D72" s="19">
        <v>2126</v>
      </c>
      <c r="E72" s="20">
        <v>0.55597365945400001</v>
      </c>
      <c r="F72" s="19">
        <v>1434</v>
      </c>
      <c r="G72" s="19">
        <v>2376</v>
      </c>
      <c r="H72" s="20">
        <v>0.60353535353499999</v>
      </c>
      <c r="I72" s="20">
        <f t="shared" si="1"/>
        <v>8.5546668034072793E-2</v>
      </c>
      <c r="J72" s="20">
        <v>0.60429999999999995</v>
      </c>
      <c r="K72" s="9" t="s">
        <v>16</v>
      </c>
    </row>
    <row r="73" spans="1:11" x14ac:dyDescent="0.3">
      <c r="A73" s="8" t="s">
        <v>38</v>
      </c>
      <c r="B73" s="18" t="s">
        <v>18</v>
      </c>
      <c r="C73" s="19">
        <v>465</v>
      </c>
      <c r="D73" s="19">
        <v>3266</v>
      </c>
      <c r="E73" s="20">
        <v>0.14237599510099999</v>
      </c>
      <c r="F73" s="19">
        <v>498</v>
      </c>
      <c r="G73" s="19">
        <v>3603</v>
      </c>
      <c r="H73" s="20">
        <v>0.13821815154</v>
      </c>
      <c r="I73" s="20">
        <f t="shared" si="1"/>
        <v>-2.9203262516623408E-2</v>
      </c>
      <c r="J73" s="20">
        <v>0.124974228846662</v>
      </c>
      <c r="K73" s="9" t="s">
        <v>16</v>
      </c>
    </row>
    <row r="74" spans="1:11" x14ac:dyDescent="0.3">
      <c r="A74" s="8" t="s">
        <v>39</v>
      </c>
      <c r="B74" s="18" t="s">
        <v>15</v>
      </c>
      <c r="C74" s="19">
        <v>1953</v>
      </c>
      <c r="D74" s="19">
        <v>1954</v>
      </c>
      <c r="E74" s="20">
        <v>0.99948822927299996</v>
      </c>
      <c r="F74" s="19">
        <v>1989</v>
      </c>
      <c r="G74" s="19">
        <v>2006</v>
      </c>
      <c r="H74" s="20">
        <v>0.99152542372800001</v>
      </c>
      <c r="I74" s="20">
        <f t="shared" si="1"/>
        <v>-7.9668827623831807E-3</v>
      </c>
      <c r="J74" s="20">
        <v>0.94440000000000002</v>
      </c>
      <c r="K74" s="9" t="s">
        <v>16</v>
      </c>
    </row>
    <row r="75" spans="1:11" x14ac:dyDescent="0.3">
      <c r="A75" s="8" t="s">
        <v>39</v>
      </c>
      <c r="B75" s="18" t="s">
        <v>17</v>
      </c>
      <c r="C75" s="19">
        <v>2006</v>
      </c>
      <c r="D75" s="19">
        <v>3567</v>
      </c>
      <c r="E75" s="20">
        <v>0.56237734791100003</v>
      </c>
      <c r="F75" s="19">
        <v>1913</v>
      </c>
      <c r="G75" s="19">
        <v>3308</v>
      </c>
      <c r="H75" s="20">
        <v>0.57829504232100004</v>
      </c>
      <c r="I75" s="20">
        <f t="shared" si="1"/>
        <v>2.830429509497082E-2</v>
      </c>
      <c r="J75" s="20">
        <v>0.57809999999999995</v>
      </c>
      <c r="K75" s="9" t="s">
        <v>16</v>
      </c>
    </row>
    <row r="76" spans="1:11" x14ac:dyDescent="0.3">
      <c r="A76" s="8" t="s">
        <v>39</v>
      </c>
      <c r="B76" s="18" t="s">
        <v>18</v>
      </c>
      <c r="C76" s="19">
        <v>714</v>
      </c>
      <c r="D76" s="19">
        <v>4290</v>
      </c>
      <c r="E76" s="20">
        <v>0.166433566433</v>
      </c>
      <c r="F76" s="19">
        <v>680</v>
      </c>
      <c r="G76" s="19">
        <v>4164</v>
      </c>
      <c r="H76" s="20">
        <v>0.163304514889</v>
      </c>
      <c r="I76" s="20">
        <f t="shared" si="1"/>
        <v>-1.8800603814853933E-2</v>
      </c>
      <c r="J76" s="20">
        <v>0.12153059529513301</v>
      </c>
      <c r="K76" s="9" t="s">
        <v>16</v>
      </c>
    </row>
    <row r="77" spans="1:11" x14ac:dyDescent="0.3">
      <c r="A77" s="8" t="s">
        <v>40</v>
      </c>
      <c r="B77" s="18" t="s">
        <v>15</v>
      </c>
      <c r="C77" s="19">
        <v>1380</v>
      </c>
      <c r="D77" s="19">
        <v>1388</v>
      </c>
      <c r="E77" s="20">
        <v>0.99423631123900003</v>
      </c>
      <c r="F77" s="19">
        <v>1485</v>
      </c>
      <c r="G77" s="19">
        <v>1487</v>
      </c>
      <c r="H77" s="20">
        <v>0.99865501008699997</v>
      </c>
      <c r="I77" s="20">
        <f t="shared" si="1"/>
        <v>4.444314493496462E-3</v>
      </c>
      <c r="J77" s="20">
        <v>0.94579999999999997</v>
      </c>
      <c r="K77" s="9" t="s">
        <v>16</v>
      </c>
    </row>
    <row r="78" spans="1:11" x14ac:dyDescent="0.3">
      <c r="A78" s="8" t="s">
        <v>40</v>
      </c>
      <c r="B78" s="18" t="s">
        <v>17</v>
      </c>
      <c r="C78" s="19">
        <v>1487</v>
      </c>
      <c r="D78" s="19">
        <v>2199</v>
      </c>
      <c r="E78" s="20">
        <v>0.67621646202800001</v>
      </c>
      <c r="F78" s="19">
        <v>1553</v>
      </c>
      <c r="G78" s="19">
        <v>2240</v>
      </c>
      <c r="H78" s="20">
        <v>0.69330357142800003</v>
      </c>
      <c r="I78" s="20">
        <f t="shared" ref="I78:I79" si="2">(H78-E78)/E78</f>
        <v>2.5268697761002597E-2</v>
      </c>
      <c r="J78" s="20">
        <v>0.63763999999999998</v>
      </c>
      <c r="K78" s="9" t="s">
        <v>16</v>
      </c>
    </row>
    <row r="79" spans="1:11" x14ac:dyDescent="0.3">
      <c r="A79" s="10" t="s">
        <v>40</v>
      </c>
      <c r="B79" s="21" t="s">
        <v>18</v>
      </c>
      <c r="C79" s="22">
        <v>456</v>
      </c>
      <c r="D79" s="22">
        <v>2956</v>
      </c>
      <c r="E79" s="23">
        <v>0.154262516914</v>
      </c>
      <c r="F79" s="22">
        <v>504</v>
      </c>
      <c r="G79" s="22">
        <v>3074</v>
      </c>
      <c r="H79" s="23">
        <v>0.16395575797</v>
      </c>
      <c r="I79" s="23">
        <f t="shared" si="2"/>
        <v>6.2836010003673795E-2</v>
      </c>
      <c r="J79" s="20">
        <v>0.11949393798182301</v>
      </c>
      <c r="K79" s="11" t="s">
        <v>16</v>
      </c>
    </row>
  </sheetData>
  <conditionalFormatting sqref="I1:I1048576">
    <cfRule type="iconSet" priority="2">
      <iconSet iconSet="5Arrows" showValue="0">
        <cfvo type="percent" val="0"/>
        <cfvo type="num" val="-0.05"/>
        <cfvo type="num" val="0"/>
        <cfvo type="num" val="0" gte="0"/>
        <cfvo type="num" val="0.05"/>
      </iconSet>
    </cfRule>
  </conditionalFormatting>
  <pageMargins left="0.25" right="0.25" top="0.75" bottom="0.75" header="0.3" footer="0.3"/>
  <pageSetup paperSize="5" orientation="landscape" r:id="rId1"/>
  <headerFooter>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90"/>
  <sheetViews>
    <sheetView zoomScaleNormal="100" workbookViewId="0">
      <selection activeCell="N8" sqref="N8"/>
    </sheetView>
  </sheetViews>
  <sheetFormatPr defaultColWidth="16.5546875" defaultRowHeight="14.4" x14ac:dyDescent="0.3"/>
  <cols>
    <col min="1" max="1" width="27.109375" customWidth="1"/>
    <col min="6" max="6" width="16.5546875" style="2"/>
    <col min="7" max="7" width="11.109375" customWidth="1"/>
    <col min="9" max="9" width="16.5546875" style="2"/>
    <col min="10" max="10" width="9.5546875" customWidth="1"/>
    <col min="11" max="11" width="16.5546875" style="1"/>
  </cols>
  <sheetData>
    <row r="1" spans="1:11" x14ac:dyDescent="0.3">
      <c r="J1" s="1"/>
    </row>
    <row r="2" spans="1:11" x14ac:dyDescent="0.3">
      <c r="E2" s="35" t="s">
        <v>157</v>
      </c>
      <c r="F2" s="41"/>
      <c r="J2" s="1"/>
    </row>
    <row r="3" spans="1:11" x14ac:dyDescent="0.3">
      <c r="E3" s="35"/>
      <c r="F3" s="41"/>
      <c r="J3" s="1"/>
    </row>
    <row r="4" spans="1:11" x14ac:dyDescent="0.3">
      <c r="E4" s="35"/>
      <c r="F4" s="41"/>
      <c r="J4" s="1"/>
    </row>
    <row r="5" spans="1:11" x14ac:dyDescent="0.3">
      <c r="E5" s="35" t="s">
        <v>3</v>
      </c>
      <c r="F5" s="41"/>
      <c r="J5" s="1"/>
    </row>
    <row r="6" spans="1:11" x14ac:dyDescent="0.3">
      <c r="E6" s="35" t="s">
        <v>4</v>
      </c>
      <c r="F6" s="41"/>
      <c r="J6" s="1"/>
    </row>
    <row r="7" spans="1:11" x14ac:dyDescent="0.3">
      <c r="E7" s="35" t="s">
        <v>5</v>
      </c>
      <c r="F7" s="41"/>
      <c r="J7" s="1"/>
    </row>
    <row r="8" spans="1:11" x14ac:dyDescent="0.3">
      <c r="E8" s="35"/>
      <c r="F8" s="41"/>
      <c r="J8" s="1"/>
    </row>
    <row r="9" spans="1:11" x14ac:dyDescent="0.3">
      <c r="J9" s="1"/>
    </row>
    <row r="10" spans="1:11" x14ac:dyDescent="0.3">
      <c r="J10" s="1"/>
    </row>
    <row r="11" spans="1:11" x14ac:dyDescent="0.3">
      <c r="J11" s="1"/>
    </row>
    <row r="12" spans="1:11" x14ac:dyDescent="0.3">
      <c r="J12" s="1"/>
    </row>
    <row r="13" spans="1:11" x14ac:dyDescent="0.3">
      <c r="A13" t="s">
        <v>6</v>
      </c>
      <c r="B13" t="s">
        <v>7</v>
      </c>
      <c r="C13" t="s">
        <v>41</v>
      </c>
      <c r="D13" t="s">
        <v>8</v>
      </c>
      <c r="E13" t="s">
        <v>9</v>
      </c>
      <c r="F13" s="2" t="s">
        <v>10</v>
      </c>
      <c r="G13" t="s">
        <v>154</v>
      </c>
      <c r="H13" t="s">
        <v>155</v>
      </c>
      <c r="I13" s="2" t="s">
        <v>156</v>
      </c>
      <c r="J13" s="2" t="s">
        <v>11</v>
      </c>
      <c r="K13" s="44" t="s">
        <v>42</v>
      </c>
    </row>
    <row r="14" spans="1:11" x14ac:dyDescent="0.3">
      <c r="A14" t="s">
        <v>14</v>
      </c>
      <c r="B14" t="s">
        <v>15</v>
      </c>
      <c r="C14" t="s">
        <v>43</v>
      </c>
      <c r="D14">
        <v>834</v>
      </c>
      <c r="E14">
        <v>848</v>
      </c>
      <c r="F14" s="2">
        <v>0.98349056603700002</v>
      </c>
      <c r="G14">
        <v>797</v>
      </c>
      <c r="H14">
        <v>799</v>
      </c>
      <c r="I14" s="2">
        <v>0.997496871088</v>
      </c>
      <c r="J14" s="2">
        <f t="shared" ref="J14:J78" si="0">IF(ISNUMBER(F14),IF(F14=0,1,(I14-F14)/F14),0)</f>
        <v>1.4241422881602959E-2</v>
      </c>
      <c r="K14" s="1" t="s">
        <v>16</v>
      </c>
    </row>
    <row r="15" spans="1:11" x14ac:dyDescent="0.3">
      <c r="A15" t="s">
        <v>14</v>
      </c>
      <c r="B15" t="s">
        <v>15</v>
      </c>
      <c r="C15" t="s">
        <v>44</v>
      </c>
      <c r="D15">
        <v>36</v>
      </c>
      <c r="E15">
        <v>36</v>
      </c>
      <c r="F15" s="2">
        <v>1</v>
      </c>
      <c r="G15">
        <v>50</v>
      </c>
      <c r="H15">
        <v>51</v>
      </c>
      <c r="I15" s="2">
        <v>0.98039215686199999</v>
      </c>
      <c r="J15" s="2">
        <f t="shared" si="0"/>
        <v>-1.9607843138000014E-2</v>
      </c>
      <c r="K15" s="1" t="s">
        <v>16</v>
      </c>
    </row>
    <row r="16" spans="1:11" x14ac:dyDescent="0.3">
      <c r="A16" t="s">
        <v>14</v>
      </c>
      <c r="B16" t="s">
        <v>15</v>
      </c>
      <c r="C16" t="s">
        <v>45</v>
      </c>
      <c r="D16">
        <v>818</v>
      </c>
      <c r="E16">
        <v>831</v>
      </c>
      <c r="F16" s="2">
        <v>0.98435619735199997</v>
      </c>
      <c r="G16">
        <v>760</v>
      </c>
      <c r="H16">
        <v>760</v>
      </c>
      <c r="I16" s="2">
        <v>1</v>
      </c>
      <c r="J16" s="2">
        <f t="shared" si="0"/>
        <v>1.5892420538503396E-2</v>
      </c>
      <c r="K16" s="1" t="s">
        <v>16</v>
      </c>
    </row>
    <row r="17" spans="1:11" x14ac:dyDescent="0.3">
      <c r="A17" t="s">
        <v>14</v>
      </c>
      <c r="B17" t="s">
        <v>15</v>
      </c>
      <c r="C17" t="s">
        <v>46</v>
      </c>
      <c r="D17">
        <v>700</v>
      </c>
      <c r="E17">
        <v>711</v>
      </c>
      <c r="F17" s="2">
        <v>0.98452883263000002</v>
      </c>
      <c r="G17">
        <v>643</v>
      </c>
      <c r="H17">
        <v>644</v>
      </c>
      <c r="I17" s="2">
        <v>0.99844720496799999</v>
      </c>
      <c r="J17" s="2">
        <f t="shared" si="0"/>
        <v>1.413708961759853E-2</v>
      </c>
      <c r="K17" s="1" t="s">
        <v>16</v>
      </c>
    </row>
    <row r="18" spans="1:11" x14ac:dyDescent="0.3">
      <c r="A18" t="s">
        <v>14</v>
      </c>
      <c r="B18" t="s">
        <v>15</v>
      </c>
      <c r="C18" t="s">
        <v>47</v>
      </c>
      <c r="D18">
        <v>30</v>
      </c>
      <c r="E18">
        <v>30</v>
      </c>
      <c r="F18" s="2">
        <v>1</v>
      </c>
      <c r="G18">
        <v>23</v>
      </c>
      <c r="H18">
        <v>23</v>
      </c>
      <c r="I18" s="2">
        <v>1</v>
      </c>
      <c r="J18" s="2">
        <f t="shared" si="0"/>
        <v>0</v>
      </c>
      <c r="K18" s="1" t="s">
        <v>16</v>
      </c>
    </row>
    <row r="19" spans="1:11" x14ac:dyDescent="0.3">
      <c r="A19" t="s">
        <v>14</v>
      </c>
      <c r="B19" t="s">
        <v>15</v>
      </c>
      <c r="C19" t="s">
        <v>48</v>
      </c>
      <c r="D19">
        <v>401</v>
      </c>
      <c r="E19">
        <v>407</v>
      </c>
      <c r="F19" s="2">
        <v>0.98525798525700004</v>
      </c>
      <c r="G19">
        <v>416</v>
      </c>
      <c r="H19">
        <v>417</v>
      </c>
      <c r="I19" s="2">
        <v>0.99760191846500001</v>
      </c>
      <c r="J19" s="2">
        <f t="shared" si="0"/>
        <v>1.2528630462995051E-2</v>
      </c>
      <c r="K19" s="1" t="s">
        <v>16</v>
      </c>
    </row>
    <row r="20" spans="1:11" x14ac:dyDescent="0.3">
      <c r="A20" t="s">
        <v>14</v>
      </c>
      <c r="B20" t="s">
        <v>15</v>
      </c>
      <c r="C20" t="s">
        <v>49</v>
      </c>
      <c r="D20">
        <v>254</v>
      </c>
      <c r="E20">
        <v>258</v>
      </c>
      <c r="F20" s="2">
        <v>0.98449612403099995</v>
      </c>
      <c r="G20">
        <v>231</v>
      </c>
      <c r="H20">
        <v>231</v>
      </c>
      <c r="I20" s="2">
        <v>1</v>
      </c>
      <c r="J20" s="2">
        <f t="shared" si="0"/>
        <v>1.5748031496071038E-2</v>
      </c>
      <c r="K20" s="1" t="s">
        <v>16</v>
      </c>
    </row>
    <row r="21" spans="1:11" x14ac:dyDescent="0.3">
      <c r="A21" t="s">
        <v>14</v>
      </c>
      <c r="B21" t="s">
        <v>15</v>
      </c>
      <c r="C21" t="s">
        <v>50</v>
      </c>
      <c r="D21">
        <v>80</v>
      </c>
      <c r="E21">
        <v>80</v>
      </c>
      <c r="F21" s="2">
        <v>1</v>
      </c>
      <c r="G21">
        <v>59</v>
      </c>
      <c r="H21">
        <v>59</v>
      </c>
      <c r="I21" s="2">
        <v>1</v>
      </c>
      <c r="J21" s="2">
        <f t="shared" si="0"/>
        <v>0</v>
      </c>
      <c r="K21" s="1" t="s">
        <v>16</v>
      </c>
    </row>
    <row r="22" spans="1:11" x14ac:dyDescent="0.3">
      <c r="A22" t="s">
        <v>14</v>
      </c>
      <c r="B22" t="s">
        <v>15</v>
      </c>
      <c r="C22" t="s">
        <v>51</v>
      </c>
      <c r="D22">
        <v>20</v>
      </c>
      <c r="E22">
        <v>20</v>
      </c>
      <c r="F22" s="2">
        <v>1</v>
      </c>
      <c r="G22">
        <v>15</v>
      </c>
      <c r="H22">
        <v>15</v>
      </c>
      <c r="I22" s="2">
        <v>1</v>
      </c>
      <c r="J22" s="2">
        <f t="shared" si="0"/>
        <v>0</v>
      </c>
      <c r="K22" s="1" t="s">
        <v>16</v>
      </c>
    </row>
    <row r="23" spans="1:11" x14ac:dyDescent="0.3">
      <c r="A23" t="s">
        <v>14</v>
      </c>
      <c r="B23" t="s">
        <v>15</v>
      </c>
      <c r="C23" t="s">
        <v>52</v>
      </c>
      <c r="D23">
        <v>212</v>
      </c>
      <c r="E23">
        <v>215</v>
      </c>
      <c r="F23" s="2">
        <v>0.98604651162699997</v>
      </c>
      <c r="G23">
        <v>215</v>
      </c>
      <c r="H23">
        <v>215</v>
      </c>
      <c r="I23" s="2">
        <v>1</v>
      </c>
      <c r="J23" s="2">
        <f t="shared" si="0"/>
        <v>1.4150943397159277E-2</v>
      </c>
      <c r="K23" s="1" t="s">
        <v>16</v>
      </c>
    </row>
    <row r="24" spans="1:11" x14ac:dyDescent="0.3">
      <c r="A24" t="s">
        <v>14</v>
      </c>
      <c r="B24" t="s">
        <v>17</v>
      </c>
      <c r="C24" t="s">
        <v>43</v>
      </c>
      <c r="D24">
        <v>799</v>
      </c>
      <c r="E24">
        <v>1489</v>
      </c>
      <c r="F24" s="2">
        <v>0.53660174613800005</v>
      </c>
      <c r="G24">
        <v>802</v>
      </c>
      <c r="H24">
        <v>1488</v>
      </c>
      <c r="I24" s="2">
        <v>0.53897849462299996</v>
      </c>
      <c r="J24" s="2">
        <f t="shared" si="0"/>
        <v>4.4292596923243615E-3</v>
      </c>
      <c r="K24" s="1" t="s">
        <v>16</v>
      </c>
    </row>
    <row r="25" spans="1:11" x14ac:dyDescent="0.3">
      <c r="A25" t="s">
        <v>14</v>
      </c>
      <c r="B25" t="s">
        <v>17</v>
      </c>
      <c r="C25" t="s">
        <v>44</v>
      </c>
      <c r="D25">
        <v>51</v>
      </c>
      <c r="E25">
        <v>78</v>
      </c>
      <c r="F25" s="2">
        <v>0.65384615384599998</v>
      </c>
      <c r="G25">
        <v>45</v>
      </c>
      <c r="H25">
        <v>79</v>
      </c>
      <c r="I25" s="2">
        <v>0.569620253164</v>
      </c>
      <c r="J25" s="2">
        <f t="shared" si="0"/>
        <v>-0.12881608339603029</v>
      </c>
      <c r="K25" s="1" t="s">
        <v>16</v>
      </c>
    </row>
    <row r="26" spans="1:11" x14ac:dyDescent="0.3">
      <c r="A26" t="s">
        <v>14</v>
      </c>
      <c r="B26" t="s">
        <v>17</v>
      </c>
      <c r="C26" t="s">
        <v>45</v>
      </c>
      <c r="D26">
        <v>760</v>
      </c>
      <c r="E26">
        <v>1486</v>
      </c>
      <c r="F26" s="2">
        <v>0.51144010767100001</v>
      </c>
      <c r="G26">
        <v>755</v>
      </c>
      <c r="H26">
        <v>1438</v>
      </c>
      <c r="I26" s="2">
        <v>0.52503477051400005</v>
      </c>
      <c r="J26" s="2">
        <f t="shared" si="0"/>
        <v>2.6581143400949764E-2</v>
      </c>
      <c r="K26" s="1" t="s">
        <v>22</v>
      </c>
    </row>
    <row r="27" spans="1:11" x14ac:dyDescent="0.3">
      <c r="A27" t="s">
        <v>14</v>
      </c>
      <c r="B27" t="s">
        <v>17</v>
      </c>
      <c r="C27" t="s">
        <v>46</v>
      </c>
      <c r="D27">
        <v>644</v>
      </c>
      <c r="E27">
        <v>1287</v>
      </c>
      <c r="F27" s="2">
        <v>0.50038850038799998</v>
      </c>
      <c r="G27">
        <v>641</v>
      </c>
      <c r="H27">
        <v>1235</v>
      </c>
      <c r="I27" s="2">
        <v>0.51902834007999998</v>
      </c>
      <c r="J27" s="2">
        <f t="shared" si="0"/>
        <v>3.7250735533583844E-2</v>
      </c>
      <c r="K27" s="1" t="s">
        <v>22</v>
      </c>
    </row>
    <row r="28" spans="1:11" x14ac:dyDescent="0.3">
      <c r="A28" t="s">
        <v>14</v>
      </c>
      <c r="B28" t="s">
        <v>17</v>
      </c>
      <c r="C28" t="s">
        <v>47</v>
      </c>
      <c r="D28">
        <v>23</v>
      </c>
      <c r="E28">
        <v>39</v>
      </c>
      <c r="F28" s="2">
        <v>0.58974358974300001</v>
      </c>
      <c r="G28">
        <v>29</v>
      </c>
      <c r="H28">
        <v>45</v>
      </c>
      <c r="I28" s="2">
        <v>0.64444444444399995</v>
      </c>
      <c r="J28" s="2">
        <f t="shared" si="0"/>
        <v>9.2753623188744833E-2</v>
      </c>
      <c r="K28" s="1" t="s">
        <v>16</v>
      </c>
    </row>
    <row r="29" spans="1:11" x14ac:dyDescent="0.3">
      <c r="A29" t="s">
        <v>14</v>
      </c>
      <c r="B29" t="s">
        <v>17</v>
      </c>
      <c r="C29" t="s">
        <v>48</v>
      </c>
      <c r="D29">
        <v>417</v>
      </c>
      <c r="E29">
        <v>661</v>
      </c>
      <c r="F29" s="2">
        <v>0.63086232980300005</v>
      </c>
      <c r="G29">
        <v>408</v>
      </c>
      <c r="H29">
        <v>650</v>
      </c>
      <c r="I29" s="2">
        <v>0.62769230769200002</v>
      </c>
      <c r="J29" s="2">
        <f t="shared" si="0"/>
        <v>-5.0249031543695795E-3</v>
      </c>
      <c r="K29" s="1" t="s">
        <v>16</v>
      </c>
    </row>
    <row r="30" spans="1:11" x14ac:dyDescent="0.3">
      <c r="A30" t="s">
        <v>14</v>
      </c>
      <c r="B30" t="s">
        <v>17</v>
      </c>
      <c r="C30" t="s">
        <v>49</v>
      </c>
      <c r="D30">
        <v>231</v>
      </c>
      <c r="E30">
        <v>375</v>
      </c>
      <c r="F30" s="2">
        <v>0.61599999999999999</v>
      </c>
      <c r="G30">
        <v>229</v>
      </c>
      <c r="H30">
        <v>375</v>
      </c>
      <c r="I30" s="2">
        <v>0.610666666666</v>
      </c>
      <c r="J30" s="2">
        <f t="shared" si="0"/>
        <v>-8.658008659090893E-3</v>
      </c>
      <c r="K30" s="1" t="s">
        <v>16</v>
      </c>
    </row>
    <row r="31" spans="1:11" x14ac:dyDescent="0.3">
      <c r="A31" t="s">
        <v>14</v>
      </c>
      <c r="B31" t="s">
        <v>17</v>
      </c>
      <c r="C31" t="s">
        <v>54</v>
      </c>
      <c r="G31">
        <v>7</v>
      </c>
      <c r="H31">
        <v>14</v>
      </c>
      <c r="I31" s="2">
        <v>0.5</v>
      </c>
      <c r="J31" s="2">
        <f>IF(ISNUMBER(F31),IF(F31=0,1,(I31-F31)/F31),0)</f>
        <v>0</v>
      </c>
      <c r="K31" s="1" t="s">
        <v>22</v>
      </c>
    </row>
    <row r="32" spans="1:11" x14ac:dyDescent="0.3">
      <c r="A32" t="s">
        <v>14</v>
      </c>
      <c r="B32" t="s">
        <v>17</v>
      </c>
      <c r="C32" t="s">
        <v>50</v>
      </c>
      <c r="D32">
        <v>59</v>
      </c>
      <c r="E32">
        <v>133</v>
      </c>
      <c r="F32" s="2">
        <v>0.44360902255599999</v>
      </c>
      <c r="G32">
        <v>54</v>
      </c>
      <c r="H32">
        <v>118</v>
      </c>
      <c r="I32" s="2">
        <v>0.45762711864400002</v>
      </c>
      <c r="J32" s="2">
        <f t="shared" si="0"/>
        <v>3.1600114910265209E-2</v>
      </c>
      <c r="K32" s="1" t="s">
        <v>22</v>
      </c>
    </row>
    <row r="33" spans="1:11" x14ac:dyDescent="0.3">
      <c r="A33" t="s">
        <v>14</v>
      </c>
      <c r="B33" t="s">
        <v>17</v>
      </c>
      <c r="C33" t="s">
        <v>51</v>
      </c>
      <c r="D33">
        <v>15</v>
      </c>
      <c r="E33">
        <v>36</v>
      </c>
      <c r="F33" s="2">
        <v>0.416666666666</v>
      </c>
      <c r="G33">
        <v>25</v>
      </c>
      <c r="H33">
        <v>43</v>
      </c>
      <c r="I33" s="2">
        <v>0.58139534883699995</v>
      </c>
      <c r="J33" s="2">
        <f t="shared" si="0"/>
        <v>0.39534883721103242</v>
      </c>
    </row>
    <row r="34" spans="1:11" x14ac:dyDescent="0.3">
      <c r="A34" t="s">
        <v>14</v>
      </c>
      <c r="B34" t="s">
        <v>17</v>
      </c>
      <c r="C34" t="s">
        <v>52</v>
      </c>
      <c r="D34">
        <v>215</v>
      </c>
      <c r="E34">
        <v>370</v>
      </c>
      <c r="F34" s="2">
        <v>0.58108108108099998</v>
      </c>
      <c r="G34">
        <v>187</v>
      </c>
      <c r="H34">
        <v>301</v>
      </c>
      <c r="I34" s="2">
        <v>0.62126245847100003</v>
      </c>
      <c r="J34" s="2">
        <f t="shared" si="0"/>
        <v>6.9149347136288813E-2</v>
      </c>
      <c r="K34" s="1" t="s">
        <v>16</v>
      </c>
    </row>
    <row r="35" spans="1:11" x14ac:dyDescent="0.3">
      <c r="A35" t="s">
        <v>14</v>
      </c>
      <c r="B35" t="s">
        <v>18</v>
      </c>
      <c r="C35" t="s">
        <v>53</v>
      </c>
      <c r="D35">
        <v>5</v>
      </c>
      <c r="E35">
        <v>12</v>
      </c>
      <c r="F35" s="2">
        <v>0.416666666666</v>
      </c>
      <c r="G35">
        <v>4</v>
      </c>
      <c r="H35">
        <v>10</v>
      </c>
      <c r="I35" s="2">
        <v>0.4</v>
      </c>
      <c r="J35" s="2">
        <f t="shared" si="0"/>
        <v>-3.9999999998463938E-2</v>
      </c>
      <c r="K35" s="1" t="s">
        <v>16</v>
      </c>
    </row>
    <row r="36" spans="1:11" x14ac:dyDescent="0.3">
      <c r="A36" t="s">
        <v>14</v>
      </c>
      <c r="B36" t="s">
        <v>18</v>
      </c>
      <c r="C36" t="s">
        <v>43</v>
      </c>
      <c r="D36">
        <v>435</v>
      </c>
      <c r="E36">
        <v>1733</v>
      </c>
      <c r="F36" s="2">
        <v>0.25100980957800001</v>
      </c>
      <c r="G36">
        <v>441</v>
      </c>
      <c r="H36">
        <v>1791</v>
      </c>
      <c r="I36" s="2">
        <v>0.246231155778</v>
      </c>
      <c r="J36" s="2">
        <f t="shared" si="0"/>
        <v>-1.9037717322816672E-2</v>
      </c>
      <c r="K36" s="1" t="s">
        <v>16</v>
      </c>
    </row>
    <row r="37" spans="1:11" x14ac:dyDescent="0.3">
      <c r="A37" t="s">
        <v>14</v>
      </c>
      <c r="B37" t="s">
        <v>18</v>
      </c>
      <c r="C37" t="s">
        <v>44</v>
      </c>
      <c r="D37">
        <v>22</v>
      </c>
      <c r="E37">
        <v>81</v>
      </c>
      <c r="F37" s="2">
        <v>0.27160493827100002</v>
      </c>
      <c r="G37">
        <v>20</v>
      </c>
      <c r="H37">
        <v>81</v>
      </c>
      <c r="I37" s="2">
        <v>0.24691358024599999</v>
      </c>
      <c r="J37" s="2">
        <f t="shared" si="0"/>
        <v>-9.0909090910429841E-2</v>
      </c>
      <c r="K37" s="1" t="s">
        <v>16</v>
      </c>
    </row>
    <row r="38" spans="1:11" x14ac:dyDescent="0.3">
      <c r="A38" t="s">
        <v>14</v>
      </c>
      <c r="B38" t="s">
        <v>18</v>
      </c>
      <c r="C38" t="s">
        <v>45</v>
      </c>
      <c r="D38">
        <v>490</v>
      </c>
      <c r="E38">
        <v>1727</v>
      </c>
      <c r="F38" s="2">
        <v>0.28372900984299998</v>
      </c>
      <c r="G38">
        <v>456</v>
      </c>
      <c r="H38">
        <v>1701</v>
      </c>
      <c r="I38" s="2">
        <v>0.26807760140999998</v>
      </c>
      <c r="J38" s="2">
        <f t="shared" si="0"/>
        <v>-5.5163229313987421E-2</v>
      </c>
      <c r="K38" s="1" t="s">
        <v>16</v>
      </c>
    </row>
    <row r="39" spans="1:11" x14ac:dyDescent="0.3">
      <c r="A39" t="s">
        <v>14</v>
      </c>
      <c r="B39" t="s">
        <v>18</v>
      </c>
      <c r="C39" t="s">
        <v>46</v>
      </c>
      <c r="D39">
        <v>508</v>
      </c>
      <c r="E39">
        <v>1450</v>
      </c>
      <c r="F39" s="2">
        <v>0.350344827586</v>
      </c>
      <c r="G39">
        <v>476</v>
      </c>
      <c r="H39">
        <v>1472</v>
      </c>
      <c r="I39" s="2">
        <v>0.323369565217</v>
      </c>
      <c r="J39" s="2">
        <f t="shared" si="0"/>
        <v>-7.6996319754080902E-2</v>
      </c>
      <c r="K39" s="1" t="s">
        <v>16</v>
      </c>
    </row>
    <row r="40" spans="1:11" x14ac:dyDescent="0.3">
      <c r="A40" t="s">
        <v>14</v>
      </c>
      <c r="B40" t="s">
        <v>18</v>
      </c>
      <c r="C40" t="s">
        <v>47</v>
      </c>
      <c r="D40">
        <v>13</v>
      </c>
      <c r="E40">
        <v>50</v>
      </c>
      <c r="F40" s="2">
        <v>0.26</v>
      </c>
      <c r="G40">
        <v>13</v>
      </c>
      <c r="H40">
        <v>51</v>
      </c>
      <c r="I40" s="2">
        <v>0.25490196078400001</v>
      </c>
      <c r="J40" s="2">
        <f t="shared" si="0"/>
        <v>-1.9607843138461516E-2</v>
      </c>
      <c r="K40" s="1" t="s">
        <v>16</v>
      </c>
    </row>
    <row r="41" spans="1:11" x14ac:dyDescent="0.3">
      <c r="A41" t="s">
        <v>14</v>
      </c>
      <c r="B41" t="s">
        <v>18</v>
      </c>
      <c r="C41" t="s">
        <v>48</v>
      </c>
      <c r="D41">
        <v>51</v>
      </c>
      <c r="E41">
        <v>785</v>
      </c>
      <c r="F41" s="2">
        <v>6.4968152865999995E-2</v>
      </c>
      <c r="G41">
        <v>63</v>
      </c>
      <c r="H41">
        <v>768</v>
      </c>
      <c r="I41" s="2">
        <v>8.203125E-2</v>
      </c>
      <c r="J41" s="2">
        <f t="shared" si="0"/>
        <v>0.26263786765176284</v>
      </c>
      <c r="K41" s="1" t="s">
        <v>22</v>
      </c>
    </row>
    <row r="42" spans="1:11" x14ac:dyDescent="0.3">
      <c r="A42" t="s">
        <v>14</v>
      </c>
      <c r="B42" t="s">
        <v>18</v>
      </c>
      <c r="C42" t="s">
        <v>49</v>
      </c>
      <c r="D42">
        <v>559</v>
      </c>
      <c r="E42">
        <v>559</v>
      </c>
      <c r="F42" s="2">
        <v>1</v>
      </c>
      <c r="G42">
        <v>539</v>
      </c>
      <c r="H42">
        <v>539</v>
      </c>
      <c r="I42" s="2">
        <v>1</v>
      </c>
      <c r="J42" s="2">
        <f t="shared" si="0"/>
        <v>0</v>
      </c>
      <c r="K42" s="1" t="s">
        <v>16</v>
      </c>
    </row>
    <row r="43" spans="1:11" x14ac:dyDescent="0.3">
      <c r="A43" t="s">
        <v>14</v>
      </c>
      <c r="B43" t="s">
        <v>18</v>
      </c>
      <c r="C43" t="s">
        <v>54</v>
      </c>
      <c r="D43">
        <v>2</v>
      </c>
      <c r="E43">
        <v>10</v>
      </c>
      <c r="F43" s="2">
        <v>0.2</v>
      </c>
      <c r="G43">
        <v>3</v>
      </c>
      <c r="H43">
        <v>15</v>
      </c>
      <c r="I43" s="2">
        <v>0.2</v>
      </c>
      <c r="J43" s="2">
        <f t="shared" si="0"/>
        <v>0</v>
      </c>
      <c r="K43" s="1" t="s">
        <v>16</v>
      </c>
    </row>
    <row r="44" spans="1:11" x14ac:dyDescent="0.3">
      <c r="A44" t="s">
        <v>14</v>
      </c>
      <c r="B44" t="s">
        <v>18</v>
      </c>
      <c r="C44" t="s">
        <v>50</v>
      </c>
      <c r="D44">
        <v>60</v>
      </c>
      <c r="E44">
        <v>150</v>
      </c>
      <c r="F44" s="2">
        <v>0.4</v>
      </c>
      <c r="G44">
        <v>39</v>
      </c>
      <c r="H44">
        <v>126</v>
      </c>
      <c r="I44" s="2">
        <v>0.30952380952300002</v>
      </c>
      <c r="J44" s="2">
        <f t="shared" si="0"/>
        <v>-0.22619047619250002</v>
      </c>
      <c r="K44" s="1" t="s">
        <v>16</v>
      </c>
    </row>
    <row r="45" spans="1:11" x14ac:dyDescent="0.3">
      <c r="A45" t="s">
        <v>14</v>
      </c>
      <c r="B45" t="s">
        <v>18</v>
      </c>
      <c r="C45" t="s">
        <v>51</v>
      </c>
      <c r="D45">
        <v>10</v>
      </c>
      <c r="E45">
        <v>38</v>
      </c>
      <c r="F45" s="2">
        <v>0.26315789473599999</v>
      </c>
      <c r="G45">
        <v>14</v>
      </c>
      <c r="H45">
        <v>48</v>
      </c>
      <c r="I45" s="2">
        <v>0.291666666666</v>
      </c>
      <c r="J45" s="2">
        <f t="shared" si="0"/>
        <v>0.10833333333434671</v>
      </c>
      <c r="K45" s="1" t="s">
        <v>16</v>
      </c>
    </row>
    <row r="46" spans="1:11" x14ac:dyDescent="0.3">
      <c r="A46" t="s">
        <v>14</v>
      </c>
      <c r="B46" t="s">
        <v>18</v>
      </c>
      <c r="C46" t="s">
        <v>52</v>
      </c>
      <c r="D46">
        <v>93</v>
      </c>
      <c r="E46">
        <v>391</v>
      </c>
      <c r="F46" s="2">
        <v>0.23785166240399999</v>
      </c>
      <c r="G46">
        <v>66</v>
      </c>
      <c r="H46">
        <v>335</v>
      </c>
      <c r="I46" s="2">
        <v>0.197014925373</v>
      </c>
      <c r="J46" s="2">
        <f t="shared" si="0"/>
        <v>-0.17168993740996966</v>
      </c>
      <c r="K46" s="1" t="s">
        <v>16</v>
      </c>
    </row>
    <row r="47" spans="1:11" x14ac:dyDescent="0.3">
      <c r="A47" t="s">
        <v>19</v>
      </c>
      <c r="B47" t="s">
        <v>15</v>
      </c>
      <c r="C47" t="s">
        <v>53</v>
      </c>
      <c r="D47">
        <v>22</v>
      </c>
      <c r="E47">
        <v>22</v>
      </c>
      <c r="F47" s="2">
        <v>1</v>
      </c>
      <c r="G47">
        <v>26</v>
      </c>
      <c r="H47">
        <v>26</v>
      </c>
      <c r="I47" s="2">
        <v>1</v>
      </c>
      <c r="J47" s="2">
        <f t="shared" si="0"/>
        <v>0</v>
      </c>
      <c r="K47" s="1" t="s">
        <v>16</v>
      </c>
    </row>
    <row r="48" spans="1:11" x14ac:dyDescent="0.3">
      <c r="A48" t="s">
        <v>19</v>
      </c>
      <c r="B48" t="s">
        <v>15</v>
      </c>
      <c r="C48" t="s">
        <v>43</v>
      </c>
      <c r="D48">
        <v>179</v>
      </c>
      <c r="E48">
        <v>179</v>
      </c>
      <c r="F48" s="2">
        <v>1</v>
      </c>
      <c r="G48">
        <v>197</v>
      </c>
      <c r="H48">
        <v>197</v>
      </c>
      <c r="I48" s="2">
        <v>1</v>
      </c>
      <c r="J48" s="2">
        <f t="shared" si="0"/>
        <v>0</v>
      </c>
      <c r="K48" s="1" t="s">
        <v>16</v>
      </c>
    </row>
    <row r="49" spans="1:11" x14ac:dyDescent="0.3">
      <c r="A49" t="s">
        <v>19</v>
      </c>
      <c r="B49" t="s">
        <v>15</v>
      </c>
      <c r="C49" t="s">
        <v>44</v>
      </c>
      <c r="D49">
        <v>39</v>
      </c>
      <c r="E49">
        <v>39</v>
      </c>
      <c r="F49" s="2">
        <v>1</v>
      </c>
      <c r="G49">
        <v>39</v>
      </c>
      <c r="H49">
        <v>39</v>
      </c>
      <c r="I49" s="2">
        <v>1</v>
      </c>
      <c r="J49" s="2">
        <f t="shared" si="0"/>
        <v>0</v>
      </c>
      <c r="K49" s="1" t="s">
        <v>16</v>
      </c>
    </row>
    <row r="50" spans="1:11" x14ac:dyDescent="0.3">
      <c r="A50" t="s">
        <v>19</v>
      </c>
      <c r="B50" t="s">
        <v>15</v>
      </c>
      <c r="C50" t="s">
        <v>45</v>
      </c>
      <c r="D50">
        <v>557</v>
      </c>
      <c r="E50">
        <v>557</v>
      </c>
      <c r="F50" s="2">
        <v>1</v>
      </c>
      <c r="G50">
        <v>534</v>
      </c>
      <c r="H50">
        <v>534</v>
      </c>
      <c r="I50" s="2">
        <v>1</v>
      </c>
      <c r="J50" s="2">
        <f t="shared" si="0"/>
        <v>0</v>
      </c>
      <c r="K50" s="1" t="s">
        <v>16</v>
      </c>
    </row>
    <row r="51" spans="1:11" x14ac:dyDescent="0.3">
      <c r="A51" t="s">
        <v>19</v>
      </c>
      <c r="B51" t="s">
        <v>15</v>
      </c>
      <c r="C51" t="s">
        <v>55</v>
      </c>
      <c r="D51">
        <v>31</v>
      </c>
      <c r="E51">
        <v>31</v>
      </c>
      <c r="F51" s="2">
        <v>1</v>
      </c>
      <c r="G51">
        <v>25</v>
      </c>
      <c r="H51">
        <v>25</v>
      </c>
      <c r="I51" s="2">
        <v>1</v>
      </c>
      <c r="J51" s="2">
        <f t="shared" si="0"/>
        <v>0</v>
      </c>
      <c r="K51" s="1" t="s">
        <v>16</v>
      </c>
    </row>
    <row r="52" spans="1:11" x14ac:dyDescent="0.3">
      <c r="A52" t="s">
        <v>19</v>
      </c>
      <c r="B52" t="s">
        <v>15</v>
      </c>
      <c r="C52" t="s">
        <v>46</v>
      </c>
      <c r="D52">
        <v>518</v>
      </c>
      <c r="E52">
        <v>518</v>
      </c>
      <c r="F52" s="2">
        <v>1</v>
      </c>
      <c r="G52">
        <v>540</v>
      </c>
      <c r="H52">
        <v>540</v>
      </c>
      <c r="I52" s="2">
        <v>1</v>
      </c>
      <c r="J52" s="2">
        <f t="shared" si="0"/>
        <v>0</v>
      </c>
      <c r="K52" s="1" t="s">
        <v>16</v>
      </c>
    </row>
    <row r="53" spans="1:11" x14ac:dyDescent="0.3">
      <c r="A53" t="s">
        <v>19</v>
      </c>
      <c r="B53" t="s">
        <v>15</v>
      </c>
      <c r="C53" t="s">
        <v>47</v>
      </c>
      <c r="D53">
        <v>111</v>
      </c>
      <c r="E53">
        <v>111</v>
      </c>
      <c r="F53" s="2">
        <v>1</v>
      </c>
      <c r="G53">
        <v>135</v>
      </c>
      <c r="H53">
        <v>135</v>
      </c>
      <c r="I53" s="2">
        <v>1</v>
      </c>
      <c r="J53" s="2">
        <f t="shared" si="0"/>
        <v>0</v>
      </c>
      <c r="K53" s="1" t="s">
        <v>16</v>
      </c>
    </row>
    <row r="54" spans="1:11" x14ac:dyDescent="0.3">
      <c r="A54" t="s">
        <v>19</v>
      </c>
      <c r="B54" t="s">
        <v>15</v>
      </c>
      <c r="C54" t="s">
        <v>48</v>
      </c>
      <c r="D54">
        <v>453</v>
      </c>
      <c r="E54">
        <v>453</v>
      </c>
      <c r="F54" s="2">
        <v>1</v>
      </c>
      <c r="G54">
        <v>455</v>
      </c>
      <c r="H54">
        <v>455</v>
      </c>
      <c r="I54" s="2">
        <v>1</v>
      </c>
      <c r="J54" s="2">
        <f t="shared" si="0"/>
        <v>0</v>
      </c>
      <c r="K54" s="1" t="s">
        <v>16</v>
      </c>
    </row>
    <row r="55" spans="1:11" x14ac:dyDescent="0.3">
      <c r="A55" t="s">
        <v>19</v>
      </c>
      <c r="B55" t="s">
        <v>15</v>
      </c>
      <c r="C55" t="s">
        <v>49</v>
      </c>
      <c r="D55">
        <v>134</v>
      </c>
      <c r="E55">
        <v>134</v>
      </c>
      <c r="F55" s="2">
        <v>1</v>
      </c>
      <c r="G55">
        <v>150</v>
      </c>
      <c r="H55">
        <v>150</v>
      </c>
      <c r="I55" s="2">
        <v>1</v>
      </c>
      <c r="J55" s="2">
        <f t="shared" si="0"/>
        <v>0</v>
      </c>
      <c r="K55" s="1" t="s">
        <v>16</v>
      </c>
    </row>
    <row r="56" spans="1:11" x14ac:dyDescent="0.3">
      <c r="A56" t="s">
        <v>19</v>
      </c>
      <c r="B56" t="s">
        <v>15</v>
      </c>
      <c r="C56" t="s">
        <v>54</v>
      </c>
      <c r="D56">
        <v>10</v>
      </c>
      <c r="E56">
        <v>10</v>
      </c>
      <c r="F56" s="2">
        <v>1</v>
      </c>
      <c r="J56" s="2">
        <f t="shared" si="0"/>
        <v>-1</v>
      </c>
      <c r="K56" s="1" t="s">
        <v>16</v>
      </c>
    </row>
    <row r="57" spans="1:11" x14ac:dyDescent="0.3">
      <c r="A57" t="s">
        <v>19</v>
      </c>
      <c r="B57" t="s">
        <v>15</v>
      </c>
      <c r="C57" t="s">
        <v>50</v>
      </c>
      <c r="D57">
        <v>28</v>
      </c>
      <c r="E57">
        <v>28</v>
      </c>
      <c r="F57" s="2">
        <v>1</v>
      </c>
      <c r="G57">
        <v>19</v>
      </c>
      <c r="H57">
        <v>19</v>
      </c>
      <c r="I57" s="2">
        <v>1</v>
      </c>
      <c r="J57" s="2">
        <f t="shared" si="0"/>
        <v>0</v>
      </c>
      <c r="K57" s="1" t="s">
        <v>16</v>
      </c>
    </row>
    <row r="58" spans="1:11" x14ac:dyDescent="0.3">
      <c r="A58" t="s">
        <v>19</v>
      </c>
      <c r="B58" t="s">
        <v>15</v>
      </c>
      <c r="C58" t="s">
        <v>56</v>
      </c>
      <c r="D58">
        <v>25</v>
      </c>
      <c r="E58">
        <v>25</v>
      </c>
      <c r="F58" s="2">
        <v>1</v>
      </c>
      <c r="G58">
        <v>10</v>
      </c>
      <c r="H58">
        <v>10</v>
      </c>
      <c r="I58" s="2">
        <v>1</v>
      </c>
      <c r="J58" s="2">
        <f t="shared" si="0"/>
        <v>0</v>
      </c>
      <c r="K58" s="1" t="s">
        <v>16</v>
      </c>
    </row>
    <row r="59" spans="1:11" x14ac:dyDescent="0.3">
      <c r="A59" t="s">
        <v>19</v>
      </c>
      <c r="B59" t="s">
        <v>15</v>
      </c>
      <c r="C59" t="s">
        <v>52</v>
      </c>
      <c r="D59">
        <v>623</v>
      </c>
      <c r="E59">
        <v>623</v>
      </c>
      <c r="F59" s="2">
        <v>1</v>
      </c>
      <c r="G59">
        <v>617</v>
      </c>
      <c r="H59">
        <v>617</v>
      </c>
      <c r="I59" s="2">
        <v>1</v>
      </c>
      <c r="J59" s="2">
        <f t="shared" si="0"/>
        <v>0</v>
      </c>
      <c r="K59" s="1" t="s">
        <v>16</v>
      </c>
    </row>
    <row r="60" spans="1:11" x14ac:dyDescent="0.3">
      <c r="A60" t="s">
        <v>19</v>
      </c>
      <c r="B60" t="s">
        <v>17</v>
      </c>
      <c r="C60" t="s">
        <v>53</v>
      </c>
      <c r="D60">
        <v>26</v>
      </c>
      <c r="E60">
        <v>39</v>
      </c>
      <c r="F60" s="2">
        <v>0.66666666666600005</v>
      </c>
      <c r="G60">
        <v>20</v>
      </c>
      <c r="H60">
        <v>28</v>
      </c>
      <c r="I60" s="2">
        <v>0.71428571428499998</v>
      </c>
      <c r="J60" s="2">
        <f t="shared" si="0"/>
        <v>7.1428571428571327E-2</v>
      </c>
      <c r="K60" s="1" t="s">
        <v>16</v>
      </c>
    </row>
    <row r="61" spans="1:11" x14ac:dyDescent="0.3">
      <c r="A61" t="s">
        <v>19</v>
      </c>
      <c r="B61" t="s">
        <v>17</v>
      </c>
      <c r="C61" t="s">
        <v>43</v>
      </c>
      <c r="D61">
        <v>197</v>
      </c>
      <c r="E61">
        <v>367</v>
      </c>
      <c r="F61" s="2">
        <v>0.53678474114399999</v>
      </c>
      <c r="G61">
        <v>209</v>
      </c>
      <c r="H61">
        <v>379</v>
      </c>
      <c r="I61" s="2">
        <v>0.55145118733499998</v>
      </c>
      <c r="J61" s="2">
        <f t="shared" si="0"/>
        <v>2.7322770315234269E-2</v>
      </c>
      <c r="K61" s="1" t="s">
        <v>16</v>
      </c>
    </row>
    <row r="62" spans="1:11" x14ac:dyDescent="0.3">
      <c r="A62" t="s">
        <v>19</v>
      </c>
      <c r="B62" t="s">
        <v>17</v>
      </c>
      <c r="C62" t="s">
        <v>44</v>
      </c>
      <c r="D62">
        <v>39</v>
      </c>
      <c r="E62">
        <v>65</v>
      </c>
      <c r="F62" s="2">
        <v>0.6</v>
      </c>
      <c r="G62">
        <v>48</v>
      </c>
      <c r="H62">
        <v>75</v>
      </c>
      <c r="I62" s="2">
        <v>0.64</v>
      </c>
      <c r="J62" s="2">
        <f t="shared" si="0"/>
        <v>6.6666666666666735E-2</v>
      </c>
      <c r="K62" s="1" t="s">
        <v>16</v>
      </c>
    </row>
    <row r="63" spans="1:11" x14ac:dyDescent="0.3">
      <c r="A63" t="s">
        <v>19</v>
      </c>
      <c r="B63" t="s">
        <v>17</v>
      </c>
      <c r="C63" t="s">
        <v>45</v>
      </c>
      <c r="D63">
        <v>534</v>
      </c>
      <c r="E63">
        <v>920</v>
      </c>
      <c r="F63" s="2">
        <v>0.58043478260799997</v>
      </c>
      <c r="G63">
        <v>490</v>
      </c>
      <c r="H63">
        <v>844</v>
      </c>
      <c r="I63" s="2">
        <v>0.58056872037899998</v>
      </c>
      <c r="J63" s="2">
        <f t="shared" si="0"/>
        <v>2.3075421221003934E-4</v>
      </c>
      <c r="K63" s="1" t="s">
        <v>16</v>
      </c>
    </row>
    <row r="64" spans="1:11" x14ac:dyDescent="0.3">
      <c r="A64" t="s">
        <v>19</v>
      </c>
      <c r="B64" t="s">
        <v>17</v>
      </c>
      <c r="C64" t="s">
        <v>55</v>
      </c>
      <c r="D64">
        <v>25</v>
      </c>
      <c r="E64">
        <v>39</v>
      </c>
      <c r="F64" s="2">
        <v>0.64102564102500004</v>
      </c>
      <c r="G64">
        <v>19</v>
      </c>
      <c r="H64">
        <v>29</v>
      </c>
      <c r="I64" s="2">
        <v>0.65517241379299995</v>
      </c>
      <c r="J64" s="2">
        <f t="shared" si="0"/>
        <v>2.2068965518101936E-2</v>
      </c>
      <c r="K64" s="1" t="s">
        <v>16</v>
      </c>
    </row>
    <row r="65" spans="1:11" x14ac:dyDescent="0.3">
      <c r="A65" t="s">
        <v>19</v>
      </c>
      <c r="B65" t="s">
        <v>17</v>
      </c>
      <c r="C65" t="s">
        <v>46</v>
      </c>
      <c r="D65">
        <v>540</v>
      </c>
      <c r="E65">
        <v>916</v>
      </c>
      <c r="F65" s="2">
        <v>0.589519650655</v>
      </c>
      <c r="G65">
        <v>499</v>
      </c>
      <c r="H65">
        <v>851</v>
      </c>
      <c r="I65" s="2">
        <v>0.586368977673</v>
      </c>
      <c r="J65" s="2">
        <f t="shared" si="0"/>
        <v>-5.344474910207609E-3</v>
      </c>
      <c r="K65" s="1" t="s">
        <v>16</v>
      </c>
    </row>
    <row r="66" spans="1:11" x14ac:dyDescent="0.3">
      <c r="A66" t="s">
        <v>19</v>
      </c>
      <c r="B66" t="s">
        <v>17</v>
      </c>
      <c r="C66" t="s">
        <v>47</v>
      </c>
      <c r="D66">
        <v>135</v>
      </c>
      <c r="E66">
        <v>203</v>
      </c>
      <c r="F66" s="2">
        <v>0.66502463054100003</v>
      </c>
      <c r="G66">
        <v>149</v>
      </c>
      <c r="H66">
        <v>227</v>
      </c>
      <c r="I66" s="2">
        <v>0.65638766519799996</v>
      </c>
      <c r="J66" s="2">
        <f t="shared" si="0"/>
        <v>-1.2987436775046761E-2</v>
      </c>
      <c r="K66" s="1" t="s">
        <v>16</v>
      </c>
    </row>
    <row r="67" spans="1:11" x14ac:dyDescent="0.3">
      <c r="A67" t="s">
        <v>19</v>
      </c>
      <c r="B67" t="s">
        <v>17</v>
      </c>
      <c r="C67" t="s">
        <v>48</v>
      </c>
      <c r="D67">
        <v>455</v>
      </c>
      <c r="E67">
        <v>711</v>
      </c>
      <c r="F67" s="2">
        <v>0.63994374120899999</v>
      </c>
      <c r="G67">
        <v>577</v>
      </c>
      <c r="H67">
        <v>790</v>
      </c>
      <c r="I67" s="2">
        <v>0.73037974683499995</v>
      </c>
      <c r="J67" s="2">
        <f t="shared" si="0"/>
        <v>0.1413186813189948</v>
      </c>
      <c r="K67" s="1" t="s">
        <v>16</v>
      </c>
    </row>
    <row r="68" spans="1:11" x14ac:dyDescent="0.3">
      <c r="A68" t="s">
        <v>19</v>
      </c>
      <c r="B68" t="s">
        <v>17</v>
      </c>
      <c r="C68" t="s">
        <v>49</v>
      </c>
      <c r="D68">
        <v>150</v>
      </c>
      <c r="E68">
        <v>273</v>
      </c>
      <c r="F68" s="2">
        <v>0.54945054945000005</v>
      </c>
      <c r="G68">
        <v>110</v>
      </c>
      <c r="H68">
        <v>218</v>
      </c>
      <c r="I68" s="2">
        <v>0.50458715596299997</v>
      </c>
      <c r="J68" s="2">
        <f t="shared" si="0"/>
        <v>-8.1651376146421789E-2</v>
      </c>
      <c r="K68" s="1" t="s">
        <v>16</v>
      </c>
    </row>
    <row r="69" spans="1:11" x14ac:dyDescent="0.3">
      <c r="A69" t="s">
        <v>19</v>
      </c>
      <c r="B69" t="s">
        <v>17</v>
      </c>
      <c r="C69" t="s">
        <v>54</v>
      </c>
      <c r="D69">
        <v>5</v>
      </c>
      <c r="E69">
        <v>11</v>
      </c>
      <c r="F69" s="2">
        <v>0.45454545454500001</v>
      </c>
      <c r="G69">
        <v>4</v>
      </c>
      <c r="H69">
        <v>11</v>
      </c>
      <c r="I69" s="2">
        <v>0.36363636363599999</v>
      </c>
      <c r="J69" s="2">
        <f t="shared" si="0"/>
        <v>-0.2</v>
      </c>
      <c r="K69" s="1" t="s">
        <v>22</v>
      </c>
    </row>
    <row r="70" spans="1:11" x14ac:dyDescent="0.3">
      <c r="A70" t="s">
        <v>19</v>
      </c>
      <c r="B70" t="s">
        <v>17</v>
      </c>
      <c r="C70" t="s">
        <v>50</v>
      </c>
      <c r="D70">
        <v>19</v>
      </c>
      <c r="E70">
        <v>38</v>
      </c>
      <c r="F70" s="2">
        <v>0.5</v>
      </c>
      <c r="G70">
        <v>9</v>
      </c>
      <c r="H70">
        <v>22</v>
      </c>
      <c r="I70" s="2">
        <v>0.40909090909000001</v>
      </c>
      <c r="J70" s="2">
        <f t="shared" si="0"/>
        <v>-0.18181818181999998</v>
      </c>
      <c r="K70" s="1" t="s">
        <v>22</v>
      </c>
    </row>
    <row r="71" spans="1:11" x14ac:dyDescent="0.3">
      <c r="A71" t="s">
        <v>19</v>
      </c>
      <c r="B71" t="s">
        <v>17</v>
      </c>
      <c r="C71" t="s">
        <v>51</v>
      </c>
      <c r="D71">
        <v>8</v>
      </c>
      <c r="E71">
        <v>12</v>
      </c>
      <c r="F71" s="2">
        <v>0.66666666666600005</v>
      </c>
      <c r="G71">
        <v>13</v>
      </c>
      <c r="H71">
        <v>30</v>
      </c>
      <c r="I71" s="2">
        <v>0.433333333333</v>
      </c>
      <c r="J71" s="2">
        <f t="shared" si="0"/>
        <v>-0.34999999999985004</v>
      </c>
      <c r="K71" s="1" t="s">
        <v>22</v>
      </c>
    </row>
    <row r="72" spans="1:11" x14ac:dyDescent="0.3">
      <c r="A72" t="s">
        <v>19</v>
      </c>
      <c r="B72" t="s">
        <v>17</v>
      </c>
      <c r="C72" t="s">
        <v>56</v>
      </c>
      <c r="D72">
        <v>10</v>
      </c>
      <c r="E72">
        <v>17</v>
      </c>
      <c r="F72" s="2">
        <v>0.58823529411700004</v>
      </c>
      <c r="G72">
        <v>15</v>
      </c>
      <c r="H72">
        <v>22</v>
      </c>
      <c r="I72" s="2">
        <v>0.68181818181800002</v>
      </c>
      <c r="J72" s="2">
        <f t="shared" si="0"/>
        <v>0.15909090909187495</v>
      </c>
      <c r="K72" s="1" t="s">
        <v>16</v>
      </c>
    </row>
    <row r="73" spans="1:11" x14ac:dyDescent="0.3">
      <c r="A73" t="s">
        <v>19</v>
      </c>
      <c r="B73" t="s">
        <v>17</v>
      </c>
      <c r="C73" t="s">
        <v>52</v>
      </c>
      <c r="D73">
        <v>617</v>
      </c>
      <c r="E73">
        <v>985</v>
      </c>
      <c r="F73" s="2">
        <v>0.626395939086</v>
      </c>
      <c r="G73">
        <v>668</v>
      </c>
      <c r="H73">
        <v>949</v>
      </c>
      <c r="I73" s="2">
        <v>0.70389884088499999</v>
      </c>
      <c r="J73" s="2">
        <f t="shared" si="0"/>
        <v>0.12372829541661405</v>
      </c>
      <c r="K73" s="1" t="s">
        <v>16</v>
      </c>
    </row>
    <row r="74" spans="1:11" x14ac:dyDescent="0.3">
      <c r="A74" t="s">
        <v>19</v>
      </c>
      <c r="B74" t="s">
        <v>18</v>
      </c>
      <c r="C74" t="s">
        <v>53</v>
      </c>
      <c r="D74">
        <v>10</v>
      </c>
      <c r="E74">
        <v>41</v>
      </c>
      <c r="F74" s="2">
        <v>0.243902439024</v>
      </c>
      <c r="G74">
        <v>8</v>
      </c>
      <c r="H74">
        <v>42</v>
      </c>
      <c r="I74" s="2">
        <v>0.19047619047600001</v>
      </c>
      <c r="J74" s="2">
        <f t="shared" si="0"/>
        <v>-0.21904761904715042</v>
      </c>
      <c r="K74" s="1" t="s">
        <v>16</v>
      </c>
    </row>
    <row r="75" spans="1:11" x14ac:dyDescent="0.3">
      <c r="A75" t="s">
        <v>19</v>
      </c>
      <c r="B75" t="s">
        <v>18</v>
      </c>
      <c r="C75" t="s">
        <v>43</v>
      </c>
      <c r="D75">
        <v>126</v>
      </c>
      <c r="E75">
        <v>463</v>
      </c>
      <c r="F75" s="2">
        <v>0.27213822894099998</v>
      </c>
      <c r="G75">
        <v>96</v>
      </c>
      <c r="H75">
        <v>467</v>
      </c>
      <c r="I75" s="2">
        <v>0.20556745182</v>
      </c>
      <c r="J75" s="2">
        <f t="shared" si="0"/>
        <v>-0.24462118894524237</v>
      </c>
      <c r="K75" s="1" t="s">
        <v>16</v>
      </c>
    </row>
    <row r="76" spans="1:11" x14ac:dyDescent="0.3">
      <c r="A76" t="s">
        <v>19</v>
      </c>
      <c r="B76" t="s">
        <v>18</v>
      </c>
      <c r="C76" t="s">
        <v>44</v>
      </c>
      <c r="D76">
        <v>20</v>
      </c>
      <c r="E76">
        <v>92</v>
      </c>
      <c r="F76" s="2">
        <v>0.21739130434699999</v>
      </c>
      <c r="G76">
        <v>24</v>
      </c>
      <c r="H76">
        <v>97</v>
      </c>
      <c r="I76" s="2">
        <v>0.247422680412</v>
      </c>
      <c r="J76" s="2">
        <f t="shared" si="0"/>
        <v>0.13814432989952496</v>
      </c>
      <c r="K76" s="1" t="s">
        <v>16</v>
      </c>
    </row>
    <row r="77" spans="1:11" x14ac:dyDescent="0.3">
      <c r="A77" t="s">
        <v>19</v>
      </c>
      <c r="B77" t="s">
        <v>18</v>
      </c>
      <c r="C77" t="s">
        <v>45</v>
      </c>
      <c r="D77">
        <v>280</v>
      </c>
      <c r="E77">
        <v>1212</v>
      </c>
      <c r="F77" s="2">
        <v>0.23102310231000001</v>
      </c>
      <c r="G77">
        <v>216</v>
      </c>
      <c r="H77">
        <v>1127</v>
      </c>
      <c r="I77" s="2">
        <v>0.19165927240399999</v>
      </c>
      <c r="J77" s="2">
        <f t="shared" si="0"/>
        <v>-0.1703891494504276</v>
      </c>
      <c r="K77" s="1" t="s">
        <v>16</v>
      </c>
    </row>
    <row r="78" spans="1:11" x14ac:dyDescent="0.3">
      <c r="A78" t="s">
        <v>19</v>
      </c>
      <c r="B78" t="s">
        <v>18</v>
      </c>
      <c r="C78" t="s">
        <v>55</v>
      </c>
      <c r="D78">
        <v>15</v>
      </c>
      <c r="E78">
        <v>52</v>
      </c>
      <c r="F78" s="2">
        <v>0.28846153846099998</v>
      </c>
      <c r="G78">
        <v>12</v>
      </c>
      <c r="H78">
        <v>41</v>
      </c>
      <c r="I78" s="2">
        <v>0.29268292682899999</v>
      </c>
      <c r="J78" s="2">
        <f t="shared" si="0"/>
        <v>1.463414634242736E-2</v>
      </c>
      <c r="K78" s="1" t="s">
        <v>16</v>
      </c>
    </row>
    <row r="79" spans="1:11" x14ac:dyDescent="0.3">
      <c r="A79" t="s">
        <v>19</v>
      </c>
      <c r="B79" t="s">
        <v>18</v>
      </c>
      <c r="C79" t="s">
        <v>46</v>
      </c>
      <c r="D79">
        <v>316</v>
      </c>
      <c r="E79">
        <v>1191</v>
      </c>
      <c r="F79" s="2">
        <v>0.26532325776600002</v>
      </c>
      <c r="G79">
        <v>261</v>
      </c>
      <c r="H79">
        <v>1147</v>
      </c>
      <c r="I79" s="2">
        <v>0.227550130775</v>
      </c>
      <c r="J79" s="2">
        <f t="shared" ref="J79:J128" si="1">IF(ISNUMBER(F79),IF(F79=0,1,(I79-F79)/F79),0)</f>
        <v>-0.14236643748854375</v>
      </c>
      <c r="K79" s="1" t="s">
        <v>16</v>
      </c>
    </row>
    <row r="80" spans="1:11" x14ac:dyDescent="0.3">
      <c r="A80" t="s">
        <v>19</v>
      </c>
      <c r="B80" t="s">
        <v>18</v>
      </c>
      <c r="C80" t="s">
        <v>47</v>
      </c>
      <c r="D80">
        <v>63</v>
      </c>
      <c r="E80">
        <v>263</v>
      </c>
      <c r="F80" s="2">
        <v>0.239543726235</v>
      </c>
      <c r="G80">
        <v>53</v>
      </c>
      <c r="H80">
        <v>296</v>
      </c>
      <c r="I80" s="2">
        <v>0.17905405405399999</v>
      </c>
      <c r="J80" s="2">
        <f t="shared" si="1"/>
        <v>-0.2525203775182896</v>
      </c>
      <c r="K80" s="1" t="s">
        <v>16</v>
      </c>
    </row>
    <row r="81" spans="1:11" x14ac:dyDescent="0.3">
      <c r="A81" t="s">
        <v>19</v>
      </c>
      <c r="B81" t="s">
        <v>18</v>
      </c>
      <c r="C81" t="s">
        <v>48</v>
      </c>
      <c r="D81">
        <v>120</v>
      </c>
      <c r="E81">
        <v>876</v>
      </c>
      <c r="F81" s="2">
        <v>0.136986301369</v>
      </c>
      <c r="G81">
        <v>91</v>
      </c>
      <c r="H81">
        <v>947</v>
      </c>
      <c r="I81" s="2">
        <v>9.6092925026000003E-2</v>
      </c>
      <c r="J81" s="2">
        <f t="shared" si="1"/>
        <v>-0.29852164730578068</v>
      </c>
      <c r="K81" s="1" t="s">
        <v>22</v>
      </c>
    </row>
    <row r="82" spans="1:11" x14ac:dyDescent="0.3">
      <c r="A82" t="s">
        <v>19</v>
      </c>
      <c r="B82" t="s">
        <v>18</v>
      </c>
      <c r="C82" t="s">
        <v>49</v>
      </c>
      <c r="D82">
        <v>436</v>
      </c>
      <c r="E82">
        <v>436</v>
      </c>
      <c r="F82" s="2">
        <v>1</v>
      </c>
      <c r="G82">
        <v>352</v>
      </c>
      <c r="H82">
        <v>352</v>
      </c>
      <c r="I82" s="2">
        <v>1</v>
      </c>
      <c r="J82" s="2">
        <f t="shared" si="1"/>
        <v>0</v>
      </c>
      <c r="K82" s="1" t="s">
        <v>16</v>
      </c>
    </row>
    <row r="83" spans="1:11" x14ac:dyDescent="0.3">
      <c r="A83" t="s">
        <v>19</v>
      </c>
      <c r="B83" t="s">
        <v>18</v>
      </c>
      <c r="C83" t="s">
        <v>54</v>
      </c>
      <c r="D83">
        <v>2</v>
      </c>
      <c r="E83">
        <v>16</v>
      </c>
      <c r="F83" s="2">
        <v>0.125</v>
      </c>
      <c r="G83">
        <v>4</v>
      </c>
      <c r="H83">
        <v>16</v>
      </c>
      <c r="I83" s="2">
        <v>0.25</v>
      </c>
      <c r="J83" s="2">
        <f t="shared" si="1"/>
        <v>1</v>
      </c>
    </row>
    <row r="84" spans="1:11" x14ac:dyDescent="0.3">
      <c r="A84" t="s">
        <v>19</v>
      </c>
      <c r="B84" t="s">
        <v>18</v>
      </c>
      <c r="C84" t="s">
        <v>50</v>
      </c>
      <c r="D84">
        <v>13</v>
      </c>
      <c r="E84">
        <v>55</v>
      </c>
      <c r="F84" s="2">
        <v>0.23636363636300001</v>
      </c>
      <c r="G84">
        <v>9</v>
      </c>
      <c r="H84">
        <v>35</v>
      </c>
      <c r="I84" s="2">
        <v>0.25714285714200003</v>
      </c>
      <c r="J84" s="2">
        <f t="shared" si="1"/>
        <v>8.7912087911390602E-2</v>
      </c>
      <c r="K84" s="1" t="s">
        <v>16</v>
      </c>
    </row>
    <row r="85" spans="1:11" x14ac:dyDescent="0.3">
      <c r="A85" t="s">
        <v>19</v>
      </c>
      <c r="B85" t="s">
        <v>18</v>
      </c>
      <c r="C85" t="s">
        <v>51</v>
      </c>
      <c r="D85">
        <v>4</v>
      </c>
      <c r="E85">
        <v>16</v>
      </c>
      <c r="F85" s="2">
        <v>0.25</v>
      </c>
      <c r="G85">
        <v>7</v>
      </c>
      <c r="H85">
        <v>32</v>
      </c>
      <c r="I85" s="2">
        <v>0.21875</v>
      </c>
      <c r="J85" s="2">
        <f t="shared" si="1"/>
        <v>-0.125</v>
      </c>
      <c r="K85" s="1" t="s">
        <v>16</v>
      </c>
    </row>
    <row r="86" spans="1:11" x14ac:dyDescent="0.3">
      <c r="A86" t="s">
        <v>19</v>
      </c>
      <c r="B86" t="s">
        <v>18</v>
      </c>
      <c r="C86" t="s">
        <v>56</v>
      </c>
      <c r="D86">
        <v>6</v>
      </c>
      <c r="E86">
        <v>25</v>
      </c>
      <c r="F86" s="2">
        <v>0.24</v>
      </c>
      <c r="G86">
        <v>3</v>
      </c>
      <c r="H86">
        <v>29</v>
      </c>
      <c r="I86" s="2">
        <v>0.10344827586200001</v>
      </c>
      <c r="J86" s="2">
        <f t="shared" si="1"/>
        <v>-0.56896551724166666</v>
      </c>
      <c r="K86" s="1" t="s">
        <v>22</v>
      </c>
    </row>
    <row r="87" spans="1:11" x14ac:dyDescent="0.3">
      <c r="A87" t="s">
        <v>19</v>
      </c>
      <c r="B87" t="s">
        <v>18</v>
      </c>
      <c r="C87" t="s">
        <v>52</v>
      </c>
      <c r="D87">
        <v>225</v>
      </c>
      <c r="E87">
        <v>1253</v>
      </c>
      <c r="F87" s="2">
        <v>0.179569034317</v>
      </c>
      <c r="G87">
        <v>185</v>
      </c>
      <c r="H87">
        <v>1222</v>
      </c>
      <c r="I87" s="2">
        <v>0.15139116202899999</v>
      </c>
      <c r="J87" s="2">
        <f t="shared" si="1"/>
        <v>-0.15691943989773061</v>
      </c>
      <c r="K87" s="1" t="s">
        <v>16</v>
      </c>
    </row>
    <row r="88" spans="1:11" x14ac:dyDescent="0.3">
      <c r="A88" t="s">
        <v>20</v>
      </c>
      <c r="B88" t="s">
        <v>15</v>
      </c>
      <c r="C88" t="s">
        <v>53</v>
      </c>
      <c r="D88">
        <v>28</v>
      </c>
      <c r="E88">
        <v>28</v>
      </c>
      <c r="F88" s="2">
        <v>1</v>
      </c>
      <c r="G88">
        <v>24</v>
      </c>
      <c r="H88">
        <v>26</v>
      </c>
      <c r="I88" s="2">
        <v>0.92307692307599998</v>
      </c>
      <c r="J88" s="2">
        <f t="shared" si="1"/>
        <v>-7.6923076924000022E-2</v>
      </c>
      <c r="K88" s="1" t="s">
        <v>16</v>
      </c>
    </row>
    <row r="89" spans="1:11" x14ac:dyDescent="0.3">
      <c r="A89" t="s">
        <v>20</v>
      </c>
      <c r="B89" t="s">
        <v>15</v>
      </c>
      <c r="C89" t="s">
        <v>43</v>
      </c>
      <c r="D89">
        <v>1484</v>
      </c>
      <c r="E89">
        <v>1484</v>
      </c>
      <c r="F89" s="2">
        <v>1</v>
      </c>
      <c r="G89">
        <v>1157</v>
      </c>
      <c r="H89">
        <v>1188</v>
      </c>
      <c r="I89" s="2">
        <v>0.97390572390499996</v>
      </c>
      <c r="J89" s="2">
        <f t="shared" si="1"/>
        <v>-2.6094276095000035E-2</v>
      </c>
      <c r="K89" s="1" t="s">
        <v>16</v>
      </c>
    </row>
    <row r="90" spans="1:11" x14ac:dyDescent="0.3">
      <c r="A90" t="s">
        <v>20</v>
      </c>
      <c r="B90" t="s">
        <v>15</v>
      </c>
      <c r="C90" t="s">
        <v>44</v>
      </c>
      <c r="D90">
        <v>26</v>
      </c>
      <c r="E90">
        <v>26</v>
      </c>
      <c r="F90" s="2">
        <v>1</v>
      </c>
      <c r="G90">
        <v>16</v>
      </c>
      <c r="H90">
        <v>16</v>
      </c>
      <c r="I90" s="2">
        <v>1</v>
      </c>
      <c r="J90" s="2">
        <f t="shared" si="1"/>
        <v>0</v>
      </c>
      <c r="K90" s="1" t="s">
        <v>16</v>
      </c>
    </row>
    <row r="91" spans="1:11" x14ac:dyDescent="0.3">
      <c r="A91" t="s">
        <v>20</v>
      </c>
      <c r="B91" t="s">
        <v>15</v>
      </c>
      <c r="C91" t="s">
        <v>45</v>
      </c>
      <c r="D91">
        <v>1185</v>
      </c>
      <c r="E91">
        <v>1186</v>
      </c>
      <c r="F91" s="2">
        <v>0.99915682967899999</v>
      </c>
      <c r="G91">
        <v>984</v>
      </c>
      <c r="H91">
        <v>1007</v>
      </c>
      <c r="I91" s="2">
        <v>0.97715988083399996</v>
      </c>
      <c r="J91" s="2">
        <f t="shared" si="1"/>
        <v>-2.2015511671042685E-2</v>
      </c>
      <c r="K91" s="1" t="s">
        <v>16</v>
      </c>
    </row>
    <row r="92" spans="1:11" x14ac:dyDescent="0.3">
      <c r="A92" t="s">
        <v>20</v>
      </c>
      <c r="B92" t="s">
        <v>15</v>
      </c>
      <c r="C92" t="s">
        <v>46</v>
      </c>
      <c r="D92">
        <v>1051</v>
      </c>
      <c r="E92">
        <v>1052</v>
      </c>
      <c r="F92" s="2">
        <v>0.99904942965700005</v>
      </c>
      <c r="G92">
        <v>797</v>
      </c>
      <c r="H92">
        <v>821</v>
      </c>
      <c r="I92" s="2">
        <v>0.97076735688100002</v>
      </c>
      <c r="J92" s="2">
        <f t="shared" si="1"/>
        <v>-2.8308982455162418E-2</v>
      </c>
      <c r="K92" s="1" t="s">
        <v>16</v>
      </c>
    </row>
    <row r="93" spans="1:11" x14ac:dyDescent="0.3">
      <c r="A93" t="s">
        <v>20</v>
      </c>
      <c r="B93" t="s">
        <v>15</v>
      </c>
      <c r="C93" t="s">
        <v>47</v>
      </c>
      <c r="D93">
        <v>108</v>
      </c>
      <c r="E93">
        <v>109</v>
      </c>
      <c r="F93" s="2">
        <v>0.99082568807299998</v>
      </c>
      <c r="G93">
        <v>90</v>
      </c>
      <c r="H93">
        <v>99</v>
      </c>
      <c r="I93" s="2">
        <v>0.90909090909000001</v>
      </c>
      <c r="J93" s="2">
        <f t="shared" si="1"/>
        <v>-8.249158249213466E-2</v>
      </c>
      <c r="K93" s="1" t="s">
        <v>16</v>
      </c>
    </row>
    <row r="94" spans="1:11" x14ac:dyDescent="0.3">
      <c r="A94" t="s">
        <v>20</v>
      </c>
      <c r="B94" t="s">
        <v>15</v>
      </c>
      <c r="C94" t="s">
        <v>48</v>
      </c>
      <c r="D94">
        <v>701</v>
      </c>
      <c r="E94">
        <v>701</v>
      </c>
      <c r="F94" s="2">
        <v>1</v>
      </c>
      <c r="G94">
        <v>601</v>
      </c>
      <c r="H94">
        <v>628</v>
      </c>
      <c r="I94" s="2">
        <v>0.95700636942600004</v>
      </c>
      <c r="J94" s="2">
        <f t="shared" si="1"/>
        <v>-4.2993630573999964E-2</v>
      </c>
      <c r="K94" s="1" t="s">
        <v>16</v>
      </c>
    </row>
    <row r="95" spans="1:11" x14ac:dyDescent="0.3">
      <c r="A95" t="s">
        <v>20</v>
      </c>
      <c r="B95" t="s">
        <v>15</v>
      </c>
      <c r="C95" t="s">
        <v>49</v>
      </c>
      <c r="D95">
        <v>321</v>
      </c>
      <c r="E95">
        <v>321</v>
      </c>
      <c r="F95" s="2">
        <v>1</v>
      </c>
      <c r="G95">
        <v>241</v>
      </c>
      <c r="H95">
        <v>245</v>
      </c>
      <c r="I95" s="2">
        <v>0.98367346938699995</v>
      </c>
      <c r="J95" s="2">
        <f t="shared" si="1"/>
        <v>-1.6326530613000045E-2</v>
      </c>
      <c r="K95" s="1" t="s">
        <v>16</v>
      </c>
    </row>
    <row r="96" spans="1:11" x14ac:dyDescent="0.3">
      <c r="A96" t="s">
        <v>20</v>
      </c>
      <c r="B96" t="s">
        <v>15</v>
      </c>
      <c r="C96" t="s">
        <v>54</v>
      </c>
      <c r="D96">
        <v>11</v>
      </c>
      <c r="E96">
        <v>11</v>
      </c>
      <c r="F96" s="2">
        <v>1</v>
      </c>
      <c r="J96" s="2">
        <f t="shared" si="1"/>
        <v>-1</v>
      </c>
      <c r="K96" s="1" t="s">
        <v>16</v>
      </c>
    </row>
    <row r="97" spans="1:11" x14ac:dyDescent="0.3">
      <c r="A97" t="s">
        <v>20</v>
      </c>
      <c r="B97" t="s">
        <v>15</v>
      </c>
      <c r="C97" t="s">
        <v>50</v>
      </c>
      <c r="D97">
        <v>94</v>
      </c>
      <c r="E97">
        <v>94</v>
      </c>
      <c r="F97" s="2">
        <v>1</v>
      </c>
      <c r="G97">
        <v>53</v>
      </c>
      <c r="H97">
        <v>53</v>
      </c>
      <c r="I97" s="2">
        <v>1</v>
      </c>
      <c r="J97" s="2">
        <f t="shared" si="1"/>
        <v>0</v>
      </c>
      <c r="K97" s="1" t="s">
        <v>16</v>
      </c>
    </row>
    <row r="98" spans="1:11" x14ac:dyDescent="0.3">
      <c r="A98" t="s">
        <v>20</v>
      </c>
      <c r="B98" t="s">
        <v>15</v>
      </c>
      <c r="C98" t="s">
        <v>51</v>
      </c>
      <c r="D98">
        <v>37</v>
      </c>
      <c r="E98">
        <v>37</v>
      </c>
      <c r="F98" s="2">
        <v>1</v>
      </c>
      <c r="G98">
        <v>38</v>
      </c>
      <c r="H98">
        <v>40</v>
      </c>
      <c r="I98" s="2">
        <v>0.95</v>
      </c>
      <c r="J98" s="2">
        <f t="shared" si="1"/>
        <v>-5.0000000000000044E-2</v>
      </c>
      <c r="K98" s="1" t="s">
        <v>16</v>
      </c>
    </row>
    <row r="99" spans="1:11" x14ac:dyDescent="0.3">
      <c r="A99" t="s">
        <v>20</v>
      </c>
      <c r="B99" t="s">
        <v>15</v>
      </c>
      <c r="C99" t="s">
        <v>56</v>
      </c>
      <c r="D99">
        <v>24</v>
      </c>
      <c r="E99">
        <v>24</v>
      </c>
      <c r="F99" s="2">
        <v>1</v>
      </c>
      <c r="G99">
        <v>16</v>
      </c>
      <c r="H99">
        <v>18</v>
      </c>
      <c r="I99" s="2">
        <v>0.88888888888799999</v>
      </c>
      <c r="J99" s="2">
        <f t="shared" si="1"/>
        <v>-0.11111111111200001</v>
      </c>
      <c r="K99" s="1" t="s">
        <v>16</v>
      </c>
    </row>
    <row r="100" spans="1:11" x14ac:dyDescent="0.3">
      <c r="A100" t="s">
        <v>20</v>
      </c>
      <c r="B100" t="s">
        <v>15</v>
      </c>
      <c r="C100" t="s">
        <v>52</v>
      </c>
      <c r="D100">
        <v>65</v>
      </c>
      <c r="E100">
        <v>65</v>
      </c>
      <c r="F100" s="2">
        <v>1</v>
      </c>
      <c r="G100">
        <v>70</v>
      </c>
      <c r="H100">
        <v>73</v>
      </c>
      <c r="I100" s="2">
        <v>0.95890410958899996</v>
      </c>
      <c r="J100" s="2">
        <f t="shared" si="1"/>
        <v>-4.1095890411000036E-2</v>
      </c>
      <c r="K100" s="1" t="s">
        <v>16</v>
      </c>
    </row>
    <row r="101" spans="1:11" x14ac:dyDescent="0.3">
      <c r="A101" t="s">
        <v>20</v>
      </c>
      <c r="B101" t="s">
        <v>17</v>
      </c>
      <c r="C101" t="s">
        <v>58</v>
      </c>
      <c r="G101">
        <v>6</v>
      </c>
      <c r="H101">
        <v>10</v>
      </c>
      <c r="I101" s="2">
        <v>0.6</v>
      </c>
      <c r="J101" s="2">
        <f>IF(ISNUMBER(F101),IF(F101=0,1,(I101-F101)/F101),0)</f>
        <v>0</v>
      </c>
    </row>
    <row r="102" spans="1:11" x14ac:dyDescent="0.3">
      <c r="A102" t="s">
        <v>20</v>
      </c>
      <c r="B102" t="s">
        <v>17</v>
      </c>
      <c r="C102" t="s">
        <v>53</v>
      </c>
      <c r="D102">
        <v>26</v>
      </c>
      <c r="E102">
        <v>31</v>
      </c>
      <c r="F102" s="2">
        <v>0.83870967741900004</v>
      </c>
      <c r="G102">
        <v>23</v>
      </c>
      <c r="H102">
        <v>27</v>
      </c>
      <c r="I102" s="2">
        <v>0.85185185185099999</v>
      </c>
      <c r="J102" s="2">
        <f t="shared" si="1"/>
        <v>1.5669515668929636E-2</v>
      </c>
      <c r="K102" s="1" t="s">
        <v>16</v>
      </c>
    </row>
    <row r="103" spans="1:11" x14ac:dyDescent="0.3">
      <c r="A103" t="s">
        <v>20</v>
      </c>
      <c r="B103" t="s">
        <v>17</v>
      </c>
      <c r="C103" t="s">
        <v>43</v>
      </c>
      <c r="D103">
        <v>1188</v>
      </c>
      <c r="E103">
        <v>2044</v>
      </c>
      <c r="F103" s="2">
        <v>0.58121330723999998</v>
      </c>
      <c r="G103">
        <v>1335</v>
      </c>
      <c r="H103">
        <v>2022</v>
      </c>
      <c r="I103" s="2">
        <v>0.66023738872399995</v>
      </c>
      <c r="J103" s="2">
        <f t="shared" si="1"/>
        <v>0.13596399204839371</v>
      </c>
      <c r="K103" s="1" t="s">
        <v>16</v>
      </c>
    </row>
    <row r="104" spans="1:11" x14ac:dyDescent="0.3">
      <c r="A104" t="s">
        <v>20</v>
      </c>
      <c r="B104" t="s">
        <v>17</v>
      </c>
      <c r="C104" t="s">
        <v>44</v>
      </c>
      <c r="D104">
        <v>16</v>
      </c>
      <c r="E104">
        <v>23</v>
      </c>
      <c r="F104" s="2">
        <v>0.69565217391300005</v>
      </c>
      <c r="G104">
        <v>11</v>
      </c>
      <c r="H104">
        <v>21</v>
      </c>
      <c r="I104" s="2">
        <v>0.52380952380900003</v>
      </c>
      <c r="J104" s="2">
        <f t="shared" si="1"/>
        <v>-0.24702380952451544</v>
      </c>
      <c r="K104" s="1" t="s">
        <v>16</v>
      </c>
    </row>
    <row r="105" spans="1:11" x14ac:dyDescent="0.3">
      <c r="A105" t="s">
        <v>20</v>
      </c>
      <c r="B105" t="s">
        <v>17</v>
      </c>
      <c r="C105" t="s">
        <v>45</v>
      </c>
      <c r="D105">
        <v>1007</v>
      </c>
      <c r="E105">
        <v>1764</v>
      </c>
      <c r="F105" s="2">
        <v>0.57086167800400001</v>
      </c>
      <c r="G105">
        <v>1091</v>
      </c>
      <c r="H105">
        <v>1691</v>
      </c>
      <c r="I105" s="2">
        <v>0.64518036664599998</v>
      </c>
      <c r="J105" s="2">
        <f t="shared" si="1"/>
        <v>0.13018685875333749</v>
      </c>
      <c r="K105" s="1" t="s">
        <v>16</v>
      </c>
    </row>
    <row r="106" spans="1:11" x14ac:dyDescent="0.3">
      <c r="A106" t="s">
        <v>20</v>
      </c>
      <c r="B106" t="s">
        <v>17</v>
      </c>
      <c r="C106" t="s">
        <v>46</v>
      </c>
      <c r="D106">
        <v>821</v>
      </c>
      <c r="E106">
        <v>1471</v>
      </c>
      <c r="F106" s="2">
        <v>0.55812372535599997</v>
      </c>
      <c r="G106">
        <v>874</v>
      </c>
      <c r="H106">
        <v>1389</v>
      </c>
      <c r="I106" s="2">
        <v>0.629229661627</v>
      </c>
      <c r="J106" s="2">
        <f t="shared" si="1"/>
        <v>0.12740174452473782</v>
      </c>
      <c r="K106" s="1" t="s">
        <v>16</v>
      </c>
    </row>
    <row r="107" spans="1:11" x14ac:dyDescent="0.3">
      <c r="A107" t="s">
        <v>20</v>
      </c>
      <c r="B107" t="s">
        <v>17</v>
      </c>
      <c r="C107" t="s">
        <v>47</v>
      </c>
      <c r="D107">
        <v>99</v>
      </c>
      <c r="E107">
        <v>148</v>
      </c>
      <c r="F107" s="2">
        <v>0.66891891891800004</v>
      </c>
      <c r="G107">
        <v>113</v>
      </c>
      <c r="H107">
        <v>151</v>
      </c>
      <c r="I107" s="2">
        <v>0.74834437086000005</v>
      </c>
      <c r="J107" s="2">
        <f t="shared" si="1"/>
        <v>0.1187370392669914</v>
      </c>
      <c r="K107" s="1" t="s">
        <v>16</v>
      </c>
    </row>
    <row r="108" spans="1:11" x14ac:dyDescent="0.3">
      <c r="A108" t="s">
        <v>20</v>
      </c>
      <c r="B108" t="s">
        <v>17</v>
      </c>
      <c r="C108" t="s">
        <v>48</v>
      </c>
      <c r="D108">
        <v>628</v>
      </c>
      <c r="E108">
        <v>957</v>
      </c>
      <c r="F108" s="2">
        <v>0.65621734587199998</v>
      </c>
      <c r="G108">
        <v>738</v>
      </c>
      <c r="H108">
        <v>1007</v>
      </c>
      <c r="I108" s="2">
        <v>0.73286991062499995</v>
      </c>
      <c r="J108" s="2">
        <f t="shared" si="1"/>
        <v>0.11680972049152694</v>
      </c>
      <c r="K108" s="1" t="s">
        <v>16</v>
      </c>
    </row>
    <row r="109" spans="1:11" x14ac:dyDescent="0.3">
      <c r="A109" t="s">
        <v>20</v>
      </c>
      <c r="B109" t="s">
        <v>17</v>
      </c>
      <c r="C109" t="s">
        <v>49</v>
      </c>
      <c r="D109">
        <v>245</v>
      </c>
      <c r="E109">
        <v>455</v>
      </c>
      <c r="F109" s="2">
        <v>0.53846153846099998</v>
      </c>
      <c r="G109">
        <v>294</v>
      </c>
      <c r="H109">
        <v>467</v>
      </c>
      <c r="I109" s="2">
        <v>0.62955032119900001</v>
      </c>
      <c r="J109" s="2">
        <f t="shared" si="1"/>
        <v>0.16916488222788351</v>
      </c>
      <c r="K109" s="1" t="s">
        <v>16</v>
      </c>
    </row>
    <row r="110" spans="1:11" x14ac:dyDescent="0.3">
      <c r="A110" t="s">
        <v>20</v>
      </c>
      <c r="B110" t="s">
        <v>17</v>
      </c>
      <c r="C110" t="s">
        <v>54</v>
      </c>
      <c r="D110">
        <v>9</v>
      </c>
      <c r="E110">
        <v>15</v>
      </c>
      <c r="F110" s="2">
        <v>0.6</v>
      </c>
      <c r="G110">
        <v>8</v>
      </c>
      <c r="H110">
        <v>14</v>
      </c>
      <c r="I110" s="2">
        <v>0.57142857142799997</v>
      </c>
      <c r="J110" s="2">
        <f t="shared" si="1"/>
        <v>-4.7619047620000021E-2</v>
      </c>
      <c r="K110" s="1" t="s">
        <v>16</v>
      </c>
    </row>
    <row r="111" spans="1:11" x14ac:dyDescent="0.3">
      <c r="A111" t="s">
        <v>20</v>
      </c>
      <c r="B111" t="s">
        <v>17</v>
      </c>
      <c r="C111" t="s">
        <v>50</v>
      </c>
      <c r="D111">
        <v>53</v>
      </c>
      <c r="E111">
        <v>98</v>
      </c>
      <c r="F111" s="2">
        <v>0.54081632653</v>
      </c>
      <c r="G111">
        <v>38</v>
      </c>
      <c r="H111">
        <v>66</v>
      </c>
      <c r="I111" s="2">
        <v>0.57575757575700004</v>
      </c>
      <c r="J111" s="2">
        <f t="shared" si="1"/>
        <v>6.4608347627356233E-2</v>
      </c>
      <c r="K111" s="1" t="s">
        <v>16</v>
      </c>
    </row>
    <row r="112" spans="1:11" x14ac:dyDescent="0.3">
      <c r="A112" t="s">
        <v>20</v>
      </c>
      <c r="B112" t="s">
        <v>17</v>
      </c>
      <c r="C112" t="s">
        <v>51</v>
      </c>
      <c r="D112">
        <v>40</v>
      </c>
      <c r="E112">
        <v>72</v>
      </c>
      <c r="F112" s="2">
        <v>0.55555555555500002</v>
      </c>
      <c r="G112">
        <v>41</v>
      </c>
      <c r="H112">
        <v>64</v>
      </c>
      <c r="I112" s="2">
        <v>0.640625</v>
      </c>
      <c r="J112" s="2">
        <f t="shared" si="1"/>
        <v>0.15312500000115306</v>
      </c>
      <c r="K112" s="1" t="s">
        <v>16</v>
      </c>
    </row>
    <row r="113" spans="1:11" x14ac:dyDescent="0.3">
      <c r="A113" t="s">
        <v>20</v>
      </c>
      <c r="B113" t="s">
        <v>17</v>
      </c>
      <c r="C113" t="s">
        <v>56</v>
      </c>
      <c r="D113">
        <v>18</v>
      </c>
      <c r="E113">
        <v>22</v>
      </c>
      <c r="F113" s="2">
        <v>0.818181818181</v>
      </c>
      <c r="G113">
        <v>16</v>
      </c>
      <c r="H113">
        <v>18</v>
      </c>
      <c r="I113" s="2">
        <v>0.88888888888799999</v>
      </c>
      <c r="J113" s="2">
        <f t="shared" si="1"/>
        <v>8.6419753086419748E-2</v>
      </c>
      <c r="K113" s="1" t="s">
        <v>16</v>
      </c>
    </row>
    <row r="114" spans="1:11" x14ac:dyDescent="0.3">
      <c r="A114" t="s">
        <v>20</v>
      </c>
      <c r="B114" t="s">
        <v>17</v>
      </c>
      <c r="C114" t="s">
        <v>52</v>
      </c>
      <c r="D114">
        <v>73</v>
      </c>
      <c r="E114">
        <v>104</v>
      </c>
      <c r="F114" s="2">
        <v>0.70192307692300004</v>
      </c>
      <c r="G114">
        <v>77</v>
      </c>
      <c r="H114">
        <v>103</v>
      </c>
      <c r="I114" s="2">
        <v>0.74757281553300003</v>
      </c>
      <c r="J114" s="2">
        <f t="shared" si="1"/>
        <v>6.5035244047130403E-2</v>
      </c>
      <c r="K114" s="1" t="s">
        <v>16</v>
      </c>
    </row>
    <row r="115" spans="1:11" x14ac:dyDescent="0.3">
      <c r="A115" t="s">
        <v>20</v>
      </c>
      <c r="B115" t="s">
        <v>18</v>
      </c>
      <c r="C115" t="s">
        <v>58</v>
      </c>
      <c r="G115">
        <v>3</v>
      </c>
      <c r="H115">
        <v>10</v>
      </c>
      <c r="I115" s="2">
        <v>0.3</v>
      </c>
      <c r="J115" s="2">
        <f>IF(ISNUMBER(F115),IF(F115=0,1,(I115-F115)/F115),0)</f>
        <v>0</v>
      </c>
    </row>
    <row r="116" spans="1:11" x14ac:dyDescent="0.3">
      <c r="A116" t="s">
        <v>20</v>
      </c>
      <c r="B116" t="s">
        <v>18</v>
      </c>
      <c r="C116" t="s">
        <v>53</v>
      </c>
      <c r="D116">
        <v>4</v>
      </c>
      <c r="E116">
        <v>34</v>
      </c>
      <c r="F116" s="2">
        <v>0.117647058823</v>
      </c>
      <c r="G116">
        <v>6</v>
      </c>
      <c r="H116">
        <v>34</v>
      </c>
      <c r="I116" s="2">
        <v>0.176470588235</v>
      </c>
      <c r="J116" s="2">
        <f t="shared" si="1"/>
        <v>0.50000000000425004</v>
      </c>
    </row>
    <row r="117" spans="1:11" x14ac:dyDescent="0.3">
      <c r="A117" t="s">
        <v>20</v>
      </c>
      <c r="B117" t="s">
        <v>18</v>
      </c>
      <c r="C117" t="s">
        <v>43</v>
      </c>
      <c r="D117">
        <v>625</v>
      </c>
      <c r="E117">
        <v>2582</v>
      </c>
      <c r="F117" s="2">
        <v>0.24206041827999999</v>
      </c>
      <c r="G117">
        <v>558</v>
      </c>
      <c r="H117">
        <v>2217</v>
      </c>
      <c r="I117" s="2">
        <v>0.25169147496599997</v>
      </c>
      <c r="J117" s="2">
        <f t="shared" si="1"/>
        <v>3.9787821381269316E-2</v>
      </c>
      <c r="K117" s="1" t="s">
        <v>16</v>
      </c>
    </row>
    <row r="118" spans="1:11" x14ac:dyDescent="0.3">
      <c r="A118" t="s">
        <v>20</v>
      </c>
      <c r="B118" t="s">
        <v>18</v>
      </c>
      <c r="C118" t="s">
        <v>44</v>
      </c>
      <c r="D118">
        <v>7</v>
      </c>
      <c r="E118">
        <v>24</v>
      </c>
      <c r="F118" s="2">
        <v>0.291666666666</v>
      </c>
      <c r="G118">
        <v>8</v>
      </c>
      <c r="H118">
        <v>20</v>
      </c>
      <c r="I118" s="2">
        <v>0.4</v>
      </c>
      <c r="J118" s="2">
        <f t="shared" si="1"/>
        <v>0.37142857143170621</v>
      </c>
      <c r="K118" s="1" t="s">
        <v>16</v>
      </c>
    </row>
    <row r="119" spans="1:11" x14ac:dyDescent="0.3">
      <c r="A119" t="s">
        <v>20</v>
      </c>
      <c r="B119" t="s">
        <v>18</v>
      </c>
      <c r="C119" t="s">
        <v>45</v>
      </c>
      <c r="D119">
        <v>538</v>
      </c>
      <c r="E119">
        <v>2246</v>
      </c>
      <c r="F119" s="2">
        <v>0.23953695458499999</v>
      </c>
      <c r="G119">
        <v>488</v>
      </c>
      <c r="H119">
        <v>1904</v>
      </c>
      <c r="I119" s="2">
        <v>0.25630252100799999</v>
      </c>
      <c r="J119" s="2">
        <f t="shared" si="1"/>
        <v>6.9991565401866726E-2</v>
      </c>
      <c r="K119" s="1" t="s">
        <v>16</v>
      </c>
    </row>
    <row r="120" spans="1:11" x14ac:dyDescent="0.3">
      <c r="A120" t="s">
        <v>20</v>
      </c>
      <c r="B120" t="s">
        <v>18</v>
      </c>
      <c r="C120" t="s">
        <v>46</v>
      </c>
      <c r="D120">
        <v>587</v>
      </c>
      <c r="E120">
        <v>1903</v>
      </c>
      <c r="F120" s="2">
        <v>0.30846032580100002</v>
      </c>
      <c r="G120">
        <v>579</v>
      </c>
      <c r="H120">
        <v>1526</v>
      </c>
      <c r="I120" s="2">
        <v>0.379423328964</v>
      </c>
      <c r="J120" s="2">
        <f t="shared" si="1"/>
        <v>0.23005552814199196</v>
      </c>
      <c r="K120" s="1" t="s">
        <v>16</v>
      </c>
    </row>
    <row r="121" spans="1:11" x14ac:dyDescent="0.3">
      <c r="A121" t="s">
        <v>20</v>
      </c>
      <c r="B121" t="s">
        <v>18</v>
      </c>
      <c r="C121" t="s">
        <v>47</v>
      </c>
      <c r="D121">
        <v>44</v>
      </c>
      <c r="E121">
        <v>180</v>
      </c>
      <c r="F121" s="2">
        <v>0.24444444444399999</v>
      </c>
      <c r="G121">
        <v>46</v>
      </c>
      <c r="H121">
        <v>162</v>
      </c>
      <c r="I121" s="2">
        <v>0.28395061728299997</v>
      </c>
      <c r="J121" s="2">
        <f t="shared" si="1"/>
        <v>0.16161616161438472</v>
      </c>
      <c r="K121" s="1" t="s">
        <v>16</v>
      </c>
    </row>
    <row r="122" spans="1:11" x14ac:dyDescent="0.3">
      <c r="A122" t="s">
        <v>20</v>
      </c>
      <c r="B122" t="s">
        <v>18</v>
      </c>
      <c r="C122" t="s">
        <v>48</v>
      </c>
      <c r="D122">
        <v>138</v>
      </c>
      <c r="E122">
        <v>1117</v>
      </c>
      <c r="F122" s="2">
        <v>0.123545210384</v>
      </c>
      <c r="G122">
        <v>92</v>
      </c>
      <c r="H122">
        <v>1101</v>
      </c>
      <c r="I122" s="2">
        <v>8.3560399635999996E-2</v>
      </c>
      <c r="J122" s="2">
        <f t="shared" si="1"/>
        <v>-0.32364517105697793</v>
      </c>
      <c r="K122" s="1" t="s">
        <v>22</v>
      </c>
    </row>
    <row r="123" spans="1:11" x14ac:dyDescent="0.3">
      <c r="A123" t="s">
        <v>20</v>
      </c>
      <c r="B123" t="s">
        <v>18</v>
      </c>
      <c r="C123" t="s">
        <v>49</v>
      </c>
      <c r="D123">
        <v>716</v>
      </c>
      <c r="E123">
        <v>716</v>
      </c>
      <c r="F123" s="2">
        <v>1</v>
      </c>
      <c r="G123">
        <v>671</v>
      </c>
      <c r="H123">
        <v>671</v>
      </c>
      <c r="I123" s="2">
        <v>1</v>
      </c>
      <c r="J123" s="2">
        <f t="shared" si="1"/>
        <v>0</v>
      </c>
      <c r="K123" s="1" t="s">
        <v>16</v>
      </c>
    </row>
    <row r="124" spans="1:11" x14ac:dyDescent="0.3">
      <c r="A124" t="s">
        <v>20</v>
      </c>
      <c r="B124" t="s">
        <v>18</v>
      </c>
      <c r="C124" t="s">
        <v>54</v>
      </c>
      <c r="D124">
        <v>3</v>
      </c>
      <c r="E124">
        <v>20</v>
      </c>
      <c r="F124" s="2">
        <v>0.15</v>
      </c>
      <c r="G124">
        <v>5</v>
      </c>
      <c r="H124">
        <v>16</v>
      </c>
      <c r="I124" s="2">
        <v>0.3125</v>
      </c>
      <c r="J124" s="2">
        <f t="shared" si="1"/>
        <v>1.0833333333333335</v>
      </c>
    </row>
    <row r="125" spans="1:11" x14ac:dyDescent="0.3">
      <c r="A125" t="s">
        <v>20</v>
      </c>
      <c r="B125" t="s">
        <v>18</v>
      </c>
      <c r="C125" t="s">
        <v>50</v>
      </c>
      <c r="D125">
        <v>28</v>
      </c>
      <c r="E125">
        <v>122</v>
      </c>
      <c r="F125" s="2">
        <v>0.22950819672100001</v>
      </c>
      <c r="G125">
        <v>21</v>
      </c>
      <c r="H125">
        <v>64</v>
      </c>
      <c r="I125" s="2">
        <v>0.328125</v>
      </c>
      <c r="J125" s="2">
        <f t="shared" si="1"/>
        <v>0.42968750000194023</v>
      </c>
      <c r="K125" s="1" t="s">
        <v>16</v>
      </c>
    </row>
    <row r="126" spans="1:11" x14ac:dyDescent="0.3">
      <c r="A126" t="s">
        <v>20</v>
      </c>
      <c r="B126" t="s">
        <v>18</v>
      </c>
      <c r="C126" t="s">
        <v>51</v>
      </c>
      <c r="D126">
        <v>15</v>
      </c>
      <c r="E126">
        <v>78</v>
      </c>
      <c r="F126" s="2">
        <v>0.19230769230700001</v>
      </c>
      <c r="G126">
        <v>23</v>
      </c>
      <c r="H126">
        <v>72</v>
      </c>
      <c r="I126" s="2">
        <v>0.319444444444</v>
      </c>
      <c r="J126" s="2">
        <f t="shared" si="1"/>
        <v>0.66111111111477994</v>
      </c>
      <c r="K126" s="1" t="s">
        <v>16</v>
      </c>
    </row>
    <row r="127" spans="1:11" x14ac:dyDescent="0.3">
      <c r="A127" t="s">
        <v>20</v>
      </c>
      <c r="B127" t="s">
        <v>18</v>
      </c>
      <c r="C127" t="s">
        <v>56</v>
      </c>
      <c r="D127">
        <v>5</v>
      </c>
      <c r="E127">
        <v>24</v>
      </c>
      <c r="F127" s="2">
        <v>0.208333333333</v>
      </c>
      <c r="G127">
        <v>10</v>
      </c>
      <c r="H127">
        <v>32</v>
      </c>
      <c r="I127" s="2">
        <v>0.3125</v>
      </c>
      <c r="J127" s="2">
        <f t="shared" si="1"/>
        <v>0.50000000000239997</v>
      </c>
      <c r="K127" s="1" t="s">
        <v>16</v>
      </c>
    </row>
    <row r="128" spans="1:11" x14ac:dyDescent="0.3">
      <c r="A128" t="s">
        <v>20</v>
      </c>
      <c r="B128" t="s">
        <v>18</v>
      </c>
      <c r="C128" t="s">
        <v>52</v>
      </c>
      <c r="D128">
        <v>30</v>
      </c>
      <c r="E128">
        <v>112</v>
      </c>
      <c r="F128" s="2">
        <v>0.26785714285700002</v>
      </c>
      <c r="G128">
        <v>25</v>
      </c>
      <c r="H128">
        <v>99</v>
      </c>
      <c r="I128" s="2">
        <v>0.25252525252500002</v>
      </c>
      <c r="J128" s="2">
        <f t="shared" si="1"/>
        <v>-5.7239057239497182E-2</v>
      </c>
      <c r="K128" s="1" t="s">
        <v>16</v>
      </c>
    </row>
    <row r="129" spans="1:11" x14ac:dyDescent="0.3">
      <c r="A129" t="s">
        <v>21</v>
      </c>
      <c r="B129" t="s">
        <v>17</v>
      </c>
      <c r="C129" t="s">
        <v>58</v>
      </c>
      <c r="G129">
        <v>6</v>
      </c>
      <c r="H129">
        <v>10</v>
      </c>
      <c r="I129" s="2">
        <v>0.6</v>
      </c>
      <c r="J129" s="2">
        <f t="shared" ref="J129:J192" si="2">IF(ISNUMBER(F129),IF(F129=0,1,(I129-F129)/F129),0)</f>
        <v>0</v>
      </c>
    </row>
    <row r="130" spans="1:11" x14ac:dyDescent="0.3">
      <c r="A130" t="s">
        <v>21</v>
      </c>
      <c r="B130" t="s">
        <v>18</v>
      </c>
      <c r="C130" t="s">
        <v>58</v>
      </c>
      <c r="G130">
        <v>1</v>
      </c>
      <c r="H130">
        <v>13</v>
      </c>
      <c r="I130" s="2">
        <v>7.6923076923000003E-2</v>
      </c>
      <c r="J130" s="2">
        <f t="shared" si="2"/>
        <v>0</v>
      </c>
      <c r="K130" s="1" t="s">
        <v>22</v>
      </c>
    </row>
    <row r="131" spans="1:11" x14ac:dyDescent="0.3">
      <c r="A131" t="s">
        <v>21</v>
      </c>
      <c r="B131" t="s">
        <v>15</v>
      </c>
      <c r="C131" t="s">
        <v>53</v>
      </c>
      <c r="D131">
        <v>21</v>
      </c>
      <c r="E131">
        <v>21</v>
      </c>
      <c r="F131" s="2">
        <v>1</v>
      </c>
      <c r="G131">
        <v>14</v>
      </c>
      <c r="H131">
        <v>14</v>
      </c>
      <c r="I131" s="2">
        <v>1</v>
      </c>
      <c r="J131" s="2">
        <f t="shared" si="2"/>
        <v>0</v>
      </c>
      <c r="K131" s="1" t="s">
        <v>16</v>
      </c>
    </row>
    <row r="132" spans="1:11" x14ac:dyDescent="0.3">
      <c r="A132" t="s">
        <v>21</v>
      </c>
      <c r="B132" t="s">
        <v>17</v>
      </c>
      <c r="C132" t="s">
        <v>53</v>
      </c>
      <c r="D132">
        <v>14</v>
      </c>
      <c r="E132">
        <v>22</v>
      </c>
      <c r="F132" s="2">
        <v>0.63636363636299997</v>
      </c>
      <c r="G132">
        <v>14</v>
      </c>
      <c r="H132">
        <v>20</v>
      </c>
      <c r="I132" s="2">
        <v>0.7</v>
      </c>
      <c r="J132" s="2">
        <f t="shared" si="2"/>
        <v>0.10000000000109997</v>
      </c>
      <c r="K132" s="1" t="s">
        <v>16</v>
      </c>
    </row>
    <row r="133" spans="1:11" x14ac:dyDescent="0.3">
      <c r="A133" t="s">
        <v>21</v>
      </c>
      <c r="B133" t="s">
        <v>18</v>
      </c>
      <c r="C133" t="s">
        <v>53</v>
      </c>
      <c r="D133">
        <v>5</v>
      </c>
      <c r="E133">
        <v>34</v>
      </c>
      <c r="F133" s="2">
        <v>0.14705882352899999</v>
      </c>
      <c r="G133">
        <v>6</v>
      </c>
      <c r="H133">
        <v>41</v>
      </c>
      <c r="I133" s="2">
        <v>0.14634146341400001</v>
      </c>
      <c r="J133" s="2">
        <f t="shared" si="2"/>
        <v>-4.8780487820135367E-3</v>
      </c>
      <c r="K133" s="1" t="s">
        <v>22</v>
      </c>
    </row>
    <row r="134" spans="1:11" x14ac:dyDescent="0.3">
      <c r="A134" t="s">
        <v>21</v>
      </c>
      <c r="B134" t="s">
        <v>15</v>
      </c>
      <c r="C134" t="s">
        <v>43</v>
      </c>
      <c r="D134">
        <v>445</v>
      </c>
      <c r="E134">
        <v>446</v>
      </c>
      <c r="F134" s="2">
        <v>0.99775784753300001</v>
      </c>
      <c r="G134">
        <v>339</v>
      </c>
      <c r="H134">
        <v>343</v>
      </c>
      <c r="I134" s="2">
        <v>0.98833819241900001</v>
      </c>
      <c r="J134" s="2">
        <f t="shared" si="2"/>
        <v>-9.4408228783071091E-3</v>
      </c>
      <c r="K134" s="1" t="s">
        <v>16</v>
      </c>
    </row>
    <row r="135" spans="1:11" x14ac:dyDescent="0.3">
      <c r="A135" t="s">
        <v>21</v>
      </c>
      <c r="B135" t="s">
        <v>17</v>
      </c>
      <c r="C135" t="s">
        <v>43</v>
      </c>
      <c r="D135">
        <v>343</v>
      </c>
      <c r="E135">
        <v>986</v>
      </c>
      <c r="F135" s="2">
        <v>0.34787018255500002</v>
      </c>
      <c r="G135">
        <v>443</v>
      </c>
      <c r="H135">
        <v>1069</v>
      </c>
      <c r="I135" s="2">
        <v>0.41440598690300001</v>
      </c>
      <c r="J135" s="2">
        <f t="shared" si="2"/>
        <v>0.19126618975882001</v>
      </c>
      <c r="K135" s="1" t="s">
        <v>22</v>
      </c>
    </row>
    <row r="136" spans="1:11" x14ac:dyDescent="0.3">
      <c r="A136" t="s">
        <v>21</v>
      </c>
      <c r="B136" t="s">
        <v>18</v>
      </c>
      <c r="C136" t="s">
        <v>43</v>
      </c>
      <c r="D136">
        <v>347</v>
      </c>
      <c r="E136">
        <v>1329</v>
      </c>
      <c r="F136" s="2">
        <v>0.26109857035299999</v>
      </c>
      <c r="G136">
        <v>328</v>
      </c>
      <c r="H136">
        <v>1428</v>
      </c>
      <c r="I136" s="2">
        <v>0.22969187675</v>
      </c>
      <c r="J136" s="2">
        <f t="shared" si="2"/>
        <v>-0.12028673140775448</v>
      </c>
      <c r="K136" s="1" t="s">
        <v>16</v>
      </c>
    </row>
    <row r="137" spans="1:11" x14ac:dyDescent="0.3">
      <c r="A137" t="s">
        <v>21</v>
      </c>
      <c r="B137" t="s">
        <v>15</v>
      </c>
      <c r="C137" t="s">
        <v>44</v>
      </c>
      <c r="D137">
        <v>52</v>
      </c>
      <c r="E137">
        <v>53</v>
      </c>
      <c r="F137" s="2">
        <v>0.98113207547100001</v>
      </c>
      <c r="G137">
        <v>44</v>
      </c>
      <c r="H137">
        <v>48</v>
      </c>
      <c r="I137" s="2">
        <v>0.91666666666600005</v>
      </c>
      <c r="J137" s="2">
        <f t="shared" si="2"/>
        <v>-6.5705128205142863E-2</v>
      </c>
      <c r="K137" s="1" t="s">
        <v>16</v>
      </c>
    </row>
    <row r="138" spans="1:11" x14ac:dyDescent="0.3">
      <c r="A138" t="s">
        <v>21</v>
      </c>
      <c r="B138" t="s">
        <v>17</v>
      </c>
      <c r="C138" t="s">
        <v>44</v>
      </c>
      <c r="D138">
        <v>48</v>
      </c>
      <c r="E138">
        <v>96</v>
      </c>
      <c r="F138" s="2">
        <v>0.5</v>
      </c>
      <c r="G138">
        <v>42</v>
      </c>
      <c r="H138">
        <v>73</v>
      </c>
      <c r="I138" s="2">
        <v>0.57534246575299997</v>
      </c>
      <c r="J138" s="2">
        <f t="shared" si="2"/>
        <v>0.15068493150599993</v>
      </c>
      <c r="K138" s="1" t="s">
        <v>16</v>
      </c>
    </row>
    <row r="139" spans="1:11" x14ac:dyDescent="0.3">
      <c r="A139" t="s">
        <v>21</v>
      </c>
      <c r="B139" t="s">
        <v>18</v>
      </c>
      <c r="C139" t="s">
        <v>44</v>
      </c>
      <c r="D139">
        <v>28</v>
      </c>
      <c r="E139">
        <v>130</v>
      </c>
      <c r="F139" s="2">
        <v>0.215384615384</v>
      </c>
      <c r="G139">
        <v>21</v>
      </c>
      <c r="H139">
        <v>111</v>
      </c>
      <c r="I139" s="2">
        <v>0.18918918918899999</v>
      </c>
      <c r="J139" s="2">
        <f t="shared" si="2"/>
        <v>-0.12162162161999039</v>
      </c>
      <c r="K139" s="1" t="s">
        <v>16</v>
      </c>
    </row>
    <row r="140" spans="1:11" x14ac:dyDescent="0.3">
      <c r="A140" t="s">
        <v>21</v>
      </c>
      <c r="B140" t="s">
        <v>15</v>
      </c>
      <c r="C140" t="s">
        <v>45</v>
      </c>
      <c r="D140">
        <v>619</v>
      </c>
      <c r="E140">
        <v>622</v>
      </c>
      <c r="F140" s="2">
        <v>0.99517684887400004</v>
      </c>
      <c r="G140">
        <v>467</v>
      </c>
      <c r="H140">
        <v>473</v>
      </c>
      <c r="I140" s="2">
        <v>0.98731501057000004</v>
      </c>
      <c r="J140" s="2">
        <f t="shared" si="2"/>
        <v>-7.8999409129094332E-3</v>
      </c>
      <c r="K140" s="1" t="s">
        <v>16</v>
      </c>
    </row>
    <row r="141" spans="1:11" x14ac:dyDescent="0.3">
      <c r="A141" t="s">
        <v>21</v>
      </c>
      <c r="B141" t="s">
        <v>17</v>
      </c>
      <c r="C141" t="s">
        <v>45</v>
      </c>
      <c r="D141">
        <v>473</v>
      </c>
      <c r="E141">
        <v>1241</v>
      </c>
      <c r="F141" s="2">
        <v>0.38114423851700002</v>
      </c>
      <c r="G141">
        <v>570</v>
      </c>
      <c r="H141">
        <v>1297</v>
      </c>
      <c r="I141" s="2">
        <v>0.43947571318400003</v>
      </c>
      <c r="J141" s="2">
        <f t="shared" si="2"/>
        <v>0.15304304452813675</v>
      </c>
      <c r="K141" s="1" t="s">
        <v>22</v>
      </c>
    </row>
    <row r="142" spans="1:11" x14ac:dyDescent="0.3">
      <c r="A142" t="s">
        <v>21</v>
      </c>
      <c r="B142" t="s">
        <v>18</v>
      </c>
      <c r="C142" t="s">
        <v>45</v>
      </c>
      <c r="D142">
        <v>400</v>
      </c>
      <c r="E142">
        <v>1578</v>
      </c>
      <c r="F142" s="2">
        <v>0.253485424588</v>
      </c>
      <c r="G142">
        <v>385</v>
      </c>
      <c r="H142">
        <v>1670</v>
      </c>
      <c r="I142" s="2">
        <v>0.23053892215499999</v>
      </c>
      <c r="J142" s="2">
        <f t="shared" si="2"/>
        <v>-9.0523952098215801E-2</v>
      </c>
      <c r="K142" s="1" t="s">
        <v>16</v>
      </c>
    </row>
    <row r="143" spans="1:11" x14ac:dyDescent="0.3">
      <c r="A143" t="s">
        <v>21</v>
      </c>
      <c r="B143" t="s">
        <v>15</v>
      </c>
      <c r="C143" t="s">
        <v>46</v>
      </c>
      <c r="D143">
        <v>524</v>
      </c>
      <c r="E143">
        <v>529</v>
      </c>
      <c r="F143" s="2">
        <v>0.99054820415800005</v>
      </c>
      <c r="G143">
        <v>379</v>
      </c>
      <c r="H143">
        <v>383</v>
      </c>
      <c r="I143" s="2">
        <v>0.98955613577000001</v>
      </c>
      <c r="J143" s="2">
        <f t="shared" si="2"/>
        <v>-1.0015346894130465E-3</v>
      </c>
      <c r="K143" s="1" t="s">
        <v>16</v>
      </c>
    </row>
    <row r="144" spans="1:11" x14ac:dyDescent="0.3">
      <c r="A144" t="s">
        <v>21</v>
      </c>
      <c r="B144" t="s">
        <v>17</v>
      </c>
      <c r="C144" t="s">
        <v>46</v>
      </c>
      <c r="D144">
        <v>383</v>
      </c>
      <c r="E144">
        <v>1101</v>
      </c>
      <c r="F144" s="2">
        <v>0.347865576748</v>
      </c>
      <c r="G144">
        <v>518</v>
      </c>
      <c r="H144">
        <v>1117</v>
      </c>
      <c r="I144" s="2">
        <v>0.46374216651700001</v>
      </c>
      <c r="J144" s="2">
        <f t="shared" si="2"/>
        <v>0.33310737685592579</v>
      </c>
      <c r="K144" s="1" t="s">
        <v>22</v>
      </c>
    </row>
    <row r="145" spans="1:11" x14ac:dyDescent="0.3">
      <c r="A145" t="s">
        <v>21</v>
      </c>
      <c r="B145" t="s">
        <v>18</v>
      </c>
      <c r="C145" t="s">
        <v>46</v>
      </c>
      <c r="D145">
        <v>513</v>
      </c>
      <c r="E145">
        <v>1226</v>
      </c>
      <c r="F145" s="2">
        <v>0.41843393148399999</v>
      </c>
      <c r="G145">
        <v>515</v>
      </c>
      <c r="H145">
        <v>1375</v>
      </c>
      <c r="I145" s="2">
        <v>0.37454545454499999</v>
      </c>
      <c r="J145" s="2">
        <f t="shared" si="2"/>
        <v>-0.10488747120327215</v>
      </c>
      <c r="K145" s="1" t="s">
        <v>16</v>
      </c>
    </row>
    <row r="146" spans="1:11" x14ac:dyDescent="0.3">
      <c r="A146" t="s">
        <v>21</v>
      </c>
      <c r="B146" t="s">
        <v>15</v>
      </c>
      <c r="C146" t="s">
        <v>47</v>
      </c>
      <c r="D146">
        <v>74</v>
      </c>
      <c r="E146">
        <v>74</v>
      </c>
      <c r="F146" s="2">
        <v>1</v>
      </c>
      <c r="G146">
        <v>46</v>
      </c>
      <c r="H146">
        <v>46</v>
      </c>
      <c r="I146" s="2">
        <v>1</v>
      </c>
      <c r="J146" s="2">
        <f t="shared" si="2"/>
        <v>0</v>
      </c>
      <c r="K146" s="1" t="s">
        <v>16</v>
      </c>
    </row>
    <row r="147" spans="1:11" x14ac:dyDescent="0.3">
      <c r="A147" t="s">
        <v>21</v>
      </c>
      <c r="B147" t="s">
        <v>17</v>
      </c>
      <c r="C147" t="s">
        <v>47</v>
      </c>
      <c r="D147">
        <v>46</v>
      </c>
      <c r="E147">
        <v>100</v>
      </c>
      <c r="F147" s="2">
        <v>0.46</v>
      </c>
      <c r="G147">
        <v>57</v>
      </c>
      <c r="H147">
        <v>116</v>
      </c>
      <c r="I147" s="2">
        <v>0.49137931034400001</v>
      </c>
      <c r="J147" s="2">
        <f t="shared" si="2"/>
        <v>6.821589205217389E-2</v>
      </c>
    </row>
    <row r="148" spans="1:11" x14ac:dyDescent="0.3">
      <c r="A148" t="s">
        <v>21</v>
      </c>
      <c r="B148" t="s">
        <v>18</v>
      </c>
      <c r="C148" t="s">
        <v>47</v>
      </c>
      <c r="D148">
        <v>27</v>
      </c>
      <c r="E148">
        <v>146</v>
      </c>
      <c r="F148" s="2">
        <v>0.184931506849</v>
      </c>
      <c r="G148">
        <v>30</v>
      </c>
      <c r="H148">
        <v>165</v>
      </c>
      <c r="I148" s="2">
        <v>0.181818181818</v>
      </c>
      <c r="J148" s="2">
        <f t="shared" si="2"/>
        <v>-1.6835016834325024E-2</v>
      </c>
      <c r="K148" s="1" t="s">
        <v>16</v>
      </c>
    </row>
    <row r="149" spans="1:11" x14ac:dyDescent="0.3">
      <c r="A149" t="s">
        <v>21</v>
      </c>
      <c r="B149" t="s">
        <v>15</v>
      </c>
      <c r="C149" t="s">
        <v>48</v>
      </c>
      <c r="D149">
        <v>576</v>
      </c>
      <c r="E149">
        <v>576</v>
      </c>
      <c r="F149" s="2">
        <v>1</v>
      </c>
      <c r="G149">
        <v>419</v>
      </c>
      <c r="H149">
        <v>423</v>
      </c>
      <c r="I149" s="2">
        <v>0.99054373522399997</v>
      </c>
      <c r="J149" s="2">
        <f t="shared" si="2"/>
        <v>-9.456264776000034E-3</v>
      </c>
      <c r="K149" s="1" t="s">
        <v>16</v>
      </c>
    </row>
    <row r="150" spans="1:11" x14ac:dyDescent="0.3">
      <c r="A150" t="s">
        <v>21</v>
      </c>
      <c r="B150" t="s">
        <v>17</v>
      </c>
      <c r="C150" t="s">
        <v>48</v>
      </c>
      <c r="D150">
        <v>423</v>
      </c>
      <c r="E150">
        <v>824</v>
      </c>
      <c r="F150" s="2">
        <v>0.51334951456300004</v>
      </c>
      <c r="G150">
        <v>526</v>
      </c>
      <c r="H150">
        <v>937</v>
      </c>
      <c r="I150" s="2">
        <v>0.56136606189899996</v>
      </c>
      <c r="J150" s="2">
        <f t="shared" si="2"/>
        <v>9.3535780153362072E-2</v>
      </c>
      <c r="K150" s="1" t="s">
        <v>16</v>
      </c>
    </row>
    <row r="151" spans="1:11" x14ac:dyDescent="0.3">
      <c r="A151" t="s">
        <v>21</v>
      </c>
      <c r="B151" t="s">
        <v>18</v>
      </c>
      <c r="C151" t="s">
        <v>48</v>
      </c>
      <c r="D151">
        <v>57</v>
      </c>
      <c r="E151">
        <v>1415</v>
      </c>
      <c r="F151" s="2">
        <v>4.0282685511999997E-2</v>
      </c>
      <c r="G151">
        <v>58</v>
      </c>
      <c r="H151">
        <v>1387</v>
      </c>
      <c r="I151" s="2">
        <v>4.1816870944000002E-2</v>
      </c>
      <c r="J151" s="2">
        <f t="shared" si="2"/>
        <v>3.8085480461400222E-2</v>
      </c>
      <c r="K151" s="1" t="s">
        <v>22</v>
      </c>
    </row>
    <row r="152" spans="1:11" x14ac:dyDescent="0.3">
      <c r="A152" t="s">
        <v>21</v>
      </c>
      <c r="B152" t="s">
        <v>18</v>
      </c>
      <c r="C152" t="s">
        <v>57</v>
      </c>
      <c r="D152">
        <v>1</v>
      </c>
      <c r="E152">
        <v>10</v>
      </c>
      <c r="F152" s="2">
        <v>0.1</v>
      </c>
      <c r="J152" s="2">
        <f t="shared" si="2"/>
        <v>-1</v>
      </c>
    </row>
    <row r="153" spans="1:11" x14ac:dyDescent="0.3">
      <c r="A153" t="s">
        <v>21</v>
      </c>
      <c r="B153" t="s">
        <v>15</v>
      </c>
      <c r="C153" t="s">
        <v>49</v>
      </c>
      <c r="D153">
        <v>195</v>
      </c>
      <c r="E153">
        <v>200</v>
      </c>
      <c r="F153" s="2">
        <v>0.97499999999999998</v>
      </c>
      <c r="G153">
        <v>110</v>
      </c>
      <c r="H153">
        <v>111</v>
      </c>
      <c r="I153" s="2">
        <v>0.99099099098999999</v>
      </c>
      <c r="J153" s="2">
        <f t="shared" si="2"/>
        <v>1.640101640000001E-2</v>
      </c>
    </row>
    <row r="154" spans="1:11" x14ac:dyDescent="0.3">
      <c r="A154" t="s">
        <v>21</v>
      </c>
      <c r="B154" t="s">
        <v>17</v>
      </c>
      <c r="C154" t="s">
        <v>49</v>
      </c>
      <c r="D154">
        <v>111</v>
      </c>
      <c r="E154">
        <v>298</v>
      </c>
      <c r="F154" s="2">
        <v>0.37248322147599999</v>
      </c>
      <c r="G154">
        <v>170</v>
      </c>
      <c r="H154">
        <v>348</v>
      </c>
      <c r="I154" s="2">
        <v>0.48850574712599998</v>
      </c>
      <c r="J154" s="2">
        <f t="shared" si="2"/>
        <v>0.31148389769141749</v>
      </c>
    </row>
    <row r="155" spans="1:11" x14ac:dyDescent="0.3">
      <c r="A155" t="s">
        <v>21</v>
      </c>
      <c r="B155" t="s">
        <v>18</v>
      </c>
      <c r="C155" t="s">
        <v>49</v>
      </c>
      <c r="D155">
        <v>570</v>
      </c>
      <c r="E155">
        <v>570</v>
      </c>
      <c r="F155" s="2">
        <v>1</v>
      </c>
      <c r="G155">
        <v>573</v>
      </c>
      <c r="H155">
        <v>573</v>
      </c>
      <c r="I155" s="2">
        <v>1</v>
      </c>
      <c r="J155" s="2">
        <f t="shared" si="2"/>
        <v>0</v>
      </c>
    </row>
    <row r="156" spans="1:11" x14ac:dyDescent="0.3">
      <c r="A156" t="s">
        <v>21</v>
      </c>
      <c r="B156" t="s">
        <v>15</v>
      </c>
      <c r="C156" t="s">
        <v>50</v>
      </c>
      <c r="D156">
        <v>41</v>
      </c>
      <c r="E156">
        <v>41</v>
      </c>
      <c r="F156" s="2">
        <v>1</v>
      </c>
      <c r="G156">
        <v>27</v>
      </c>
      <c r="H156">
        <v>27</v>
      </c>
      <c r="I156" s="2">
        <v>1</v>
      </c>
      <c r="J156" s="2">
        <f t="shared" si="2"/>
        <v>0</v>
      </c>
    </row>
    <row r="157" spans="1:11" x14ac:dyDescent="0.3">
      <c r="A157" t="s">
        <v>21</v>
      </c>
      <c r="B157" t="s">
        <v>17</v>
      </c>
      <c r="C157" t="s">
        <v>50</v>
      </c>
      <c r="D157">
        <v>27</v>
      </c>
      <c r="E157">
        <v>91</v>
      </c>
      <c r="F157" s="2">
        <v>0.296703296703</v>
      </c>
      <c r="G157">
        <v>25</v>
      </c>
      <c r="H157">
        <v>76</v>
      </c>
      <c r="I157" s="2">
        <v>0.32894736842099997</v>
      </c>
      <c r="J157" s="2">
        <f t="shared" si="2"/>
        <v>0.10867446393855304</v>
      </c>
      <c r="K157" s="1" t="s">
        <v>22</v>
      </c>
    </row>
    <row r="158" spans="1:11" x14ac:dyDescent="0.3">
      <c r="A158" t="s">
        <v>21</v>
      </c>
      <c r="B158" t="s">
        <v>18</v>
      </c>
      <c r="C158" t="s">
        <v>50</v>
      </c>
      <c r="D158">
        <v>30</v>
      </c>
      <c r="E158">
        <v>85</v>
      </c>
      <c r="F158" s="2">
        <v>0.35294117647000001</v>
      </c>
      <c r="G158">
        <v>25</v>
      </c>
      <c r="H158">
        <v>74</v>
      </c>
      <c r="I158" s="2">
        <v>0.337837837837</v>
      </c>
      <c r="J158" s="2">
        <f t="shared" si="2"/>
        <v>-4.2792792793571344E-2</v>
      </c>
    </row>
    <row r="159" spans="1:11" x14ac:dyDescent="0.3">
      <c r="A159" t="s">
        <v>21</v>
      </c>
      <c r="B159" t="s">
        <v>15</v>
      </c>
      <c r="C159" t="s">
        <v>51</v>
      </c>
      <c r="D159">
        <v>30</v>
      </c>
      <c r="E159">
        <v>31</v>
      </c>
      <c r="F159" s="2">
        <v>0.96774193548300003</v>
      </c>
      <c r="G159">
        <v>26</v>
      </c>
      <c r="H159">
        <v>26</v>
      </c>
      <c r="I159" s="2">
        <v>1</v>
      </c>
      <c r="J159" s="2">
        <f t="shared" si="2"/>
        <v>3.3333333334263304E-2</v>
      </c>
    </row>
    <row r="160" spans="1:11" x14ac:dyDescent="0.3">
      <c r="A160" t="s">
        <v>21</v>
      </c>
      <c r="B160" t="s">
        <v>17</v>
      </c>
      <c r="C160" t="s">
        <v>51</v>
      </c>
      <c r="D160">
        <v>26</v>
      </c>
      <c r="E160">
        <v>70</v>
      </c>
      <c r="F160" s="2">
        <v>0.37142857142800001</v>
      </c>
      <c r="G160">
        <v>51</v>
      </c>
      <c r="H160">
        <v>88</v>
      </c>
      <c r="I160" s="2">
        <v>0.57954545454499995</v>
      </c>
      <c r="J160" s="2">
        <f t="shared" si="2"/>
        <v>0.56031468531586182</v>
      </c>
    </row>
    <row r="161" spans="1:11" x14ac:dyDescent="0.3">
      <c r="A161" t="s">
        <v>21</v>
      </c>
      <c r="B161" t="s">
        <v>18</v>
      </c>
      <c r="C161" t="s">
        <v>51</v>
      </c>
      <c r="D161">
        <v>23</v>
      </c>
      <c r="E161">
        <v>83</v>
      </c>
      <c r="F161" s="2">
        <v>0.27710843373400001</v>
      </c>
      <c r="G161">
        <v>29</v>
      </c>
      <c r="H161">
        <v>114</v>
      </c>
      <c r="I161" s="2">
        <v>0.254385964912</v>
      </c>
      <c r="J161" s="2">
        <f t="shared" si="2"/>
        <v>-8.1998474444886837E-2</v>
      </c>
    </row>
    <row r="162" spans="1:11" x14ac:dyDescent="0.3">
      <c r="A162" t="s">
        <v>21</v>
      </c>
      <c r="B162" t="s">
        <v>15</v>
      </c>
      <c r="C162" t="s">
        <v>56</v>
      </c>
      <c r="D162">
        <v>25</v>
      </c>
      <c r="E162">
        <v>26</v>
      </c>
      <c r="F162" s="2">
        <v>0.96153846153800004</v>
      </c>
      <c r="G162">
        <v>10</v>
      </c>
      <c r="H162">
        <v>10</v>
      </c>
      <c r="I162" s="2">
        <v>1</v>
      </c>
      <c r="J162" s="2">
        <f t="shared" si="2"/>
        <v>4.000000000049915E-2</v>
      </c>
    </row>
    <row r="163" spans="1:11" x14ac:dyDescent="0.3">
      <c r="A163" t="s">
        <v>21</v>
      </c>
      <c r="B163" t="s">
        <v>17</v>
      </c>
      <c r="C163" t="s">
        <v>56</v>
      </c>
      <c r="D163">
        <v>10</v>
      </c>
      <c r="E163">
        <v>19</v>
      </c>
      <c r="F163" s="2">
        <v>0.52631578947299995</v>
      </c>
      <c r="G163">
        <v>16</v>
      </c>
      <c r="H163">
        <v>27</v>
      </c>
      <c r="I163" s="2">
        <v>0.59259259259200003</v>
      </c>
      <c r="J163" s="2">
        <f t="shared" si="2"/>
        <v>0.12592592592626387</v>
      </c>
    </row>
    <row r="164" spans="1:11" x14ac:dyDescent="0.3">
      <c r="A164" t="s">
        <v>21</v>
      </c>
      <c r="B164" t="s">
        <v>18</v>
      </c>
      <c r="C164" t="s">
        <v>56</v>
      </c>
      <c r="D164">
        <v>6</v>
      </c>
      <c r="E164">
        <v>35</v>
      </c>
      <c r="F164" s="2">
        <v>0.171428571428</v>
      </c>
      <c r="G164">
        <v>6</v>
      </c>
      <c r="H164">
        <v>29</v>
      </c>
      <c r="I164" s="2">
        <v>0.20689655172400001</v>
      </c>
      <c r="J164" s="2">
        <f t="shared" si="2"/>
        <v>0.20689655172735641</v>
      </c>
    </row>
    <row r="165" spans="1:11" x14ac:dyDescent="0.3">
      <c r="A165" t="s">
        <v>21</v>
      </c>
      <c r="B165" t="s">
        <v>15</v>
      </c>
      <c r="C165" t="s">
        <v>52</v>
      </c>
      <c r="D165">
        <v>499</v>
      </c>
      <c r="E165">
        <v>501</v>
      </c>
      <c r="F165" s="2">
        <v>0.99600798403099999</v>
      </c>
      <c r="G165">
        <v>360</v>
      </c>
      <c r="H165">
        <v>364</v>
      </c>
      <c r="I165" s="2">
        <v>0.98901098900999995</v>
      </c>
      <c r="J165" s="2">
        <f t="shared" si="2"/>
        <v>-7.0250390892270843E-3</v>
      </c>
    </row>
    <row r="166" spans="1:11" x14ac:dyDescent="0.3">
      <c r="A166" t="s">
        <v>21</v>
      </c>
      <c r="B166" t="s">
        <v>17</v>
      </c>
      <c r="C166" t="s">
        <v>52</v>
      </c>
      <c r="D166">
        <v>364</v>
      </c>
      <c r="E166">
        <v>716</v>
      </c>
      <c r="F166" s="2">
        <v>0.50837988826799996</v>
      </c>
      <c r="G166">
        <v>456</v>
      </c>
      <c r="H166">
        <v>719</v>
      </c>
      <c r="I166" s="2">
        <v>0.63421418636899995</v>
      </c>
      <c r="J166" s="2">
        <f t="shared" si="2"/>
        <v>0.24752021274819705</v>
      </c>
      <c r="K166" s="1" t="s">
        <v>16</v>
      </c>
    </row>
    <row r="167" spans="1:11" x14ac:dyDescent="0.3">
      <c r="A167" t="s">
        <v>21</v>
      </c>
      <c r="B167" t="s">
        <v>18</v>
      </c>
      <c r="C167" t="s">
        <v>52</v>
      </c>
      <c r="D167">
        <v>160</v>
      </c>
      <c r="E167">
        <v>999</v>
      </c>
      <c r="F167" s="2">
        <v>0.16016016016000001</v>
      </c>
      <c r="G167">
        <v>171</v>
      </c>
      <c r="H167">
        <v>965</v>
      </c>
      <c r="I167" s="2">
        <v>0.17720207253799999</v>
      </c>
      <c r="J167" s="2">
        <f t="shared" si="2"/>
        <v>0.1064054404102438</v>
      </c>
      <c r="K167" s="1" t="s">
        <v>16</v>
      </c>
    </row>
    <row r="168" spans="1:11" x14ac:dyDescent="0.3">
      <c r="A168" t="s">
        <v>23</v>
      </c>
      <c r="B168" t="s">
        <v>15</v>
      </c>
      <c r="C168" t="s">
        <v>58</v>
      </c>
      <c r="G168">
        <v>15</v>
      </c>
      <c r="H168">
        <v>15</v>
      </c>
      <c r="I168" s="2">
        <v>1</v>
      </c>
      <c r="J168" s="2">
        <f t="shared" si="2"/>
        <v>0</v>
      </c>
    </row>
    <row r="169" spans="1:11" x14ac:dyDescent="0.3">
      <c r="A169" t="s">
        <v>23</v>
      </c>
      <c r="B169" t="s">
        <v>17</v>
      </c>
      <c r="C169" t="s">
        <v>58</v>
      </c>
      <c r="D169">
        <v>15</v>
      </c>
      <c r="E169">
        <v>20</v>
      </c>
      <c r="F169" s="2">
        <v>0.75</v>
      </c>
      <c r="G169">
        <v>12</v>
      </c>
      <c r="H169">
        <v>12</v>
      </c>
      <c r="I169" s="2">
        <v>1</v>
      </c>
      <c r="J169" s="2">
        <f t="shared" si="2"/>
        <v>0.33333333333333331</v>
      </c>
      <c r="K169" s="1" t="s">
        <v>16</v>
      </c>
    </row>
    <row r="170" spans="1:11" x14ac:dyDescent="0.3">
      <c r="A170" t="s">
        <v>23</v>
      </c>
      <c r="B170" t="s">
        <v>18</v>
      </c>
      <c r="C170" t="s">
        <v>58</v>
      </c>
      <c r="D170">
        <v>4</v>
      </c>
      <c r="E170">
        <v>20</v>
      </c>
      <c r="F170" s="2">
        <v>0.2</v>
      </c>
      <c r="G170">
        <v>1</v>
      </c>
      <c r="H170">
        <v>14</v>
      </c>
      <c r="I170" s="2">
        <v>7.1428571428000007E-2</v>
      </c>
      <c r="J170" s="2">
        <f t="shared" si="2"/>
        <v>-0.64285714285999995</v>
      </c>
      <c r="K170" s="1" t="s">
        <v>22</v>
      </c>
    </row>
    <row r="171" spans="1:11" x14ac:dyDescent="0.3">
      <c r="A171" t="s">
        <v>23</v>
      </c>
      <c r="B171" t="s">
        <v>15</v>
      </c>
      <c r="C171" t="s">
        <v>53</v>
      </c>
      <c r="D171">
        <v>37</v>
      </c>
      <c r="E171">
        <v>37</v>
      </c>
      <c r="F171" s="2">
        <v>1</v>
      </c>
      <c r="G171">
        <v>36</v>
      </c>
      <c r="H171">
        <v>36</v>
      </c>
      <c r="I171" s="2">
        <v>1</v>
      </c>
      <c r="J171" s="2">
        <f t="shared" si="2"/>
        <v>0</v>
      </c>
      <c r="K171" s="1" t="s">
        <v>16</v>
      </c>
    </row>
    <row r="172" spans="1:11" x14ac:dyDescent="0.3">
      <c r="A172" t="s">
        <v>23</v>
      </c>
      <c r="B172" t="s">
        <v>17</v>
      </c>
      <c r="C172" t="s">
        <v>53</v>
      </c>
      <c r="D172">
        <v>36</v>
      </c>
      <c r="E172">
        <v>52</v>
      </c>
      <c r="F172" s="2">
        <v>0.69230769230699996</v>
      </c>
      <c r="G172">
        <v>45</v>
      </c>
      <c r="H172">
        <v>55</v>
      </c>
      <c r="I172" s="2">
        <v>0.818181818181</v>
      </c>
      <c r="J172" s="2">
        <f t="shared" si="2"/>
        <v>0.18181818181818188</v>
      </c>
      <c r="K172" s="1" t="s">
        <v>16</v>
      </c>
    </row>
    <row r="173" spans="1:11" x14ac:dyDescent="0.3">
      <c r="A173" t="s">
        <v>23</v>
      </c>
      <c r="B173" t="s">
        <v>18</v>
      </c>
      <c r="C173" t="s">
        <v>53</v>
      </c>
      <c r="D173">
        <v>11</v>
      </c>
      <c r="E173">
        <v>60</v>
      </c>
      <c r="F173" s="2">
        <v>0.183333333333</v>
      </c>
      <c r="G173">
        <v>11</v>
      </c>
      <c r="H173">
        <v>64</v>
      </c>
      <c r="I173" s="2">
        <v>0.171875</v>
      </c>
      <c r="J173" s="2">
        <f t="shared" si="2"/>
        <v>-6.2499999998295475E-2</v>
      </c>
      <c r="K173" s="1" t="s">
        <v>16</v>
      </c>
    </row>
    <row r="174" spans="1:11" x14ac:dyDescent="0.3">
      <c r="A174" t="s">
        <v>23</v>
      </c>
      <c r="B174" t="s">
        <v>15</v>
      </c>
      <c r="C174" t="s">
        <v>43</v>
      </c>
      <c r="D174">
        <v>1392</v>
      </c>
      <c r="E174">
        <v>1393</v>
      </c>
      <c r="F174" s="2">
        <v>0.99928212491000001</v>
      </c>
      <c r="G174">
        <v>1466</v>
      </c>
      <c r="H174">
        <v>1466</v>
      </c>
      <c r="I174" s="2">
        <v>1</v>
      </c>
      <c r="J174" s="2">
        <f t="shared" si="2"/>
        <v>7.1839080486368304E-4</v>
      </c>
      <c r="K174" s="1" t="s">
        <v>16</v>
      </c>
    </row>
    <row r="175" spans="1:11" x14ac:dyDescent="0.3">
      <c r="A175" t="s">
        <v>23</v>
      </c>
      <c r="B175" t="s">
        <v>17</v>
      </c>
      <c r="C175" t="s">
        <v>43</v>
      </c>
      <c r="D175">
        <v>1466</v>
      </c>
      <c r="E175">
        <v>2363</v>
      </c>
      <c r="F175" s="2">
        <v>0.62039779940700002</v>
      </c>
      <c r="G175">
        <v>1539</v>
      </c>
      <c r="H175">
        <v>2452</v>
      </c>
      <c r="I175" s="2">
        <v>0.62765089722599998</v>
      </c>
      <c r="J175" s="2">
        <f t="shared" si="2"/>
        <v>1.1691043756010665E-2</v>
      </c>
      <c r="K175" s="1" t="s">
        <v>16</v>
      </c>
    </row>
    <row r="176" spans="1:11" x14ac:dyDescent="0.3">
      <c r="A176" t="s">
        <v>23</v>
      </c>
      <c r="B176" t="s">
        <v>18</v>
      </c>
      <c r="C176" t="s">
        <v>43</v>
      </c>
      <c r="D176">
        <v>554</v>
      </c>
      <c r="E176">
        <v>2543</v>
      </c>
      <c r="F176" s="2">
        <v>0.21785292961</v>
      </c>
      <c r="G176">
        <v>575</v>
      </c>
      <c r="H176">
        <v>2709</v>
      </c>
      <c r="I176" s="2">
        <v>0.21225544481299999</v>
      </c>
      <c r="J176" s="2">
        <f t="shared" si="2"/>
        <v>-2.5693869745156132E-2</v>
      </c>
      <c r="K176" s="1" t="s">
        <v>16</v>
      </c>
    </row>
    <row r="177" spans="1:11" x14ac:dyDescent="0.3">
      <c r="A177" t="s">
        <v>23</v>
      </c>
      <c r="B177" t="s">
        <v>15</v>
      </c>
      <c r="C177" t="s">
        <v>44</v>
      </c>
      <c r="D177">
        <v>110</v>
      </c>
      <c r="E177">
        <v>110</v>
      </c>
      <c r="F177" s="2">
        <v>1</v>
      </c>
      <c r="G177">
        <v>86</v>
      </c>
      <c r="H177">
        <v>86</v>
      </c>
      <c r="I177" s="2">
        <v>1</v>
      </c>
      <c r="J177" s="2">
        <f t="shared" si="2"/>
        <v>0</v>
      </c>
      <c r="K177" s="1" t="s">
        <v>16</v>
      </c>
    </row>
    <row r="178" spans="1:11" x14ac:dyDescent="0.3">
      <c r="A178" t="s">
        <v>23</v>
      </c>
      <c r="B178" t="s">
        <v>17</v>
      </c>
      <c r="C178" t="s">
        <v>44</v>
      </c>
      <c r="D178">
        <v>86</v>
      </c>
      <c r="E178">
        <v>146</v>
      </c>
      <c r="F178" s="2">
        <v>0.58904109588999998</v>
      </c>
      <c r="G178">
        <v>84</v>
      </c>
      <c r="H178">
        <v>129</v>
      </c>
      <c r="I178" s="2">
        <v>0.651162790697</v>
      </c>
      <c r="J178" s="2">
        <f t="shared" si="2"/>
        <v>0.10546241211428294</v>
      </c>
      <c r="K178" s="1" t="s">
        <v>16</v>
      </c>
    </row>
    <row r="179" spans="1:11" x14ac:dyDescent="0.3">
      <c r="A179" t="s">
        <v>23</v>
      </c>
      <c r="B179" t="s">
        <v>18</v>
      </c>
      <c r="C179" t="s">
        <v>44</v>
      </c>
      <c r="D179">
        <v>38</v>
      </c>
      <c r="E179">
        <v>162</v>
      </c>
      <c r="F179" s="2">
        <v>0.23456790123400001</v>
      </c>
      <c r="G179">
        <v>33</v>
      </c>
      <c r="H179">
        <v>155</v>
      </c>
      <c r="I179" s="2">
        <v>0.21290322580599999</v>
      </c>
      <c r="J179" s="2">
        <f t="shared" si="2"/>
        <v>-9.2359932088013158E-2</v>
      </c>
      <c r="K179" s="1" t="s">
        <v>16</v>
      </c>
    </row>
    <row r="180" spans="1:11" x14ac:dyDescent="0.3">
      <c r="A180" t="s">
        <v>23</v>
      </c>
      <c r="B180" t="s">
        <v>15</v>
      </c>
      <c r="C180" t="s">
        <v>45</v>
      </c>
      <c r="D180">
        <v>1456</v>
      </c>
      <c r="E180">
        <v>1457</v>
      </c>
      <c r="F180" s="2">
        <v>0.99931365820100004</v>
      </c>
      <c r="G180">
        <v>1443</v>
      </c>
      <c r="H180">
        <v>1443</v>
      </c>
      <c r="I180" s="2">
        <v>1</v>
      </c>
      <c r="J180" s="2">
        <f t="shared" si="2"/>
        <v>6.8681318759870988E-4</v>
      </c>
      <c r="K180" s="1" t="s">
        <v>16</v>
      </c>
    </row>
    <row r="181" spans="1:11" x14ac:dyDescent="0.3">
      <c r="A181" t="s">
        <v>23</v>
      </c>
      <c r="B181" t="s">
        <v>17</v>
      </c>
      <c r="C181" t="s">
        <v>45</v>
      </c>
      <c r="D181">
        <v>1443</v>
      </c>
      <c r="E181">
        <v>2513</v>
      </c>
      <c r="F181" s="2">
        <v>0.57421408674800001</v>
      </c>
      <c r="G181">
        <v>1237</v>
      </c>
      <c r="H181">
        <v>2212</v>
      </c>
      <c r="I181" s="2">
        <v>0.55922242314600001</v>
      </c>
      <c r="J181" s="2">
        <f t="shared" si="2"/>
        <v>-2.6108143196039782E-2</v>
      </c>
      <c r="K181" s="1" t="s">
        <v>22</v>
      </c>
    </row>
    <row r="182" spans="1:11" x14ac:dyDescent="0.3">
      <c r="A182" t="s">
        <v>23</v>
      </c>
      <c r="B182" t="s">
        <v>18</v>
      </c>
      <c r="C182" t="s">
        <v>45</v>
      </c>
      <c r="D182">
        <v>636</v>
      </c>
      <c r="E182">
        <v>3067</v>
      </c>
      <c r="F182" s="2">
        <v>0.207368764264</v>
      </c>
      <c r="G182">
        <v>614</v>
      </c>
      <c r="H182">
        <v>2882</v>
      </c>
      <c r="I182" s="2">
        <v>0.21304649548900001</v>
      </c>
      <c r="J182" s="2">
        <f t="shared" si="2"/>
        <v>2.7379876835123166E-2</v>
      </c>
      <c r="K182" s="1" t="s">
        <v>16</v>
      </c>
    </row>
    <row r="183" spans="1:11" x14ac:dyDescent="0.3">
      <c r="A183" t="s">
        <v>23</v>
      </c>
      <c r="B183" t="s">
        <v>15</v>
      </c>
      <c r="C183" t="s">
        <v>55</v>
      </c>
      <c r="D183">
        <v>18</v>
      </c>
      <c r="E183">
        <v>18</v>
      </c>
      <c r="F183" s="2">
        <v>1</v>
      </c>
      <c r="G183">
        <v>12</v>
      </c>
      <c r="H183">
        <v>12</v>
      </c>
      <c r="I183" s="2">
        <v>1</v>
      </c>
      <c r="J183" s="2">
        <f t="shared" si="2"/>
        <v>0</v>
      </c>
      <c r="K183" s="1" t="s">
        <v>16</v>
      </c>
    </row>
    <row r="184" spans="1:11" x14ac:dyDescent="0.3">
      <c r="A184" t="s">
        <v>23</v>
      </c>
      <c r="B184" t="s">
        <v>17</v>
      </c>
      <c r="C184" t="s">
        <v>55</v>
      </c>
      <c r="D184">
        <v>12</v>
      </c>
      <c r="E184">
        <v>15</v>
      </c>
      <c r="F184" s="2">
        <v>0.8</v>
      </c>
      <c r="J184" s="2">
        <f t="shared" si="2"/>
        <v>-1</v>
      </c>
      <c r="K184" s="1" t="s">
        <v>16</v>
      </c>
    </row>
    <row r="185" spans="1:11" x14ac:dyDescent="0.3">
      <c r="A185" t="s">
        <v>23</v>
      </c>
      <c r="B185" t="s">
        <v>18</v>
      </c>
      <c r="C185" t="s">
        <v>55</v>
      </c>
      <c r="D185">
        <v>3</v>
      </c>
      <c r="E185">
        <v>16</v>
      </c>
      <c r="F185" s="2">
        <v>0.1875</v>
      </c>
      <c r="G185">
        <v>2</v>
      </c>
      <c r="H185">
        <v>11</v>
      </c>
      <c r="I185" s="2">
        <v>0.181818181818</v>
      </c>
      <c r="J185" s="2">
        <f t="shared" si="2"/>
        <v>-3.0303030304000018E-2</v>
      </c>
      <c r="K185" s="1" t="s">
        <v>16</v>
      </c>
    </row>
    <row r="186" spans="1:11" x14ac:dyDescent="0.3">
      <c r="A186" t="s">
        <v>23</v>
      </c>
      <c r="B186" t="s">
        <v>15</v>
      </c>
      <c r="C186" t="s">
        <v>46</v>
      </c>
      <c r="D186">
        <v>1676</v>
      </c>
      <c r="E186">
        <v>1676</v>
      </c>
      <c r="F186" s="2">
        <v>1</v>
      </c>
      <c r="G186">
        <v>1857</v>
      </c>
      <c r="H186">
        <v>1857</v>
      </c>
      <c r="I186" s="2">
        <v>1</v>
      </c>
      <c r="J186" s="2">
        <f t="shared" si="2"/>
        <v>0</v>
      </c>
      <c r="K186" s="1" t="s">
        <v>16</v>
      </c>
    </row>
    <row r="187" spans="1:11" x14ac:dyDescent="0.3">
      <c r="A187" t="s">
        <v>23</v>
      </c>
      <c r="B187" t="s">
        <v>17</v>
      </c>
      <c r="C187" t="s">
        <v>46</v>
      </c>
      <c r="D187">
        <v>1857</v>
      </c>
      <c r="E187">
        <v>2927</v>
      </c>
      <c r="F187" s="2">
        <v>0.63443799111700006</v>
      </c>
      <c r="G187">
        <v>1818</v>
      </c>
      <c r="H187">
        <v>2840</v>
      </c>
      <c r="I187" s="2">
        <v>0.64014084507000002</v>
      </c>
      <c r="J187" s="2">
        <f t="shared" si="2"/>
        <v>8.9888279593084309E-3</v>
      </c>
      <c r="K187" s="1" t="s">
        <v>16</v>
      </c>
    </row>
    <row r="188" spans="1:11" x14ac:dyDescent="0.3">
      <c r="A188" t="s">
        <v>23</v>
      </c>
      <c r="B188" t="s">
        <v>18</v>
      </c>
      <c r="C188" t="s">
        <v>46</v>
      </c>
      <c r="D188">
        <v>811</v>
      </c>
      <c r="E188">
        <v>3188</v>
      </c>
      <c r="F188" s="2">
        <v>0.25439146800500001</v>
      </c>
      <c r="G188">
        <v>855</v>
      </c>
      <c r="H188">
        <v>3154</v>
      </c>
      <c r="I188" s="2">
        <v>0.271084337349</v>
      </c>
      <c r="J188" s="2">
        <f t="shared" si="2"/>
        <v>6.5618825485420362E-2</v>
      </c>
      <c r="K188" s="1" t="s">
        <v>16</v>
      </c>
    </row>
    <row r="189" spans="1:11" x14ac:dyDescent="0.3">
      <c r="A189" t="s">
        <v>23</v>
      </c>
      <c r="B189" t="s">
        <v>15</v>
      </c>
      <c r="C189" t="s">
        <v>47</v>
      </c>
      <c r="D189">
        <v>174</v>
      </c>
      <c r="E189">
        <v>174</v>
      </c>
      <c r="F189" s="2">
        <v>1</v>
      </c>
      <c r="G189">
        <v>204</v>
      </c>
      <c r="H189">
        <v>204</v>
      </c>
      <c r="I189" s="2">
        <v>1</v>
      </c>
      <c r="J189" s="2">
        <f t="shared" si="2"/>
        <v>0</v>
      </c>
      <c r="K189" s="1" t="s">
        <v>16</v>
      </c>
    </row>
    <row r="190" spans="1:11" x14ac:dyDescent="0.3">
      <c r="A190" t="s">
        <v>23</v>
      </c>
      <c r="B190" t="s">
        <v>17</v>
      </c>
      <c r="C190" t="s">
        <v>47</v>
      </c>
      <c r="D190">
        <v>204</v>
      </c>
      <c r="E190">
        <v>264</v>
      </c>
      <c r="F190" s="2">
        <v>0.77272727272700004</v>
      </c>
      <c r="G190">
        <v>234</v>
      </c>
      <c r="H190">
        <v>311</v>
      </c>
      <c r="I190" s="2">
        <v>0.752411575562</v>
      </c>
      <c r="J190" s="2">
        <f t="shared" si="2"/>
        <v>-2.6290902213538737E-2</v>
      </c>
      <c r="K190" s="1" t="s">
        <v>16</v>
      </c>
    </row>
    <row r="191" spans="1:11" x14ac:dyDescent="0.3">
      <c r="A191" t="s">
        <v>23</v>
      </c>
      <c r="B191" t="s">
        <v>18</v>
      </c>
      <c r="C191" t="s">
        <v>47</v>
      </c>
      <c r="D191">
        <v>47</v>
      </c>
      <c r="E191">
        <v>277</v>
      </c>
      <c r="F191" s="2">
        <v>0.169675090252</v>
      </c>
      <c r="G191">
        <v>69</v>
      </c>
      <c r="H191">
        <v>335</v>
      </c>
      <c r="I191" s="2">
        <v>0.205970149253</v>
      </c>
      <c r="J191" s="2">
        <f t="shared" si="2"/>
        <v>0.21390917751742394</v>
      </c>
      <c r="K191" s="1" t="s">
        <v>16</v>
      </c>
    </row>
    <row r="192" spans="1:11" x14ac:dyDescent="0.3">
      <c r="A192" t="s">
        <v>23</v>
      </c>
      <c r="B192" t="s">
        <v>15</v>
      </c>
      <c r="C192" t="s">
        <v>48</v>
      </c>
      <c r="D192">
        <v>1445</v>
      </c>
      <c r="E192">
        <v>1446</v>
      </c>
      <c r="F192" s="2">
        <v>0.99930843706700001</v>
      </c>
      <c r="G192">
        <v>1474</v>
      </c>
      <c r="H192">
        <v>1474</v>
      </c>
      <c r="I192" s="2">
        <v>1</v>
      </c>
      <c r="J192" s="2">
        <f t="shared" si="2"/>
        <v>6.9204152326557682E-4</v>
      </c>
      <c r="K192" s="1" t="s">
        <v>16</v>
      </c>
    </row>
    <row r="193" spans="1:11" x14ac:dyDescent="0.3">
      <c r="A193" t="s">
        <v>23</v>
      </c>
      <c r="B193" t="s">
        <v>17</v>
      </c>
      <c r="C193" t="s">
        <v>48</v>
      </c>
      <c r="D193">
        <v>1474</v>
      </c>
      <c r="E193">
        <v>1958</v>
      </c>
      <c r="F193" s="2">
        <v>0.75280898876400004</v>
      </c>
      <c r="G193">
        <v>1574</v>
      </c>
      <c r="H193">
        <v>2078</v>
      </c>
      <c r="I193" s="2">
        <v>0.75745909528300004</v>
      </c>
      <c r="J193" s="2">
        <f t="shared" ref="J193:J256" si="3">IF(ISNUMBER(F193),IF(F193=0,1,(I193-F193)/F193),0)</f>
        <v>6.1770071670302152E-3</v>
      </c>
      <c r="K193" s="1" t="s">
        <v>16</v>
      </c>
    </row>
    <row r="194" spans="1:11" x14ac:dyDescent="0.3">
      <c r="A194" t="s">
        <v>23</v>
      </c>
      <c r="B194" t="s">
        <v>18</v>
      </c>
      <c r="C194" t="s">
        <v>48</v>
      </c>
      <c r="D194">
        <v>168</v>
      </c>
      <c r="E194">
        <v>1932</v>
      </c>
      <c r="F194" s="2">
        <v>8.6956521738999995E-2</v>
      </c>
      <c r="G194">
        <v>180</v>
      </c>
      <c r="H194">
        <v>2127</v>
      </c>
      <c r="I194" s="2">
        <v>8.4626234132000003E-2</v>
      </c>
      <c r="J194" s="2">
        <f t="shared" si="3"/>
        <v>-2.6798307480540112E-2</v>
      </c>
      <c r="K194" s="1" t="s">
        <v>22</v>
      </c>
    </row>
    <row r="195" spans="1:11" x14ac:dyDescent="0.3">
      <c r="A195" t="s">
        <v>23</v>
      </c>
      <c r="B195" t="s">
        <v>15</v>
      </c>
      <c r="C195" t="s">
        <v>49</v>
      </c>
      <c r="D195">
        <v>416</v>
      </c>
      <c r="E195">
        <v>417</v>
      </c>
      <c r="F195" s="2">
        <v>0.99760191846500001</v>
      </c>
      <c r="G195">
        <v>450</v>
      </c>
      <c r="H195">
        <v>450</v>
      </c>
      <c r="I195" s="2">
        <v>1</v>
      </c>
      <c r="J195" s="2">
        <f t="shared" si="3"/>
        <v>2.4038461540750533E-3</v>
      </c>
      <c r="K195" s="1" t="s">
        <v>16</v>
      </c>
    </row>
    <row r="196" spans="1:11" x14ac:dyDescent="0.3">
      <c r="A196" t="s">
        <v>23</v>
      </c>
      <c r="B196" t="s">
        <v>17</v>
      </c>
      <c r="C196" t="s">
        <v>49</v>
      </c>
      <c r="D196">
        <v>450</v>
      </c>
      <c r="E196">
        <v>680</v>
      </c>
      <c r="F196" s="2">
        <v>0.66176470588199998</v>
      </c>
      <c r="G196">
        <v>478</v>
      </c>
      <c r="H196">
        <v>749</v>
      </c>
      <c r="I196" s="2">
        <v>0.63818424565999998</v>
      </c>
      <c r="J196" s="2">
        <f t="shared" si="3"/>
        <v>-3.5632695446596779E-2</v>
      </c>
      <c r="K196" s="1" t="s">
        <v>16</v>
      </c>
    </row>
    <row r="197" spans="1:11" x14ac:dyDescent="0.3">
      <c r="A197" t="s">
        <v>23</v>
      </c>
      <c r="B197" t="s">
        <v>18</v>
      </c>
      <c r="C197" t="s">
        <v>49</v>
      </c>
      <c r="D197">
        <v>979</v>
      </c>
      <c r="E197">
        <v>979</v>
      </c>
      <c r="F197" s="2">
        <v>1</v>
      </c>
      <c r="G197">
        <v>1035</v>
      </c>
      <c r="H197">
        <v>1035</v>
      </c>
      <c r="I197" s="2">
        <v>1</v>
      </c>
      <c r="J197" s="2">
        <f t="shared" si="3"/>
        <v>0</v>
      </c>
      <c r="K197" s="1" t="s">
        <v>16</v>
      </c>
    </row>
    <row r="198" spans="1:11" x14ac:dyDescent="0.3">
      <c r="A198" t="s">
        <v>23</v>
      </c>
      <c r="B198" t="s">
        <v>15</v>
      </c>
      <c r="C198" t="s">
        <v>54</v>
      </c>
      <c r="D198">
        <v>66</v>
      </c>
      <c r="E198">
        <v>66</v>
      </c>
      <c r="F198" s="2">
        <v>1</v>
      </c>
      <c r="G198">
        <v>77</v>
      </c>
      <c r="H198">
        <v>77</v>
      </c>
      <c r="I198" s="2">
        <v>1</v>
      </c>
      <c r="J198" s="2">
        <f t="shared" si="3"/>
        <v>0</v>
      </c>
      <c r="K198" s="1" t="s">
        <v>16</v>
      </c>
    </row>
    <row r="199" spans="1:11" x14ac:dyDescent="0.3">
      <c r="A199" t="s">
        <v>23</v>
      </c>
      <c r="B199" t="s">
        <v>17</v>
      </c>
      <c r="C199" t="s">
        <v>54</v>
      </c>
      <c r="D199">
        <v>77</v>
      </c>
      <c r="E199">
        <v>112</v>
      </c>
      <c r="F199" s="2">
        <v>0.6875</v>
      </c>
      <c r="G199">
        <v>144</v>
      </c>
      <c r="H199">
        <v>201</v>
      </c>
      <c r="I199" s="2">
        <v>0.71641791044699998</v>
      </c>
      <c r="J199" s="2">
        <f t="shared" si="3"/>
        <v>4.2062415195636339E-2</v>
      </c>
      <c r="K199" s="1" t="s">
        <v>16</v>
      </c>
    </row>
    <row r="200" spans="1:11" x14ac:dyDescent="0.3">
      <c r="A200" t="s">
        <v>23</v>
      </c>
      <c r="B200" t="s">
        <v>18</v>
      </c>
      <c r="C200" t="s">
        <v>54</v>
      </c>
      <c r="D200">
        <v>28</v>
      </c>
      <c r="E200">
        <v>152</v>
      </c>
      <c r="F200" s="2">
        <v>0.18421052631500001</v>
      </c>
      <c r="G200">
        <v>47</v>
      </c>
      <c r="H200">
        <v>271</v>
      </c>
      <c r="I200" s="2">
        <v>0.17343173431700001</v>
      </c>
      <c r="J200" s="2">
        <f t="shared" si="3"/>
        <v>-5.8513442275107901E-2</v>
      </c>
      <c r="K200" s="1" t="s">
        <v>16</v>
      </c>
    </row>
    <row r="201" spans="1:11" x14ac:dyDescent="0.3">
      <c r="A201" t="s">
        <v>23</v>
      </c>
      <c r="B201" t="s">
        <v>15</v>
      </c>
      <c r="C201" t="s">
        <v>50</v>
      </c>
      <c r="D201">
        <v>197</v>
      </c>
      <c r="E201">
        <v>197</v>
      </c>
      <c r="F201" s="2">
        <v>1</v>
      </c>
      <c r="G201">
        <v>181</v>
      </c>
      <c r="H201">
        <v>181</v>
      </c>
      <c r="I201" s="2">
        <v>1</v>
      </c>
      <c r="J201" s="2">
        <f t="shared" si="3"/>
        <v>0</v>
      </c>
      <c r="K201" s="1" t="s">
        <v>16</v>
      </c>
    </row>
    <row r="202" spans="1:11" x14ac:dyDescent="0.3">
      <c r="A202" t="s">
        <v>23</v>
      </c>
      <c r="B202" t="s">
        <v>17</v>
      </c>
      <c r="C202" t="s">
        <v>50</v>
      </c>
      <c r="D202">
        <v>181</v>
      </c>
      <c r="E202">
        <v>350</v>
      </c>
      <c r="F202" s="2">
        <v>0.51714285714200003</v>
      </c>
      <c r="G202">
        <v>151</v>
      </c>
      <c r="H202">
        <v>300</v>
      </c>
      <c r="I202" s="2">
        <v>0.50333333333300001</v>
      </c>
      <c r="J202" s="2">
        <f t="shared" si="3"/>
        <v>-2.6703499078221098E-2</v>
      </c>
      <c r="K202" s="1" t="s">
        <v>22</v>
      </c>
    </row>
    <row r="203" spans="1:11" x14ac:dyDescent="0.3">
      <c r="A203" t="s">
        <v>23</v>
      </c>
      <c r="B203" t="s">
        <v>18</v>
      </c>
      <c r="C203" t="s">
        <v>50</v>
      </c>
      <c r="D203">
        <v>100</v>
      </c>
      <c r="E203">
        <v>411</v>
      </c>
      <c r="F203" s="2">
        <v>0.24330900243299999</v>
      </c>
      <c r="G203">
        <v>97</v>
      </c>
      <c r="H203">
        <v>400</v>
      </c>
      <c r="I203" s="2">
        <v>0.24249999999999999</v>
      </c>
      <c r="J203" s="2">
        <f t="shared" si="3"/>
        <v>-3.3249999996312306E-3</v>
      </c>
      <c r="K203" s="1" t="s">
        <v>16</v>
      </c>
    </row>
    <row r="204" spans="1:11" x14ac:dyDescent="0.3">
      <c r="A204" t="s">
        <v>23</v>
      </c>
      <c r="B204" t="s">
        <v>15</v>
      </c>
      <c r="C204" t="s">
        <v>51</v>
      </c>
      <c r="D204">
        <v>58</v>
      </c>
      <c r="E204">
        <v>58</v>
      </c>
      <c r="F204" s="2">
        <v>1</v>
      </c>
      <c r="G204">
        <v>90</v>
      </c>
      <c r="H204">
        <v>90</v>
      </c>
      <c r="I204" s="2">
        <v>1</v>
      </c>
      <c r="J204" s="2">
        <f t="shared" si="3"/>
        <v>0</v>
      </c>
      <c r="K204" s="1" t="s">
        <v>16</v>
      </c>
    </row>
    <row r="205" spans="1:11" x14ac:dyDescent="0.3">
      <c r="A205" t="s">
        <v>23</v>
      </c>
      <c r="B205" t="s">
        <v>17</v>
      </c>
      <c r="C205" t="s">
        <v>51</v>
      </c>
      <c r="D205">
        <v>90</v>
      </c>
      <c r="E205">
        <v>116</v>
      </c>
      <c r="F205" s="2">
        <v>0.77586206896499998</v>
      </c>
      <c r="G205">
        <v>109</v>
      </c>
      <c r="H205">
        <v>157</v>
      </c>
      <c r="I205" s="2">
        <v>0.69426751592299996</v>
      </c>
      <c r="J205" s="2">
        <f t="shared" si="3"/>
        <v>-0.10516631280975904</v>
      </c>
      <c r="K205" s="1" t="s">
        <v>16</v>
      </c>
    </row>
    <row r="206" spans="1:11" x14ac:dyDescent="0.3">
      <c r="A206" t="s">
        <v>23</v>
      </c>
      <c r="B206" t="s">
        <v>18</v>
      </c>
      <c r="C206" t="s">
        <v>51</v>
      </c>
      <c r="D206">
        <v>16</v>
      </c>
      <c r="E206">
        <v>123</v>
      </c>
      <c r="F206" s="2">
        <v>0.13008130081300001</v>
      </c>
      <c r="G206">
        <v>41</v>
      </c>
      <c r="H206">
        <v>176</v>
      </c>
      <c r="I206" s="2">
        <v>0.23295454545399999</v>
      </c>
      <c r="J206" s="2">
        <f t="shared" si="3"/>
        <v>0.79083806817773672</v>
      </c>
    </row>
    <row r="207" spans="1:11" x14ac:dyDescent="0.3">
      <c r="A207" t="s">
        <v>23</v>
      </c>
      <c r="B207" t="s">
        <v>15</v>
      </c>
      <c r="C207" t="s">
        <v>56</v>
      </c>
      <c r="D207">
        <v>20</v>
      </c>
      <c r="E207">
        <v>20</v>
      </c>
      <c r="F207" s="2">
        <v>1</v>
      </c>
      <c r="G207">
        <v>16</v>
      </c>
      <c r="H207">
        <v>16</v>
      </c>
      <c r="I207" s="2">
        <v>1</v>
      </c>
      <c r="J207" s="2">
        <f t="shared" si="3"/>
        <v>0</v>
      </c>
      <c r="K207" s="1" t="s">
        <v>16</v>
      </c>
    </row>
    <row r="208" spans="1:11" x14ac:dyDescent="0.3">
      <c r="A208" t="s">
        <v>23</v>
      </c>
      <c r="B208" t="s">
        <v>17</v>
      </c>
      <c r="C208" t="s">
        <v>56</v>
      </c>
      <c r="D208">
        <v>16</v>
      </c>
      <c r="E208">
        <v>22</v>
      </c>
      <c r="F208" s="2">
        <v>0.72727272727199999</v>
      </c>
      <c r="G208">
        <v>24</v>
      </c>
      <c r="H208">
        <v>26</v>
      </c>
      <c r="I208" s="2">
        <v>0.92307692307599998</v>
      </c>
      <c r="J208" s="2">
        <f t="shared" si="3"/>
        <v>0.26923076923076922</v>
      </c>
      <c r="K208" s="1" t="s">
        <v>16</v>
      </c>
    </row>
    <row r="209" spans="1:11" x14ac:dyDescent="0.3">
      <c r="A209" t="s">
        <v>23</v>
      </c>
      <c r="B209" t="s">
        <v>18</v>
      </c>
      <c r="C209" t="s">
        <v>56</v>
      </c>
      <c r="D209">
        <v>4</v>
      </c>
      <c r="E209">
        <v>24</v>
      </c>
      <c r="F209" s="2">
        <v>0.166666666666</v>
      </c>
      <c r="G209">
        <v>4</v>
      </c>
      <c r="H209">
        <v>24</v>
      </c>
      <c r="I209" s="2">
        <v>0.166666666666</v>
      </c>
      <c r="J209" s="2">
        <f t="shared" si="3"/>
        <v>0</v>
      </c>
      <c r="K209" s="1" t="s">
        <v>16</v>
      </c>
    </row>
    <row r="210" spans="1:11" x14ac:dyDescent="0.3">
      <c r="A210" t="s">
        <v>23</v>
      </c>
      <c r="B210" t="s">
        <v>15</v>
      </c>
      <c r="C210" t="s">
        <v>52</v>
      </c>
      <c r="D210">
        <v>1433</v>
      </c>
      <c r="E210">
        <v>1433</v>
      </c>
      <c r="F210" s="2">
        <v>1</v>
      </c>
      <c r="G210">
        <v>1501</v>
      </c>
      <c r="H210">
        <v>1501</v>
      </c>
      <c r="I210" s="2">
        <v>1</v>
      </c>
      <c r="J210" s="2">
        <f t="shared" si="3"/>
        <v>0</v>
      </c>
      <c r="K210" s="1" t="s">
        <v>16</v>
      </c>
    </row>
    <row r="211" spans="1:11" x14ac:dyDescent="0.3">
      <c r="A211" t="s">
        <v>23</v>
      </c>
      <c r="B211" t="s">
        <v>17</v>
      </c>
      <c r="C211" t="s">
        <v>52</v>
      </c>
      <c r="D211">
        <v>1501</v>
      </c>
      <c r="E211">
        <v>2044</v>
      </c>
      <c r="F211" s="2">
        <v>0.7343444227</v>
      </c>
      <c r="G211">
        <v>1424</v>
      </c>
      <c r="H211">
        <v>1900</v>
      </c>
      <c r="I211" s="2">
        <v>0.74947368421000005</v>
      </c>
      <c r="J211" s="2">
        <f t="shared" si="3"/>
        <v>2.0602405414033857E-2</v>
      </c>
      <c r="K211" s="1" t="s">
        <v>16</v>
      </c>
    </row>
    <row r="212" spans="1:11" x14ac:dyDescent="0.3">
      <c r="A212" t="s">
        <v>23</v>
      </c>
      <c r="B212" t="s">
        <v>18</v>
      </c>
      <c r="C212" t="s">
        <v>52</v>
      </c>
      <c r="D212">
        <v>342</v>
      </c>
      <c r="E212">
        <v>2070</v>
      </c>
      <c r="F212" s="2">
        <v>0.16521739130400001</v>
      </c>
      <c r="G212">
        <v>333</v>
      </c>
      <c r="H212">
        <v>1954</v>
      </c>
      <c r="I212" s="2">
        <v>0.170419651995</v>
      </c>
      <c r="J212" s="2">
        <f t="shared" si="3"/>
        <v>3.1487367340329406E-2</v>
      </c>
      <c r="K212" s="1" t="s">
        <v>16</v>
      </c>
    </row>
    <row r="213" spans="1:11" x14ac:dyDescent="0.3">
      <c r="A213" t="s">
        <v>24</v>
      </c>
      <c r="B213" t="s">
        <v>15</v>
      </c>
      <c r="C213" t="s">
        <v>58</v>
      </c>
      <c r="G213">
        <v>11</v>
      </c>
      <c r="H213">
        <v>11</v>
      </c>
      <c r="I213" s="2">
        <v>1</v>
      </c>
      <c r="J213" s="2">
        <f t="shared" si="3"/>
        <v>0</v>
      </c>
    </row>
    <row r="214" spans="1:11" x14ac:dyDescent="0.3">
      <c r="A214" t="s">
        <v>24</v>
      </c>
      <c r="B214" t="s">
        <v>17</v>
      </c>
      <c r="C214" t="s">
        <v>58</v>
      </c>
      <c r="D214">
        <v>11</v>
      </c>
      <c r="E214">
        <v>13</v>
      </c>
      <c r="F214" s="2">
        <v>0.84615384615300004</v>
      </c>
      <c r="G214">
        <v>10</v>
      </c>
      <c r="H214">
        <v>15</v>
      </c>
      <c r="I214" s="2">
        <v>0.66666666666600005</v>
      </c>
      <c r="J214" s="2">
        <f t="shared" si="3"/>
        <v>-0.2121212121212121</v>
      </c>
      <c r="K214" s="1" t="s">
        <v>16</v>
      </c>
    </row>
    <row r="215" spans="1:11" x14ac:dyDescent="0.3">
      <c r="A215" t="s">
        <v>24</v>
      </c>
      <c r="B215" t="s">
        <v>18</v>
      </c>
      <c r="C215" t="s">
        <v>58</v>
      </c>
      <c r="D215">
        <v>2</v>
      </c>
      <c r="E215">
        <v>17</v>
      </c>
      <c r="F215" s="2">
        <v>0.117647058823</v>
      </c>
      <c r="G215">
        <v>4</v>
      </c>
      <c r="H215">
        <v>17</v>
      </c>
      <c r="I215" s="2">
        <v>0.23529411764700001</v>
      </c>
      <c r="J215" s="2">
        <f t="shared" si="3"/>
        <v>1.0000000000085001</v>
      </c>
    </row>
    <row r="216" spans="1:11" x14ac:dyDescent="0.3">
      <c r="A216" t="s">
        <v>24</v>
      </c>
      <c r="B216" t="s">
        <v>15</v>
      </c>
      <c r="C216" t="s">
        <v>53</v>
      </c>
      <c r="D216">
        <v>51</v>
      </c>
      <c r="E216">
        <v>55</v>
      </c>
      <c r="F216" s="2">
        <v>0.92727272727200005</v>
      </c>
      <c r="G216">
        <v>73</v>
      </c>
      <c r="H216">
        <v>79</v>
      </c>
      <c r="I216" s="2">
        <v>0.92405063291099998</v>
      </c>
      <c r="J216" s="2">
        <f t="shared" si="3"/>
        <v>-3.4748076442184888E-3</v>
      </c>
      <c r="K216" s="1" t="s">
        <v>16</v>
      </c>
    </row>
    <row r="217" spans="1:11" x14ac:dyDescent="0.3">
      <c r="A217" t="s">
        <v>24</v>
      </c>
      <c r="B217" t="s">
        <v>17</v>
      </c>
      <c r="C217" t="s">
        <v>53</v>
      </c>
      <c r="D217">
        <v>79</v>
      </c>
      <c r="E217">
        <v>124</v>
      </c>
      <c r="F217" s="2">
        <v>0.63709677419300004</v>
      </c>
      <c r="G217">
        <v>83</v>
      </c>
      <c r="H217">
        <v>132</v>
      </c>
      <c r="I217" s="2">
        <v>0.62878787878700004</v>
      </c>
      <c r="J217" s="2">
        <f t="shared" si="3"/>
        <v>-1.304181051069476E-2</v>
      </c>
      <c r="K217" s="1" t="s">
        <v>16</v>
      </c>
    </row>
    <row r="218" spans="1:11" x14ac:dyDescent="0.3">
      <c r="A218" t="s">
        <v>24</v>
      </c>
      <c r="B218" t="s">
        <v>18</v>
      </c>
      <c r="C218" t="s">
        <v>53</v>
      </c>
      <c r="D218">
        <v>40</v>
      </c>
      <c r="E218">
        <v>121</v>
      </c>
      <c r="F218" s="2">
        <v>0.330578512396</v>
      </c>
      <c r="G218">
        <v>37</v>
      </c>
      <c r="H218">
        <v>146</v>
      </c>
      <c r="I218" s="2">
        <v>0.25342465753400001</v>
      </c>
      <c r="J218" s="2">
        <f t="shared" si="3"/>
        <v>-0.23339041095804008</v>
      </c>
      <c r="K218" s="1" t="s">
        <v>16</v>
      </c>
    </row>
    <row r="219" spans="1:11" x14ac:dyDescent="0.3">
      <c r="A219" t="s">
        <v>24</v>
      </c>
      <c r="B219" t="s">
        <v>15</v>
      </c>
      <c r="C219" t="s">
        <v>43</v>
      </c>
      <c r="D219">
        <v>542</v>
      </c>
      <c r="E219">
        <v>556</v>
      </c>
      <c r="F219" s="2">
        <v>0.97482014388399996</v>
      </c>
      <c r="G219">
        <v>647</v>
      </c>
      <c r="H219">
        <v>662</v>
      </c>
      <c r="I219" s="2">
        <v>0.977341389728</v>
      </c>
      <c r="J219" s="2">
        <f t="shared" si="3"/>
        <v>2.5863702753972438E-3</v>
      </c>
      <c r="K219" s="1" t="s">
        <v>16</v>
      </c>
    </row>
    <row r="220" spans="1:11" x14ac:dyDescent="0.3">
      <c r="A220" t="s">
        <v>24</v>
      </c>
      <c r="B220" t="s">
        <v>17</v>
      </c>
      <c r="C220" t="s">
        <v>43</v>
      </c>
      <c r="D220">
        <v>662</v>
      </c>
      <c r="E220">
        <v>1300</v>
      </c>
      <c r="F220" s="2">
        <v>0.50923076922999999</v>
      </c>
      <c r="G220">
        <v>641</v>
      </c>
      <c r="H220">
        <v>1195</v>
      </c>
      <c r="I220" s="2">
        <v>0.53640167364000002</v>
      </c>
      <c r="J220" s="2">
        <f t="shared" si="3"/>
        <v>5.3356760926062528E-2</v>
      </c>
      <c r="K220" s="1" t="s">
        <v>16</v>
      </c>
    </row>
    <row r="221" spans="1:11" x14ac:dyDescent="0.3">
      <c r="A221" t="s">
        <v>24</v>
      </c>
      <c r="B221" t="s">
        <v>18</v>
      </c>
      <c r="C221" t="s">
        <v>43</v>
      </c>
      <c r="D221">
        <v>352</v>
      </c>
      <c r="E221">
        <v>1264</v>
      </c>
      <c r="F221" s="2">
        <v>0.27848101265800002</v>
      </c>
      <c r="G221">
        <v>313</v>
      </c>
      <c r="H221">
        <v>1228</v>
      </c>
      <c r="I221" s="2">
        <v>0.25488599348500002</v>
      </c>
      <c r="J221" s="2">
        <f t="shared" si="3"/>
        <v>-8.4727568848569315E-2</v>
      </c>
      <c r="K221" s="1" t="s">
        <v>16</v>
      </c>
    </row>
    <row r="222" spans="1:11" x14ac:dyDescent="0.3">
      <c r="A222" t="s">
        <v>24</v>
      </c>
      <c r="B222" t="s">
        <v>15</v>
      </c>
      <c r="C222" t="s">
        <v>44</v>
      </c>
      <c r="D222">
        <v>122</v>
      </c>
      <c r="E222">
        <v>131</v>
      </c>
      <c r="F222" s="2">
        <v>0.93129770992299998</v>
      </c>
      <c r="G222">
        <v>128</v>
      </c>
      <c r="H222">
        <v>135</v>
      </c>
      <c r="I222" s="2">
        <v>0.94814814814799997</v>
      </c>
      <c r="J222" s="2">
        <f t="shared" si="3"/>
        <v>1.8093503339971905E-2</v>
      </c>
      <c r="K222" s="1" t="s">
        <v>16</v>
      </c>
    </row>
    <row r="223" spans="1:11" x14ac:dyDescent="0.3">
      <c r="A223" t="s">
        <v>24</v>
      </c>
      <c r="B223" t="s">
        <v>17</v>
      </c>
      <c r="C223" t="s">
        <v>44</v>
      </c>
      <c r="D223">
        <v>135</v>
      </c>
      <c r="E223">
        <v>217</v>
      </c>
      <c r="F223" s="2">
        <v>0.62211981566800001</v>
      </c>
      <c r="G223">
        <v>126</v>
      </c>
      <c r="H223">
        <v>195</v>
      </c>
      <c r="I223" s="2">
        <v>0.64615384615299998</v>
      </c>
      <c r="J223" s="2">
        <f t="shared" si="3"/>
        <v>3.8632478631456982E-2</v>
      </c>
      <c r="K223" s="1" t="s">
        <v>16</v>
      </c>
    </row>
    <row r="224" spans="1:11" x14ac:dyDescent="0.3">
      <c r="A224" t="s">
        <v>24</v>
      </c>
      <c r="B224" t="s">
        <v>18</v>
      </c>
      <c r="C224" t="s">
        <v>44</v>
      </c>
      <c r="D224">
        <v>53</v>
      </c>
      <c r="E224">
        <v>232</v>
      </c>
      <c r="F224" s="2">
        <v>0.22844827586200001</v>
      </c>
      <c r="G224">
        <v>44</v>
      </c>
      <c r="H224">
        <v>214</v>
      </c>
      <c r="I224" s="2">
        <v>0.20560747663500001</v>
      </c>
      <c r="J224" s="2">
        <f t="shared" si="3"/>
        <v>-9.9982366427652805E-2</v>
      </c>
      <c r="K224" s="1" t="s">
        <v>16</v>
      </c>
    </row>
    <row r="225" spans="1:11" x14ac:dyDescent="0.3">
      <c r="A225" t="s">
        <v>24</v>
      </c>
      <c r="B225" t="s">
        <v>15</v>
      </c>
      <c r="C225" t="s">
        <v>45</v>
      </c>
      <c r="D225">
        <v>1026</v>
      </c>
      <c r="E225">
        <v>1058</v>
      </c>
      <c r="F225" s="2">
        <v>0.96975425330800002</v>
      </c>
      <c r="G225">
        <v>1164</v>
      </c>
      <c r="H225">
        <v>1189</v>
      </c>
      <c r="I225" s="2">
        <v>0.97897392767000002</v>
      </c>
      <c r="J225" s="2">
        <f t="shared" si="3"/>
        <v>9.5072275584768898E-3</v>
      </c>
      <c r="K225" s="1" t="s">
        <v>16</v>
      </c>
    </row>
    <row r="226" spans="1:11" x14ac:dyDescent="0.3">
      <c r="A226" t="s">
        <v>24</v>
      </c>
      <c r="B226" t="s">
        <v>17</v>
      </c>
      <c r="C226" t="s">
        <v>45</v>
      </c>
      <c r="D226">
        <v>1189</v>
      </c>
      <c r="E226">
        <v>2044</v>
      </c>
      <c r="F226" s="2">
        <v>0.58170254403099997</v>
      </c>
      <c r="G226">
        <v>1189</v>
      </c>
      <c r="H226">
        <v>1987</v>
      </c>
      <c r="I226" s="2">
        <v>0.59838953195699995</v>
      </c>
      <c r="J226" s="2">
        <f t="shared" si="3"/>
        <v>2.8686462002323141E-2</v>
      </c>
      <c r="K226" s="1" t="s">
        <v>16</v>
      </c>
    </row>
    <row r="227" spans="1:11" x14ac:dyDescent="0.3">
      <c r="A227" t="s">
        <v>24</v>
      </c>
      <c r="B227" t="s">
        <v>18</v>
      </c>
      <c r="C227" t="s">
        <v>45</v>
      </c>
      <c r="D227">
        <v>615</v>
      </c>
      <c r="E227">
        <v>2225</v>
      </c>
      <c r="F227" s="2">
        <v>0.27640449438199999</v>
      </c>
      <c r="G227">
        <v>622</v>
      </c>
      <c r="H227">
        <v>2270</v>
      </c>
      <c r="I227" s="2">
        <v>0.27400881057199999</v>
      </c>
      <c r="J227" s="2">
        <f t="shared" si="3"/>
        <v>-8.6673113451226323E-3</v>
      </c>
      <c r="K227" s="1" t="s">
        <v>16</v>
      </c>
    </row>
    <row r="228" spans="1:11" x14ac:dyDescent="0.3">
      <c r="A228" t="s">
        <v>24</v>
      </c>
      <c r="B228" t="s">
        <v>15</v>
      </c>
      <c r="C228" t="s">
        <v>46</v>
      </c>
      <c r="D228">
        <v>1196</v>
      </c>
      <c r="E228">
        <v>1241</v>
      </c>
      <c r="F228" s="2">
        <v>0.96373892022499996</v>
      </c>
      <c r="G228">
        <v>1241</v>
      </c>
      <c r="H228">
        <v>1277</v>
      </c>
      <c r="I228" s="2">
        <v>0.97180892717300005</v>
      </c>
      <c r="J228" s="2">
        <f t="shared" si="3"/>
        <v>8.3736443331727389E-3</v>
      </c>
      <c r="K228" s="1" t="s">
        <v>16</v>
      </c>
    </row>
    <row r="229" spans="1:11" x14ac:dyDescent="0.3">
      <c r="A229" t="s">
        <v>24</v>
      </c>
      <c r="B229" t="s">
        <v>17</v>
      </c>
      <c r="C229" t="s">
        <v>46</v>
      </c>
      <c r="D229">
        <v>1277</v>
      </c>
      <c r="E229">
        <v>2321</v>
      </c>
      <c r="F229" s="2">
        <v>0.55019388194700003</v>
      </c>
      <c r="G229">
        <v>1252</v>
      </c>
      <c r="H229">
        <v>2197</v>
      </c>
      <c r="I229" s="2">
        <v>0.56986800181999997</v>
      </c>
      <c r="J229" s="2">
        <f t="shared" si="3"/>
        <v>3.5758521711252218E-2</v>
      </c>
      <c r="K229" s="1" t="s">
        <v>16</v>
      </c>
    </row>
    <row r="230" spans="1:11" x14ac:dyDescent="0.3">
      <c r="A230" t="s">
        <v>24</v>
      </c>
      <c r="B230" t="s">
        <v>18</v>
      </c>
      <c r="C230" t="s">
        <v>46</v>
      </c>
      <c r="D230">
        <v>961</v>
      </c>
      <c r="E230">
        <v>2104</v>
      </c>
      <c r="F230" s="2">
        <v>0.45674904942900002</v>
      </c>
      <c r="G230">
        <v>917</v>
      </c>
      <c r="H230">
        <v>2082</v>
      </c>
      <c r="I230" s="2">
        <v>0.44044188280399998</v>
      </c>
      <c r="J230" s="2">
        <f t="shared" si="3"/>
        <v>-3.5702683224817365E-2</v>
      </c>
      <c r="K230" s="1" t="s">
        <v>16</v>
      </c>
    </row>
    <row r="231" spans="1:11" x14ac:dyDescent="0.3">
      <c r="A231" t="s">
        <v>24</v>
      </c>
      <c r="B231" t="s">
        <v>15</v>
      </c>
      <c r="C231" t="s">
        <v>47</v>
      </c>
      <c r="D231">
        <v>350</v>
      </c>
      <c r="E231">
        <v>365</v>
      </c>
      <c r="F231" s="2">
        <v>0.95890410958899996</v>
      </c>
      <c r="G231">
        <v>381</v>
      </c>
      <c r="H231">
        <v>399</v>
      </c>
      <c r="I231" s="2">
        <v>0.95488721804499999</v>
      </c>
      <c r="J231" s="2">
        <f t="shared" si="3"/>
        <v>-4.1890440387430143E-3</v>
      </c>
      <c r="K231" s="1" t="s">
        <v>16</v>
      </c>
    </row>
    <row r="232" spans="1:11" x14ac:dyDescent="0.3">
      <c r="A232" t="s">
        <v>24</v>
      </c>
      <c r="B232" t="s">
        <v>17</v>
      </c>
      <c r="C232" t="s">
        <v>47</v>
      </c>
      <c r="D232">
        <v>399</v>
      </c>
      <c r="E232">
        <v>710</v>
      </c>
      <c r="F232" s="2">
        <v>0.56197183098500003</v>
      </c>
      <c r="G232">
        <v>438</v>
      </c>
      <c r="H232">
        <v>742</v>
      </c>
      <c r="I232" s="2">
        <v>0.59029649595599998</v>
      </c>
      <c r="J232" s="2">
        <f t="shared" si="3"/>
        <v>5.0402286038703566E-2</v>
      </c>
      <c r="K232" s="1" t="s">
        <v>16</v>
      </c>
    </row>
    <row r="233" spans="1:11" x14ac:dyDescent="0.3">
      <c r="A233" t="s">
        <v>24</v>
      </c>
      <c r="B233" t="s">
        <v>18</v>
      </c>
      <c r="C233" t="s">
        <v>47</v>
      </c>
      <c r="D233">
        <v>185</v>
      </c>
      <c r="E233">
        <v>784</v>
      </c>
      <c r="F233" s="2">
        <v>0.23596938775500001</v>
      </c>
      <c r="G233">
        <v>227</v>
      </c>
      <c r="H233">
        <v>868</v>
      </c>
      <c r="I233" s="2">
        <v>0.26152073732699999</v>
      </c>
      <c r="J233" s="2">
        <f t="shared" si="3"/>
        <v>0.10828247602408997</v>
      </c>
      <c r="K233" s="1" t="s">
        <v>16</v>
      </c>
    </row>
    <row r="234" spans="1:11" x14ac:dyDescent="0.3">
      <c r="A234" t="s">
        <v>24</v>
      </c>
      <c r="B234" t="s">
        <v>15</v>
      </c>
      <c r="C234" t="s">
        <v>48</v>
      </c>
      <c r="D234">
        <v>1147</v>
      </c>
      <c r="E234">
        <v>1203</v>
      </c>
      <c r="F234" s="2">
        <v>0.95344970906000004</v>
      </c>
      <c r="G234">
        <v>1228</v>
      </c>
      <c r="H234">
        <v>1273</v>
      </c>
      <c r="I234" s="2">
        <v>0.96465043205000001</v>
      </c>
      <c r="J234" s="2">
        <f t="shared" si="3"/>
        <v>1.1747576074088573E-2</v>
      </c>
      <c r="K234" s="1" t="s">
        <v>16</v>
      </c>
    </row>
    <row r="235" spans="1:11" x14ac:dyDescent="0.3">
      <c r="A235" t="s">
        <v>24</v>
      </c>
      <c r="B235" t="s">
        <v>17</v>
      </c>
      <c r="C235" t="s">
        <v>48</v>
      </c>
      <c r="D235">
        <v>1273</v>
      </c>
      <c r="E235">
        <v>2106</v>
      </c>
      <c r="F235" s="2">
        <v>0.60446343779599998</v>
      </c>
      <c r="G235">
        <v>1392</v>
      </c>
      <c r="H235">
        <v>2133</v>
      </c>
      <c r="I235" s="2">
        <v>0.65260196905699996</v>
      </c>
      <c r="J235" s="2">
        <f t="shared" si="3"/>
        <v>7.963844998884155E-2</v>
      </c>
      <c r="K235" s="1" t="s">
        <v>16</v>
      </c>
    </row>
    <row r="236" spans="1:11" x14ac:dyDescent="0.3">
      <c r="A236" t="s">
        <v>24</v>
      </c>
      <c r="B236" t="s">
        <v>18</v>
      </c>
      <c r="C236" t="s">
        <v>48</v>
      </c>
      <c r="D236">
        <v>188</v>
      </c>
      <c r="E236">
        <v>2477</v>
      </c>
      <c r="F236" s="2">
        <v>7.5898264029000004E-2</v>
      </c>
      <c r="G236">
        <v>180</v>
      </c>
      <c r="H236">
        <v>2575</v>
      </c>
      <c r="I236" s="2">
        <v>6.9902912620999999E-2</v>
      </c>
      <c r="J236" s="2">
        <f t="shared" si="3"/>
        <v>-7.8991943817176613E-2</v>
      </c>
      <c r="K236" s="1" t="s">
        <v>22</v>
      </c>
    </row>
    <row r="237" spans="1:11" x14ac:dyDescent="0.3">
      <c r="A237" t="s">
        <v>24</v>
      </c>
      <c r="B237" t="s">
        <v>15</v>
      </c>
      <c r="C237" t="s">
        <v>49</v>
      </c>
      <c r="D237">
        <v>339</v>
      </c>
      <c r="E237">
        <v>352</v>
      </c>
      <c r="F237" s="2">
        <v>0.96306818181800002</v>
      </c>
      <c r="G237">
        <v>405</v>
      </c>
      <c r="H237">
        <v>414</v>
      </c>
      <c r="I237" s="2">
        <v>0.97826086956500002</v>
      </c>
      <c r="J237" s="2">
        <f t="shared" si="3"/>
        <v>1.5775298191578198E-2</v>
      </c>
      <c r="K237" s="1" t="s">
        <v>16</v>
      </c>
    </row>
    <row r="238" spans="1:11" x14ac:dyDescent="0.3">
      <c r="A238" t="s">
        <v>24</v>
      </c>
      <c r="B238" t="s">
        <v>17</v>
      </c>
      <c r="C238" t="s">
        <v>49</v>
      </c>
      <c r="D238">
        <v>414</v>
      </c>
      <c r="E238">
        <v>763</v>
      </c>
      <c r="F238" s="2">
        <v>0.54259501965900003</v>
      </c>
      <c r="G238">
        <v>427</v>
      </c>
      <c r="H238">
        <v>710</v>
      </c>
      <c r="I238" s="2">
        <v>0.60140845070399995</v>
      </c>
      <c r="J238" s="2">
        <f t="shared" si="3"/>
        <v>0.10839286929312747</v>
      </c>
      <c r="K238" s="1" t="s">
        <v>16</v>
      </c>
    </row>
    <row r="239" spans="1:11" x14ac:dyDescent="0.3">
      <c r="A239" t="s">
        <v>24</v>
      </c>
      <c r="B239" t="s">
        <v>18</v>
      </c>
      <c r="C239" t="s">
        <v>49</v>
      </c>
      <c r="D239">
        <v>1149</v>
      </c>
      <c r="E239">
        <v>1149</v>
      </c>
      <c r="F239" s="2">
        <v>1</v>
      </c>
      <c r="G239">
        <v>1097</v>
      </c>
      <c r="H239">
        <v>1097</v>
      </c>
      <c r="I239" s="2">
        <v>1</v>
      </c>
      <c r="J239" s="2">
        <f t="shared" si="3"/>
        <v>0</v>
      </c>
      <c r="K239" s="1" t="s">
        <v>16</v>
      </c>
    </row>
    <row r="240" spans="1:11" x14ac:dyDescent="0.3">
      <c r="A240" t="s">
        <v>24</v>
      </c>
      <c r="B240" t="s">
        <v>15</v>
      </c>
      <c r="C240" t="s">
        <v>54</v>
      </c>
      <c r="D240">
        <v>15</v>
      </c>
      <c r="E240">
        <v>16</v>
      </c>
      <c r="F240" s="2">
        <v>0.9375</v>
      </c>
      <c r="G240">
        <v>11</v>
      </c>
      <c r="H240">
        <v>11</v>
      </c>
      <c r="I240" s="2">
        <v>1</v>
      </c>
      <c r="J240" s="2">
        <f t="shared" si="3"/>
        <v>6.6666666666666666E-2</v>
      </c>
      <c r="K240" s="1" t="s">
        <v>16</v>
      </c>
    </row>
    <row r="241" spans="1:11" x14ac:dyDescent="0.3">
      <c r="A241" t="s">
        <v>24</v>
      </c>
      <c r="B241" t="s">
        <v>17</v>
      </c>
      <c r="C241" t="s">
        <v>54</v>
      </c>
      <c r="D241">
        <v>11</v>
      </c>
      <c r="E241">
        <v>16</v>
      </c>
      <c r="F241" s="2">
        <v>0.6875</v>
      </c>
      <c r="G241">
        <v>6</v>
      </c>
      <c r="H241">
        <v>14</v>
      </c>
      <c r="I241" s="2">
        <v>0.428571428571</v>
      </c>
      <c r="J241" s="2">
        <f t="shared" si="3"/>
        <v>-0.37662337662399997</v>
      </c>
      <c r="K241" s="1" t="s">
        <v>22</v>
      </c>
    </row>
    <row r="242" spans="1:11" x14ac:dyDescent="0.3">
      <c r="A242" t="s">
        <v>24</v>
      </c>
      <c r="B242" t="s">
        <v>18</v>
      </c>
      <c r="C242" t="s">
        <v>54</v>
      </c>
      <c r="D242">
        <v>6</v>
      </c>
      <c r="E242">
        <v>16</v>
      </c>
      <c r="F242" s="2">
        <v>0.375</v>
      </c>
      <c r="G242">
        <v>4</v>
      </c>
      <c r="H242">
        <v>17</v>
      </c>
      <c r="I242" s="2">
        <v>0.23529411764700001</v>
      </c>
      <c r="J242" s="2">
        <f t="shared" si="3"/>
        <v>-0.37254901960799996</v>
      </c>
      <c r="K242" s="1" t="s">
        <v>16</v>
      </c>
    </row>
    <row r="243" spans="1:11" x14ac:dyDescent="0.3">
      <c r="A243" t="s">
        <v>24</v>
      </c>
      <c r="B243" t="s">
        <v>15</v>
      </c>
      <c r="C243" t="s">
        <v>50</v>
      </c>
      <c r="D243">
        <v>98</v>
      </c>
      <c r="E243">
        <v>99</v>
      </c>
      <c r="F243" s="2">
        <v>0.98989898989799996</v>
      </c>
      <c r="G243">
        <v>116</v>
      </c>
      <c r="H243">
        <v>116</v>
      </c>
      <c r="I243" s="2">
        <v>1</v>
      </c>
      <c r="J243" s="2">
        <f t="shared" si="3"/>
        <v>1.0204081633663308E-2</v>
      </c>
      <c r="K243" s="1" t="s">
        <v>16</v>
      </c>
    </row>
    <row r="244" spans="1:11" x14ac:dyDescent="0.3">
      <c r="A244" t="s">
        <v>24</v>
      </c>
      <c r="B244" t="s">
        <v>17</v>
      </c>
      <c r="C244" t="s">
        <v>50</v>
      </c>
      <c r="D244">
        <v>116</v>
      </c>
      <c r="E244">
        <v>229</v>
      </c>
      <c r="F244" s="2">
        <v>0.50655021834000002</v>
      </c>
      <c r="G244">
        <v>63</v>
      </c>
      <c r="H244">
        <v>133</v>
      </c>
      <c r="I244" s="2">
        <v>0.47368421052600002</v>
      </c>
      <c r="J244" s="2">
        <f t="shared" si="3"/>
        <v>-6.4882032667371428E-2</v>
      </c>
      <c r="K244" s="1" t="s">
        <v>16</v>
      </c>
    </row>
    <row r="245" spans="1:11" x14ac:dyDescent="0.3">
      <c r="A245" t="s">
        <v>24</v>
      </c>
      <c r="B245" t="s">
        <v>18</v>
      </c>
      <c r="C245" t="s">
        <v>50</v>
      </c>
      <c r="D245">
        <v>62</v>
      </c>
      <c r="E245">
        <v>191</v>
      </c>
      <c r="F245" s="2">
        <v>0.32460732984200003</v>
      </c>
      <c r="G245">
        <v>53</v>
      </c>
      <c r="H245">
        <v>148</v>
      </c>
      <c r="I245" s="2">
        <v>0.35810810810799998</v>
      </c>
      <c r="J245" s="2">
        <f t="shared" si="3"/>
        <v>0.10320401046490904</v>
      </c>
      <c r="K245" s="1" t="s">
        <v>16</v>
      </c>
    </row>
    <row r="246" spans="1:11" x14ac:dyDescent="0.3">
      <c r="A246" t="s">
        <v>24</v>
      </c>
      <c r="B246" t="s">
        <v>15</v>
      </c>
      <c r="C246" t="s">
        <v>51</v>
      </c>
      <c r="D246">
        <v>65</v>
      </c>
      <c r="E246">
        <v>67</v>
      </c>
      <c r="F246" s="2">
        <v>0.97014925373100003</v>
      </c>
      <c r="G246">
        <v>79</v>
      </c>
      <c r="H246">
        <v>83</v>
      </c>
      <c r="I246" s="2">
        <v>0.95180722891500003</v>
      </c>
      <c r="J246" s="2">
        <f t="shared" si="3"/>
        <v>-1.8906394810345152E-2</v>
      </c>
      <c r="K246" s="1" t="s">
        <v>16</v>
      </c>
    </row>
    <row r="247" spans="1:11" x14ac:dyDescent="0.3">
      <c r="A247" t="s">
        <v>24</v>
      </c>
      <c r="B247" t="s">
        <v>17</v>
      </c>
      <c r="C247" t="s">
        <v>51</v>
      </c>
      <c r="D247">
        <v>83</v>
      </c>
      <c r="E247">
        <v>146</v>
      </c>
      <c r="F247" s="2">
        <v>0.56849315068399997</v>
      </c>
      <c r="G247">
        <v>73</v>
      </c>
      <c r="H247">
        <v>143</v>
      </c>
      <c r="I247" s="2">
        <v>0.51048951048900004</v>
      </c>
      <c r="J247" s="2">
        <f t="shared" si="3"/>
        <v>-0.10203049962028754</v>
      </c>
      <c r="K247" s="1" t="s">
        <v>16</v>
      </c>
    </row>
    <row r="248" spans="1:11" x14ac:dyDescent="0.3">
      <c r="A248" t="s">
        <v>24</v>
      </c>
      <c r="B248" t="s">
        <v>18</v>
      </c>
      <c r="C248" t="s">
        <v>51</v>
      </c>
      <c r="D248">
        <v>44</v>
      </c>
      <c r="E248">
        <v>148</v>
      </c>
      <c r="F248" s="2">
        <v>0.297297297297</v>
      </c>
      <c r="G248">
        <v>39</v>
      </c>
      <c r="H248">
        <v>157</v>
      </c>
      <c r="I248" s="2">
        <v>0.24840764331199999</v>
      </c>
      <c r="J248" s="2">
        <f t="shared" si="3"/>
        <v>-0.16444701794970992</v>
      </c>
      <c r="K248" s="1" t="s">
        <v>16</v>
      </c>
    </row>
    <row r="249" spans="1:11" x14ac:dyDescent="0.3">
      <c r="A249" t="s">
        <v>24</v>
      </c>
      <c r="B249" t="s">
        <v>15</v>
      </c>
      <c r="C249" t="s">
        <v>56</v>
      </c>
      <c r="D249">
        <v>54</v>
      </c>
      <c r="E249">
        <v>66</v>
      </c>
      <c r="F249" s="2">
        <v>0.818181818181</v>
      </c>
      <c r="G249">
        <v>43</v>
      </c>
      <c r="H249">
        <v>50</v>
      </c>
      <c r="I249" s="2">
        <v>0.86</v>
      </c>
      <c r="J249" s="2">
        <f t="shared" si="3"/>
        <v>5.1111111112162211E-2</v>
      </c>
    </row>
    <row r="250" spans="1:11" x14ac:dyDescent="0.3">
      <c r="A250" t="s">
        <v>24</v>
      </c>
      <c r="B250" t="s">
        <v>17</v>
      </c>
      <c r="C250" t="s">
        <v>56</v>
      </c>
      <c r="D250">
        <v>50</v>
      </c>
      <c r="E250">
        <v>63</v>
      </c>
      <c r="F250" s="2">
        <v>0.79365079365000002</v>
      </c>
      <c r="G250">
        <v>44</v>
      </c>
      <c r="H250">
        <v>69</v>
      </c>
      <c r="I250" s="2">
        <v>0.63768115942000003</v>
      </c>
      <c r="J250" s="2">
        <f t="shared" si="3"/>
        <v>-0.19652173912999651</v>
      </c>
      <c r="K250" s="1" t="s">
        <v>16</v>
      </c>
    </row>
    <row r="251" spans="1:11" x14ac:dyDescent="0.3">
      <c r="A251" t="s">
        <v>24</v>
      </c>
      <c r="B251" t="s">
        <v>18</v>
      </c>
      <c r="C251" t="s">
        <v>56</v>
      </c>
      <c r="D251">
        <v>25</v>
      </c>
      <c r="E251">
        <v>72</v>
      </c>
      <c r="F251" s="2">
        <v>0.347222222222</v>
      </c>
      <c r="G251">
        <v>24</v>
      </c>
      <c r="H251">
        <v>86</v>
      </c>
      <c r="I251" s="2">
        <v>0.27906976744099998</v>
      </c>
      <c r="J251" s="2">
        <f t="shared" si="3"/>
        <v>-0.19627906976940568</v>
      </c>
      <c r="K251" s="1" t="s">
        <v>16</v>
      </c>
    </row>
    <row r="252" spans="1:11" x14ac:dyDescent="0.3">
      <c r="A252" t="s">
        <v>24</v>
      </c>
      <c r="B252" t="s">
        <v>15</v>
      </c>
      <c r="C252" t="s">
        <v>52</v>
      </c>
      <c r="D252">
        <v>1272</v>
      </c>
      <c r="E252">
        <v>1326</v>
      </c>
      <c r="F252" s="2">
        <v>0.95927601809899998</v>
      </c>
      <c r="G252">
        <v>1230</v>
      </c>
      <c r="H252">
        <v>1261</v>
      </c>
      <c r="I252" s="2">
        <v>0.97541633624099999</v>
      </c>
      <c r="J252" s="2">
        <f t="shared" si="3"/>
        <v>1.6825520327283197E-2</v>
      </c>
      <c r="K252" s="1" t="s">
        <v>16</v>
      </c>
    </row>
    <row r="253" spans="1:11" x14ac:dyDescent="0.3">
      <c r="A253" t="s">
        <v>24</v>
      </c>
      <c r="B253" t="s">
        <v>17</v>
      </c>
      <c r="C253" t="s">
        <v>52</v>
      </c>
      <c r="D253">
        <v>1261</v>
      </c>
      <c r="E253">
        <v>2063</v>
      </c>
      <c r="F253" s="2">
        <v>0.61124575860300001</v>
      </c>
      <c r="G253">
        <v>1352</v>
      </c>
      <c r="H253">
        <v>2030</v>
      </c>
      <c r="I253" s="2">
        <v>0.66600985221599995</v>
      </c>
      <c r="J253" s="2">
        <f t="shared" si="3"/>
        <v>8.9594230867406074E-2</v>
      </c>
      <c r="K253" s="1" t="s">
        <v>16</v>
      </c>
    </row>
    <row r="254" spans="1:11" x14ac:dyDescent="0.3">
      <c r="A254" t="s">
        <v>24</v>
      </c>
      <c r="B254" t="s">
        <v>18</v>
      </c>
      <c r="C254" t="s">
        <v>52</v>
      </c>
      <c r="D254">
        <v>499</v>
      </c>
      <c r="E254">
        <v>2166</v>
      </c>
      <c r="F254" s="2">
        <v>0.230378578024</v>
      </c>
      <c r="G254">
        <v>452</v>
      </c>
      <c r="H254">
        <v>2151</v>
      </c>
      <c r="I254" s="2">
        <v>0.21013482101299999</v>
      </c>
      <c r="J254" s="2">
        <f t="shared" si="3"/>
        <v>-8.7871698769193235E-2</v>
      </c>
      <c r="K254" s="1" t="s">
        <v>16</v>
      </c>
    </row>
    <row r="255" spans="1:11" x14ac:dyDescent="0.3">
      <c r="A255" t="s">
        <v>25</v>
      </c>
      <c r="B255" t="s">
        <v>15</v>
      </c>
      <c r="C255" t="s">
        <v>53</v>
      </c>
      <c r="D255">
        <v>14</v>
      </c>
      <c r="E255">
        <v>14</v>
      </c>
      <c r="F255" s="2">
        <v>1</v>
      </c>
      <c r="J255" s="2">
        <f t="shared" si="3"/>
        <v>-1</v>
      </c>
      <c r="K255" s="1" t="s">
        <v>16</v>
      </c>
    </row>
    <row r="256" spans="1:11" x14ac:dyDescent="0.3">
      <c r="A256" t="s">
        <v>25</v>
      </c>
      <c r="B256" t="s">
        <v>18</v>
      </c>
      <c r="C256" t="s">
        <v>53</v>
      </c>
      <c r="G256">
        <v>4</v>
      </c>
      <c r="H256">
        <v>12</v>
      </c>
      <c r="I256" s="2">
        <v>0.33333333333300003</v>
      </c>
      <c r="J256" s="2">
        <f t="shared" si="3"/>
        <v>0</v>
      </c>
    </row>
    <row r="257" spans="1:11" x14ac:dyDescent="0.3">
      <c r="A257" t="s">
        <v>25</v>
      </c>
      <c r="B257" t="s">
        <v>15</v>
      </c>
      <c r="C257" t="s">
        <v>43</v>
      </c>
      <c r="D257">
        <v>218</v>
      </c>
      <c r="E257">
        <v>218</v>
      </c>
      <c r="F257" s="2">
        <v>1</v>
      </c>
      <c r="G257">
        <v>220</v>
      </c>
      <c r="H257">
        <v>220</v>
      </c>
      <c r="I257" s="2">
        <v>1</v>
      </c>
      <c r="J257" s="2">
        <f t="shared" ref="J257:J320" si="4">IF(ISNUMBER(F257),IF(F257=0,1,(I257-F257)/F257),0)</f>
        <v>0</v>
      </c>
      <c r="K257" s="1" t="s">
        <v>16</v>
      </c>
    </row>
    <row r="258" spans="1:11" x14ac:dyDescent="0.3">
      <c r="A258" t="s">
        <v>25</v>
      </c>
      <c r="B258" t="s">
        <v>17</v>
      </c>
      <c r="C258" t="s">
        <v>43</v>
      </c>
      <c r="D258">
        <v>220</v>
      </c>
      <c r="E258">
        <v>398</v>
      </c>
      <c r="F258" s="2">
        <v>0.55276381909500005</v>
      </c>
      <c r="G258">
        <v>235</v>
      </c>
      <c r="H258">
        <v>370</v>
      </c>
      <c r="I258" s="2">
        <v>0.63513513513499997</v>
      </c>
      <c r="J258" s="2">
        <f t="shared" si="4"/>
        <v>0.14901719901794672</v>
      </c>
    </row>
    <row r="259" spans="1:11" x14ac:dyDescent="0.3">
      <c r="A259" t="s">
        <v>25</v>
      </c>
      <c r="B259" t="s">
        <v>18</v>
      </c>
      <c r="C259" t="s">
        <v>43</v>
      </c>
      <c r="D259">
        <v>56</v>
      </c>
      <c r="E259">
        <v>404</v>
      </c>
      <c r="F259" s="2">
        <v>0.13861386138599999</v>
      </c>
      <c r="G259">
        <v>45</v>
      </c>
      <c r="H259">
        <v>381</v>
      </c>
      <c r="I259" s="2">
        <v>0.11811023622</v>
      </c>
      <c r="J259" s="2">
        <f t="shared" si="4"/>
        <v>-0.14791901012629072</v>
      </c>
      <c r="K259" s="1" t="s">
        <v>16</v>
      </c>
    </row>
    <row r="260" spans="1:11" x14ac:dyDescent="0.3">
      <c r="A260" t="s">
        <v>25</v>
      </c>
      <c r="B260" t="s">
        <v>15</v>
      </c>
      <c r="C260" t="s">
        <v>44</v>
      </c>
      <c r="D260">
        <v>20</v>
      </c>
      <c r="E260">
        <v>20</v>
      </c>
      <c r="F260" s="2">
        <v>1</v>
      </c>
      <c r="G260">
        <v>18</v>
      </c>
      <c r="H260">
        <v>18</v>
      </c>
      <c r="I260" s="2">
        <v>1</v>
      </c>
      <c r="J260" s="2">
        <f t="shared" si="4"/>
        <v>0</v>
      </c>
      <c r="K260" s="1" t="s">
        <v>16</v>
      </c>
    </row>
    <row r="261" spans="1:11" x14ac:dyDescent="0.3">
      <c r="A261" t="s">
        <v>25</v>
      </c>
      <c r="B261" t="s">
        <v>17</v>
      </c>
      <c r="C261" t="s">
        <v>44</v>
      </c>
      <c r="D261">
        <v>18</v>
      </c>
      <c r="E261">
        <v>32</v>
      </c>
      <c r="F261" s="2">
        <v>0.5625</v>
      </c>
      <c r="G261">
        <v>26</v>
      </c>
      <c r="H261">
        <v>43</v>
      </c>
      <c r="I261" s="2">
        <v>0.60465116278999997</v>
      </c>
      <c r="J261" s="2">
        <f t="shared" si="4"/>
        <v>7.4935400515555514E-2</v>
      </c>
      <c r="K261" s="1" t="s">
        <v>22</v>
      </c>
    </row>
    <row r="262" spans="1:11" x14ac:dyDescent="0.3">
      <c r="A262" t="s">
        <v>25</v>
      </c>
      <c r="B262" t="s">
        <v>18</v>
      </c>
      <c r="C262" t="s">
        <v>44</v>
      </c>
      <c r="D262">
        <v>4</v>
      </c>
      <c r="E262">
        <v>34</v>
      </c>
      <c r="F262" s="2">
        <v>0.117647058823</v>
      </c>
      <c r="G262">
        <v>2</v>
      </c>
      <c r="H262">
        <v>38</v>
      </c>
      <c r="I262" s="2">
        <v>5.2631578946999998E-2</v>
      </c>
      <c r="J262" s="2">
        <f t="shared" si="4"/>
        <v>-0.55263157894848691</v>
      </c>
      <c r="K262" s="1" t="s">
        <v>22</v>
      </c>
    </row>
    <row r="263" spans="1:11" x14ac:dyDescent="0.3">
      <c r="A263" t="s">
        <v>25</v>
      </c>
      <c r="B263" t="s">
        <v>15</v>
      </c>
      <c r="C263" t="s">
        <v>45</v>
      </c>
      <c r="D263">
        <v>550</v>
      </c>
      <c r="E263">
        <v>552</v>
      </c>
      <c r="F263" s="2">
        <v>0.99637681159400004</v>
      </c>
      <c r="G263">
        <v>554</v>
      </c>
      <c r="H263">
        <v>556</v>
      </c>
      <c r="I263" s="2">
        <v>0.99640287769699998</v>
      </c>
      <c r="J263" s="2">
        <f t="shared" si="4"/>
        <v>2.6160888829029163E-5</v>
      </c>
      <c r="K263" s="1" t="s">
        <v>16</v>
      </c>
    </row>
    <row r="264" spans="1:11" x14ac:dyDescent="0.3">
      <c r="A264" t="s">
        <v>25</v>
      </c>
      <c r="B264" t="s">
        <v>17</v>
      </c>
      <c r="C264" t="s">
        <v>45</v>
      </c>
      <c r="D264">
        <v>556</v>
      </c>
      <c r="E264">
        <v>942</v>
      </c>
      <c r="F264" s="2">
        <v>0.59023354564700004</v>
      </c>
      <c r="G264">
        <v>442</v>
      </c>
      <c r="H264">
        <v>742</v>
      </c>
      <c r="I264" s="2">
        <v>0.59568733153599995</v>
      </c>
      <c r="J264" s="2">
        <f t="shared" si="4"/>
        <v>9.2400473155445726E-3</v>
      </c>
      <c r="K264" s="1" t="s">
        <v>22</v>
      </c>
    </row>
    <row r="265" spans="1:11" x14ac:dyDescent="0.3">
      <c r="A265" t="s">
        <v>25</v>
      </c>
      <c r="B265" t="s">
        <v>18</v>
      </c>
      <c r="C265" t="s">
        <v>45</v>
      </c>
      <c r="D265">
        <v>124</v>
      </c>
      <c r="E265">
        <v>951</v>
      </c>
      <c r="F265" s="2">
        <v>0.130389064143</v>
      </c>
      <c r="G265">
        <v>91</v>
      </c>
      <c r="H265">
        <v>790</v>
      </c>
      <c r="I265" s="2">
        <v>0.115189873417</v>
      </c>
      <c r="J265" s="2">
        <f t="shared" si="4"/>
        <v>-0.11656798693892592</v>
      </c>
      <c r="K265" s="1" t="s">
        <v>16</v>
      </c>
    </row>
    <row r="266" spans="1:11" x14ac:dyDescent="0.3">
      <c r="A266" t="s">
        <v>25</v>
      </c>
      <c r="B266" t="s">
        <v>15</v>
      </c>
      <c r="C266" t="s">
        <v>46</v>
      </c>
      <c r="D266">
        <v>593</v>
      </c>
      <c r="E266">
        <v>595</v>
      </c>
      <c r="F266" s="2">
        <v>0.99663865546200003</v>
      </c>
      <c r="G266">
        <v>624</v>
      </c>
      <c r="H266">
        <v>626</v>
      </c>
      <c r="I266" s="2">
        <v>0.99680511182099996</v>
      </c>
      <c r="J266" s="2">
        <f t="shared" si="4"/>
        <v>1.6701776324615884E-4</v>
      </c>
      <c r="K266" s="1" t="s">
        <v>16</v>
      </c>
    </row>
    <row r="267" spans="1:11" x14ac:dyDescent="0.3">
      <c r="A267" t="s">
        <v>25</v>
      </c>
      <c r="B267" t="s">
        <v>17</v>
      </c>
      <c r="C267" t="s">
        <v>46</v>
      </c>
      <c r="D267">
        <v>626</v>
      </c>
      <c r="E267">
        <v>994</v>
      </c>
      <c r="F267" s="2">
        <v>0.629778672032</v>
      </c>
      <c r="G267">
        <v>624</v>
      </c>
      <c r="H267">
        <v>939</v>
      </c>
      <c r="I267" s="2">
        <v>0.66453674121399997</v>
      </c>
      <c r="J267" s="2">
        <f t="shared" si="4"/>
        <v>5.5190927742681424E-2</v>
      </c>
      <c r="K267" s="1" t="s">
        <v>16</v>
      </c>
    </row>
    <row r="268" spans="1:11" x14ac:dyDescent="0.3">
      <c r="A268" t="s">
        <v>25</v>
      </c>
      <c r="B268" t="s">
        <v>18</v>
      </c>
      <c r="C268" t="s">
        <v>46</v>
      </c>
      <c r="D268">
        <v>125</v>
      </c>
      <c r="E268">
        <v>955</v>
      </c>
      <c r="F268" s="2">
        <v>0.13089005235599999</v>
      </c>
      <c r="G268">
        <v>121</v>
      </c>
      <c r="H268">
        <v>947</v>
      </c>
      <c r="I268" s="2">
        <v>0.127771911298</v>
      </c>
      <c r="J268" s="2">
        <f t="shared" si="4"/>
        <v>-2.3822597683123697E-2</v>
      </c>
      <c r="K268" s="1" t="s">
        <v>16</v>
      </c>
    </row>
    <row r="269" spans="1:11" x14ac:dyDescent="0.3">
      <c r="A269" t="s">
        <v>25</v>
      </c>
      <c r="B269" t="s">
        <v>15</v>
      </c>
      <c r="C269" t="s">
        <v>47</v>
      </c>
      <c r="D269">
        <v>80</v>
      </c>
      <c r="E269">
        <v>80</v>
      </c>
      <c r="F269" s="2">
        <v>1</v>
      </c>
      <c r="G269">
        <v>73</v>
      </c>
      <c r="H269">
        <v>73</v>
      </c>
      <c r="I269" s="2">
        <v>1</v>
      </c>
      <c r="J269" s="2">
        <f t="shared" si="4"/>
        <v>0</v>
      </c>
    </row>
    <row r="270" spans="1:11" x14ac:dyDescent="0.3">
      <c r="A270" t="s">
        <v>25</v>
      </c>
      <c r="B270" t="s">
        <v>17</v>
      </c>
      <c r="C270" t="s">
        <v>47</v>
      </c>
      <c r="D270">
        <v>73</v>
      </c>
      <c r="E270">
        <v>107</v>
      </c>
      <c r="F270" s="2">
        <v>0.68224299065399996</v>
      </c>
      <c r="G270">
        <v>92</v>
      </c>
      <c r="H270">
        <v>117</v>
      </c>
      <c r="I270" s="2">
        <v>0.78632478632400005</v>
      </c>
      <c r="J270" s="2">
        <f t="shared" si="4"/>
        <v>0.15255824844785434</v>
      </c>
    </row>
    <row r="271" spans="1:11" x14ac:dyDescent="0.3">
      <c r="A271" t="s">
        <v>25</v>
      </c>
      <c r="B271" t="s">
        <v>18</v>
      </c>
      <c r="C271" t="s">
        <v>47</v>
      </c>
      <c r="D271">
        <v>9</v>
      </c>
      <c r="E271">
        <v>118</v>
      </c>
      <c r="F271" s="2">
        <v>7.6271186439999999E-2</v>
      </c>
      <c r="G271">
        <v>12</v>
      </c>
      <c r="H271">
        <v>130</v>
      </c>
      <c r="I271" s="2">
        <v>9.2307692307000005E-2</v>
      </c>
      <c r="J271" s="2">
        <f t="shared" si="4"/>
        <v>0.21025641025809125</v>
      </c>
      <c r="K271" s="1" t="s">
        <v>22</v>
      </c>
    </row>
    <row r="272" spans="1:11" x14ac:dyDescent="0.3">
      <c r="A272" t="s">
        <v>25</v>
      </c>
      <c r="B272" t="s">
        <v>15</v>
      </c>
      <c r="C272" t="s">
        <v>48</v>
      </c>
      <c r="D272">
        <v>559</v>
      </c>
      <c r="E272">
        <v>559</v>
      </c>
      <c r="F272" s="2">
        <v>1</v>
      </c>
      <c r="G272">
        <v>455</v>
      </c>
      <c r="H272">
        <v>455</v>
      </c>
      <c r="I272" s="2">
        <v>1</v>
      </c>
      <c r="J272" s="2">
        <f t="shared" si="4"/>
        <v>0</v>
      </c>
    </row>
    <row r="273" spans="1:11" x14ac:dyDescent="0.3">
      <c r="A273" t="s">
        <v>25</v>
      </c>
      <c r="B273" t="s">
        <v>17</v>
      </c>
      <c r="C273" t="s">
        <v>48</v>
      </c>
      <c r="D273">
        <v>455</v>
      </c>
      <c r="E273">
        <v>631</v>
      </c>
      <c r="F273" s="2">
        <v>0.72107765451600003</v>
      </c>
      <c r="G273">
        <v>441</v>
      </c>
      <c r="H273">
        <v>565</v>
      </c>
      <c r="I273" s="2">
        <v>0.78053097345099998</v>
      </c>
      <c r="J273" s="2">
        <f t="shared" si="4"/>
        <v>8.2450646698941255E-2</v>
      </c>
    </row>
    <row r="274" spans="1:11" x14ac:dyDescent="0.3">
      <c r="A274" t="s">
        <v>25</v>
      </c>
      <c r="B274" t="s">
        <v>18</v>
      </c>
      <c r="C274" t="s">
        <v>48</v>
      </c>
      <c r="D274">
        <v>63</v>
      </c>
      <c r="E274">
        <v>778</v>
      </c>
      <c r="F274" s="2">
        <v>8.0976863753000006E-2</v>
      </c>
      <c r="G274">
        <v>47</v>
      </c>
      <c r="H274">
        <v>720</v>
      </c>
      <c r="I274" s="2">
        <v>6.5277777777000001E-2</v>
      </c>
      <c r="J274" s="2">
        <f t="shared" si="4"/>
        <v>-0.19387125221206644</v>
      </c>
      <c r="K274" s="1" t="s">
        <v>22</v>
      </c>
    </row>
    <row r="275" spans="1:11" x14ac:dyDescent="0.3">
      <c r="A275" t="s">
        <v>25</v>
      </c>
      <c r="B275" t="s">
        <v>15</v>
      </c>
      <c r="C275" t="s">
        <v>49</v>
      </c>
      <c r="D275">
        <v>82</v>
      </c>
      <c r="E275">
        <v>82</v>
      </c>
      <c r="F275" s="2">
        <v>1</v>
      </c>
      <c r="G275">
        <v>74</v>
      </c>
      <c r="H275">
        <v>74</v>
      </c>
      <c r="I275" s="2">
        <v>1</v>
      </c>
      <c r="J275" s="2">
        <f t="shared" si="4"/>
        <v>0</v>
      </c>
    </row>
    <row r="276" spans="1:11" x14ac:dyDescent="0.3">
      <c r="A276" t="s">
        <v>25</v>
      </c>
      <c r="B276" t="s">
        <v>17</v>
      </c>
      <c r="C276" t="s">
        <v>49</v>
      </c>
      <c r="D276">
        <v>74</v>
      </c>
      <c r="E276">
        <v>133</v>
      </c>
      <c r="F276" s="2">
        <v>0.55639097744300003</v>
      </c>
      <c r="G276">
        <v>70</v>
      </c>
      <c r="H276">
        <v>109</v>
      </c>
      <c r="I276" s="2">
        <v>0.642201834862</v>
      </c>
      <c r="J276" s="2">
        <f t="shared" si="4"/>
        <v>0.15422762211810118</v>
      </c>
    </row>
    <row r="277" spans="1:11" x14ac:dyDescent="0.3">
      <c r="A277" t="s">
        <v>25</v>
      </c>
      <c r="B277" t="s">
        <v>18</v>
      </c>
      <c r="C277" t="s">
        <v>49</v>
      </c>
      <c r="D277">
        <v>188</v>
      </c>
      <c r="E277">
        <v>188</v>
      </c>
      <c r="F277" s="2">
        <v>1</v>
      </c>
      <c r="G277">
        <v>168</v>
      </c>
      <c r="H277">
        <v>168</v>
      </c>
      <c r="I277" s="2">
        <v>1</v>
      </c>
      <c r="J277" s="2">
        <f t="shared" si="4"/>
        <v>0</v>
      </c>
    </row>
    <row r="278" spans="1:11" x14ac:dyDescent="0.3">
      <c r="A278" t="s">
        <v>25</v>
      </c>
      <c r="B278" t="s">
        <v>15</v>
      </c>
      <c r="C278" t="s">
        <v>54</v>
      </c>
      <c r="D278">
        <v>16</v>
      </c>
      <c r="E278">
        <v>16</v>
      </c>
      <c r="F278" s="2">
        <v>1</v>
      </c>
      <c r="G278">
        <v>18</v>
      </c>
      <c r="H278">
        <v>18</v>
      </c>
      <c r="I278" s="2">
        <v>1</v>
      </c>
      <c r="J278" s="2">
        <f t="shared" si="4"/>
        <v>0</v>
      </c>
      <c r="K278" s="1" t="s">
        <v>16</v>
      </c>
    </row>
    <row r="279" spans="1:11" x14ac:dyDescent="0.3">
      <c r="A279" t="s">
        <v>25</v>
      </c>
      <c r="B279" t="s">
        <v>17</v>
      </c>
      <c r="C279" t="s">
        <v>54</v>
      </c>
      <c r="D279">
        <v>18</v>
      </c>
      <c r="E279">
        <v>23</v>
      </c>
      <c r="F279" s="2">
        <v>0.78260869565199997</v>
      </c>
      <c r="G279">
        <v>5</v>
      </c>
      <c r="H279">
        <v>12</v>
      </c>
      <c r="I279" s="2">
        <v>0.416666666666</v>
      </c>
      <c r="J279" s="2">
        <f t="shared" si="4"/>
        <v>-0.46759259259332614</v>
      </c>
      <c r="K279" s="1" t="s">
        <v>22</v>
      </c>
    </row>
    <row r="280" spans="1:11" x14ac:dyDescent="0.3">
      <c r="A280" t="s">
        <v>25</v>
      </c>
      <c r="B280" t="s">
        <v>18</v>
      </c>
      <c r="C280" t="s">
        <v>54</v>
      </c>
      <c r="D280">
        <v>2</v>
      </c>
      <c r="E280">
        <v>20</v>
      </c>
      <c r="F280" s="2">
        <v>0.1</v>
      </c>
      <c r="G280">
        <v>4</v>
      </c>
      <c r="H280">
        <v>14</v>
      </c>
      <c r="I280" s="2">
        <v>0.28571428571399998</v>
      </c>
      <c r="J280" s="2">
        <f t="shared" si="4"/>
        <v>1.8571428571399997</v>
      </c>
    </row>
    <row r="281" spans="1:11" x14ac:dyDescent="0.3">
      <c r="A281" t="s">
        <v>25</v>
      </c>
      <c r="B281" t="s">
        <v>15</v>
      </c>
      <c r="C281" t="s">
        <v>50</v>
      </c>
      <c r="D281">
        <v>81</v>
      </c>
      <c r="E281">
        <v>81</v>
      </c>
      <c r="F281" s="2">
        <v>1</v>
      </c>
      <c r="G281">
        <v>95</v>
      </c>
      <c r="H281">
        <v>95</v>
      </c>
      <c r="I281" s="2">
        <v>1</v>
      </c>
      <c r="J281" s="2">
        <f t="shared" si="4"/>
        <v>0</v>
      </c>
      <c r="K281" s="1" t="s">
        <v>16</v>
      </c>
    </row>
    <row r="282" spans="1:11" x14ac:dyDescent="0.3">
      <c r="A282" t="s">
        <v>25</v>
      </c>
      <c r="B282" t="s">
        <v>17</v>
      </c>
      <c r="C282" t="s">
        <v>50</v>
      </c>
      <c r="D282">
        <v>95</v>
      </c>
      <c r="E282">
        <v>142</v>
      </c>
      <c r="F282" s="2">
        <v>0.66901408450699995</v>
      </c>
      <c r="G282">
        <v>55</v>
      </c>
      <c r="H282">
        <v>95</v>
      </c>
      <c r="I282" s="2">
        <v>0.57894736842100003</v>
      </c>
      <c r="J282" s="2">
        <f t="shared" si="4"/>
        <v>-0.13462603878118734</v>
      </c>
      <c r="K282" s="1" t="s">
        <v>22</v>
      </c>
    </row>
    <row r="283" spans="1:11" x14ac:dyDescent="0.3">
      <c r="A283" t="s">
        <v>25</v>
      </c>
      <c r="B283" t="s">
        <v>18</v>
      </c>
      <c r="C283" t="s">
        <v>50</v>
      </c>
      <c r="D283">
        <v>19</v>
      </c>
      <c r="E283">
        <v>142</v>
      </c>
      <c r="F283" s="2">
        <v>0.13380281690099999</v>
      </c>
      <c r="G283">
        <v>12</v>
      </c>
      <c r="H283">
        <v>97</v>
      </c>
      <c r="I283" s="2">
        <v>0.123711340206</v>
      </c>
      <c r="J283" s="2">
        <f t="shared" si="4"/>
        <v>-7.5420510036545957E-2</v>
      </c>
      <c r="K283" s="1" t="s">
        <v>16</v>
      </c>
    </row>
    <row r="284" spans="1:11" x14ac:dyDescent="0.3">
      <c r="A284" t="s">
        <v>25</v>
      </c>
      <c r="B284" t="s">
        <v>15</v>
      </c>
      <c r="C284" t="s">
        <v>51</v>
      </c>
      <c r="D284">
        <v>25</v>
      </c>
      <c r="E284">
        <v>25</v>
      </c>
      <c r="F284" s="2">
        <v>1</v>
      </c>
      <c r="G284">
        <v>17</v>
      </c>
      <c r="H284">
        <v>17</v>
      </c>
      <c r="I284" s="2">
        <v>1</v>
      </c>
      <c r="J284" s="2">
        <f t="shared" si="4"/>
        <v>0</v>
      </c>
      <c r="K284" s="1" t="s">
        <v>16</v>
      </c>
    </row>
    <row r="285" spans="1:11" x14ac:dyDescent="0.3">
      <c r="A285" t="s">
        <v>25</v>
      </c>
      <c r="B285" t="s">
        <v>17</v>
      </c>
      <c r="C285" t="s">
        <v>51</v>
      </c>
      <c r="D285">
        <v>17</v>
      </c>
      <c r="E285">
        <v>29</v>
      </c>
      <c r="F285" s="2">
        <v>0.586206896551</v>
      </c>
      <c r="G285">
        <v>36</v>
      </c>
      <c r="H285">
        <v>51</v>
      </c>
      <c r="I285" s="2">
        <v>0.70588235294099999</v>
      </c>
      <c r="J285" s="2">
        <f t="shared" si="4"/>
        <v>0.20415224913613453</v>
      </c>
    </row>
    <row r="286" spans="1:11" x14ac:dyDescent="0.3">
      <c r="A286" t="s">
        <v>25</v>
      </c>
      <c r="B286" t="s">
        <v>18</v>
      </c>
      <c r="C286" t="s">
        <v>51</v>
      </c>
      <c r="D286">
        <v>2</v>
      </c>
      <c r="E286">
        <v>40</v>
      </c>
      <c r="F286" s="2">
        <v>0.05</v>
      </c>
      <c r="G286">
        <v>5</v>
      </c>
      <c r="H286">
        <v>58</v>
      </c>
      <c r="I286" s="2">
        <v>8.6206896551000001E-2</v>
      </c>
      <c r="J286" s="2">
        <f t="shared" si="4"/>
        <v>0.7241379310199999</v>
      </c>
      <c r="K286" s="1" t="s">
        <v>22</v>
      </c>
    </row>
    <row r="287" spans="1:11" x14ac:dyDescent="0.3">
      <c r="A287" t="s">
        <v>25</v>
      </c>
      <c r="B287" t="s">
        <v>15</v>
      </c>
      <c r="C287" t="s">
        <v>52</v>
      </c>
      <c r="D287">
        <v>803</v>
      </c>
      <c r="E287">
        <v>805</v>
      </c>
      <c r="F287" s="2">
        <v>0.99751552794999998</v>
      </c>
      <c r="G287">
        <v>752</v>
      </c>
      <c r="H287">
        <v>754</v>
      </c>
      <c r="I287" s="2">
        <v>0.99734748010600005</v>
      </c>
      <c r="J287" s="2">
        <f t="shared" si="4"/>
        <v>-1.6846639404730483E-4</v>
      </c>
      <c r="K287" s="1" t="s">
        <v>16</v>
      </c>
    </row>
    <row r="288" spans="1:11" x14ac:dyDescent="0.3">
      <c r="A288" t="s">
        <v>25</v>
      </c>
      <c r="B288" t="s">
        <v>17</v>
      </c>
      <c r="C288" t="s">
        <v>52</v>
      </c>
      <c r="D288">
        <v>754</v>
      </c>
      <c r="E288">
        <v>1069</v>
      </c>
      <c r="F288" s="2">
        <v>0.70533208606099995</v>
      </c>
      <c r="G288">
        <v>693</v>
      </c>
      <c r="H288">
        <v>952</v>
      </c>
      <c r="I288" s="2">
        <v>0.72794117647000001</v>
      </c>
      <c r="J288" s="2">
        <f t="shared" si="4"/>
        <v>3.2054532688655719E-2</v>
      </c>
      <c r="K288" s="1" t="s">
        <v>16</v>
      </c>
    </row>
    <row r="289" spans="1:11" x14ac:dyDescent="0.3">
      <c r="A289" t="s">
        <v>25</v>
      </c>
      <c r="B289" t="s">
        <v>18</v>
      </c>
      <c r="C289" t="s">
        <v>52</v>
      </c>
      <c r="D289">
        <v>117</v>
      </c>
      <c r="E289">
        <v>1148</v>
      </c>
      <c r="F289" s="2">
        <v>0.10191637630600001</v>
      </c>
      <c r="G289">
        <v>102</v>
      </c>
      <c r="H289">
        <v>1075</v>
      </c>
      <c r="I289" s="2">
        <v>9.4883720929999998E-2</v>
      </c>
      <c r="J289" s="2">
        <f t="shared" si="4"/>
        <v>-6.9004174117069564E-2</v>
      </c>
      <c r="K289" s="1" t="s">
        <v>22</v>
      </c>
    </row>
    <row r="290" spans="1:11" x14ac:dyDescent="0.3">
      <c r="A290" t="s">
        <v>26</v>
      </c>
      <c r="B290" t="s">
        <v>17</v>
      </c>
      <c r="C290" t="s">
        <v>58</v>
      </c>
      <c r="D290">
        <v>6</v>
      </c>
      <c r="E290">
        <v>13</v>
      </c>
      <c r="F290" s="2">
        <v>0.46153846153799999</v>
      </c>
      <c r="J290" s="2">
        <f t="shared" si="4"/>
        <v>-1</v>
      </c>
    </row>
    <row r="291" spans="1:11" x14ac:dyDescent="0.3">
      <c r="A291" t="s">
        <v>26</v>
      </c>
      <c r="B291" t="s">
        <v>18</v>
      </c>
      <c r="C291" t="s">
        <v>58</v>
      </c>
      <c r="D291">
        <v>0</v>
      </c>
      <c r="E291">
        <v>10</v>
      </c>
      <c r="F291" s="2">
        <v>0</v>
      </c>
      <c r="G291" s="38"/>
      <c r="H291" s="38"/>
      <c r="I291" s="39"/>
      <c r="J291" s="2">
        <f t="shared" si="4"/>
        <v>1</v>
      </c>
    </row>
    <row r="292" spans="1:11" x14ac:dyDescent="0.3">
      <c r="A292" t="s">
        <v>26</v>
      </c>
      <c r="B292" t="s">
        <v>15</v>
      </c>
      <c r="C292" t="s">
        <v>53</v>
      </c>
      <c r="D292">
        <v>14</v>
      </c>
      <c r="E292">
        <v>14</v>
      </c>
      <c r="F292" s="2">
        <v>1</v>
      </c>
      <c r="G292">
        <v>20</v>
      </c>
      <c r="H292">
        <v>20</v>
      </c>
      <c r="I292" s="2">
        <v>1</v>
      </c>
      <c r="J292" s="2">
        <f t="shared" si="4"/>
        <v>0</v>
      </c>
      <c r="K292" s="1" t="s">
        <v>16</v>
      </c>
    </row>
    <row r="293" spans="1:11" x14ac:dyDescent="0.3">
      <c r="A293" t="s">
        <v>26</v>
      </c>
      <c r="B293" t="s">
        <v>17</v>
      </c>
      <c r="C293" t="s">
        <v>53</v>
      </c>
      <c r="D293">
        <v>20</v>
      </c>
      <c r="E293">
        <v>26</v>
      </c>
      <c r="F293" s="2">
        <v>0.76923076923</v>
      </c>
      <c r="G293">
        <v>11</v>
      </c>
      <c r="H293">
        <v>16</v>
      </c>
      <c r="I293" s="2">
        <v>0.6875</v>
      </c>
      <c r="J293" s="2">
        <f t="shared" si="4"/>
        <v>-0.10624999999910625</v>
      </c>
      <c r="K293" s="1" t="s">
        <v>16</v>
      </c>
    </row>
    <row r="294" spans="1:11" x14ac:dyDescent="0.3">
      <c r="A294" t="s">
        <v>26</v>
      </c>
      <c r="B294" t="s">
        <v>18</v>
      </c>
      <c r="C294" t="s">
        <v>53</v>
      </c>
      <c r="D294">
        <v>5</v>
      </c>
      <c r="E294">
        <v>19</v>
      </c>
      <c r="F294" s="2">
        <v>0.26315789473599999</v>
      </c>
      <c r="G294">
        <v>3</v>
      </c>
      <c r="H294">
        <v>16</v>
      </c>
      <c r="I294" s="2">
        <v>0.1875</v>
      </c>
      <c r="J294" s="2">
        <f t="shared" si="4"/>
        <v>-0.28749999999771997</v>
      </c>
      <c r="K294" s="1" t="s">
        <v>16</v>
      </c>
    </row>
    <row r="295" spans="1:11" x14ac:dyDescent="0.3">
      <c r="A295" t="s">
        <v>26</v>
      </c>
      <c r="B295" t="s">
        <v>15</v>
      </c>
      <c r="C295" t="s">
        <v>43</v>
      </c>
      <c r="D295">
        <v>529</v>
      </c>
      <c r="E295">
        <v>540</v>
      </c>
      <c r="F295" s="2">
        <v>0.97962962962900002</v>
      </c>
      <c r="G295">
        <v>404</v>
      </c>
      <c r="H295">
        <v>406</v>
      </c>
      <c r="I295" s="2">
        <v>0.99507389162500004</v>
      </c>
      <c r="J295" s="2">
        <f t="shared" si="4"/>
        <v>1.5765409220879718E-2</v>
      </c>
      <c r="K295" s="1" t="s">
        <v>16</v>
      </c>
    </row>
    <row r="296" spans="1:11" x14ac:dyDescent="0.3">
      <c r="A296" t="s">
        <v>26</v>
      </c>
      <c r="B296" t="s">
        <v>17</v>
      </c>
      <c r="C296" t="s">
        <v>43</v>
      </c>
      <c r="D296">
        <v>406</v>
      </c>
      <c r="E296">
        <v>870</v>
      </c>
      <c r="F296" s="2">
        <v>0.46666666666599999</v>
      </c>
      <c r="G296">
        <v>474</v>
      </c>
      <c r="H296">
        <v>988</v>
      </c>
      <c r="I296" s="2">
        <v>0.47975708501999997</v>
      </c>
      <c r="J296" s="2">
        <f t="shared" si="4"/>
        <v>2.8050896472897192E-2</v>
      </c>
    </row>
    <row r="297" spans="1:11" x14ac:dyDescent="0.3">
      <c r="A297" t="s">
        <v>26</v>
      </c>
      <c r="B297" t="s">
        <v>18</v>
      </c>
      <c r="C297" t="s">
        <v>43</v>
      </c>
      <c r="D297">
        <v>219</v>
      </c>
      <c r="E297">
        <v>866</v>
      </c>
      <c r="F297" s="2">
        <v>0.25288683602700002</v>
      </c>
      <c r="G297">
        <v>229</v>
      </c>
      <c r="H297">
        <v>976</v>
      </c>
      <c r="I297" s="2">
        <v>0.23463114754</v>
      </c>
      <c r="J297" s="2">
        <f t="shared" si="4"/>
        <v>-7.2189160866605595E-2</v>
      </c>
      <c r="K297" s="1" t="s">
        <v>16</v>
      </c>
    </row>
    <row r="298" spans="1:11" x14ac:dyDescent="0.3">
      <c r="A298" t="s">
        <v>26</v>
      </c>
      <c r="B298" t="s">
        <v>15</v>
      </c>
      <c r="C298" t="s">
        <v>44</v>
      </c>
      <c r="D298">
        <v>34</v>
      </c>
      <c r="E298">
        <v>36</v>
      </c>
      <c r="F298" s="2">
        <v>0.944444444444</v>
      </c>
      <c r="G298">
        <v>43</v>
      </c>
      <c r="H298">
        <v>44</v>
      </c>
      <c r="I298" s="2">
        <v>0.97727272727199999</v>
      </c>
      <c r="J298" s="2">
        <f t="shared" si="4"/>
        <v>3.4759358288486933E-2</v>
      </c>
      <c r="K298" s="1" t="s">
        <v>16</v>
      </c>
    </row>
    <row r="299" spans="1:11" x14ac:dyDescent="0.3">
      <c r="A299" t="s">
        <v>26</v>
      </c>
      <c r="B299" t="s">
        <v>17</v>
      </c>
      <c r="C299" t="s">
        <v>44</v>
      </c>
      <c r="D299">
        <v>44</v>
      </c>
      <c r="E299">
        <v>75</v>
      </c>
      <c r="F299" s="2">
        <v>0.58666666666599998</v>
      </c>
      <c r="G299">
        <v>48</v>
      </c>
      <c r="H299">
        <v>82</v>
      </c>
      <c r="I299" s="2">
        <v>0.58536585365799998</v>
      </c>
      <c r="J299" s="2">
        <f t="shared" si="4"/>
        <v>-2.217294900002522E-3</v>
      </c>
      <c r="K299" s="1" t="s">
        <v>16</v>
      </c>
    </row>
    <row r="300" spans="1:11" x14ac:dyDescent="0.3">
      <c r="A300" t="s">
        <v>26</v>
      </c>
      <c r="B300" t="s">
        <v>18</v>
      </c>
      <c r="C300" t="s">
        <v>44</v>
      </c>
      <c r="D300">
        <v>19</v>
      </c>
      <c r="E300">
        <v>92</v>
      </c>
      <c r="F300" s="2">
        <v>0.20652173912999999</v>
      </c>
      <c r="G300">
        <v>24</v>
      </c>
      <c r="H300">
        <v>115</v>
      </c>
      <c r="I300" s="2">
        <v>0.20869565217300001</v>
      </c>
      <c r="J300" s="2">
        <f t="shared" si="4"/>
        <v>1.0526315787180151E-2</v>
      </c>
      <c r="K300" s="1" t="s">
        <v>16</v>
      </c>
    </row>
    <row r="301" spans="1:11" x14ac:dyDescent="0.3">
      <c r="A301" t="s">
        <v>26</v>
      </c>
      <c r="B301" t="s">
        <v>15</v>
      </c>
      <c r="C301" t="s">
        <v>45</v>
      </c>
      <c r="D301">
        <v>840</v>
      </c>
      <c r="E301">
        <v>853</v>
      </c>
      <c r="F301" s="2">
        <v>0.98475967174599999</v>
      </c>
      <c r="G301">
        <v>648</v>
      </c>
      <c r="H301">
        <v>652</v>
      </c>
      <c r="I301" s="2">
        <v>0.99386503067400001</v>
      </c>
      <c r="J301" s="2">
        <f t="shared" si="4"/>
        <v>9.2462751971311152E-3</v>
      </c>
      <c r="K301" s="1" t="s">
        <v>16</v>
      </c>
    </row>
    <row r="302" spans="1:11" x14ac:dyDescent="0.3">
      <c r="A302" t="s">
        <v>26</v>
      </c>
      <c r="B302" t="s">
        <v>17</v>
      </c>
      <c r="C302" t="s">
        <v>45</v>
      </c>
      <c r="D302">
        <v>652</v>
      </c>
      <c r="E302">
        <v>1314</v>
      </c>
      <c r="F302" s="2">
        <v>0.49619482496099998</v>
      </c>
      <c r="G302">
        <v>637</v>
      </c>
      <c r="H302">
        <v>1336</v>
      </c>
      <c r="I302" s="2">
        <v>0.47679640718499999</v>
      </c>
      <c r="J302" s="2">
        <f t="shared" si="4"/>
        <v>-3.9094357297105364E-2</v>
      </c>
      <c r="K302" s="1" t="s">
        <v>16</v>
      </c>
    </row>
    <row r="303" spans="1:11" x14ac:dyDescent="0.3">
      <c r="A303" t="s">
        <v>26</v>
      </c>
      <c r="B303" t="s">
        <v>18</v>
      </c>
      <c r="C303" t="s">
        <v>45</v>
      </c>
      <c r="D303">
        <v>294</v>
      </c>
      <c r="E303">
        <v>1266</v>
      </c>
      <c r="F303" s="2">
        <v>0.232227488151</v>
      </c>
      <c r="G303">
        <v>287</v>
      </c>
      <c r="H303">
        <v>1282</v>
      </c>
      <c r="I303" s="2">
        <v>0.223868954758</v>
      </c>
      <c r="J303" s="2">
        <f t="shared" si="4"/>
        <v>-3.5992868284244937E-2</v>
      </c>
      <c r="K303" s="1" t="s">
        <v>16</v>
      </c>
    </row>
    <row r="304" spans="1:11" x14ac:dyDescent="0.3">
      <c r="A304" t="s">
        <v>26</v>
      </c>
      <c r="B304" t="s">
        <v>15</v>
      </c>
      <c r="C304" t="s">
        <v>46</v>
      </c>
      <c r="D304">
        <v>779</v>
      </c>
      <c r="E304">
        <v>789</v>
      </c>
      <c r="F304" s="2">
        <v>0.98732572877000002</v>
      </c>
      <c r="G304">
        <v>592</v>
      </c>
      <c r="H304">
        <v>594</v>
      </c>
      <c r="I304" s="2">
        <v>0.996632996632</v>
      </c>
      <c r="J304" s="2">
        <f t="shared" si="4"/>
        <v>9.4267449847527784E-3</v>
      </c>
      <c r="K304" s="1" t="s">
        <v>16</v>
      </c>
    </row>
    <row r="305" spans="1:11" x14ac:dyDescent="0.3">
      <c r="A305" t="s">
        <v>26</v>
      </c>
      <c r="B305" t="s">
        <v>17</v>
      </c>
      <c r="C305" t="s">
        <v>46</v>
      </c>
      <c r="D305">
        <v>594</v>
      </c>
      <c r="E305">
        <v>1208</v>
      </c>
      <c r="F305" s="2">
        <v>0.49172185430400001</v>
      </c>
      <c r="G305">
        <v>610</v>
      </c>
      <c r="H305">
        <v>1269</v>
      </c>
      <c r="I305" s="2">
        <v>0.480693459416</v>
      </c>
      <c r="J305" s="2">
        <f t="shared" si="4"/>
        <v>-2.2428116203234393E-2</v>
      </c>
      <c r="K305" s="1" t="s">
        <v>16</v>
      </c>
    </row>
    <row r="306" spans="1:11" x14ac:dyDescent="0.3">
      <c r="A306" t="s">
        <v>26</v>
      </c>
      <c r="B306" t="s">
        <v>18</v>
      </c>
      <c r="C306" t="s">
        <v>46</v>
      </c>
      <c r="D306">
        <v>319</v>
      </c>
      <c r="E306">
        <v>1092</v>
      </c>
      <c r="F306" s="2">
        <v>0.29212454212400002</v>
      </c>
      <c r="G306">
        <v>324</v>
      </c>
      <c r="H306">
        <v>1123</v>
      </c>
      <c r="I306" s="2">
        <v>0.28851291184299999</v>
      </c>
      <c r="J306" s="2">
        <f t="shared" si="4"/>
        <v>-1.2363323720562243E-2</v>
      </c>
      <c r="K306" s="1" t="s">
        <v>16</v>
      </c>
    </row>
    <row r="307" spans="1:11" x14ac:dyDescent="0.3">
      <c r="A307" t="s">
        <v>26</v>
      </c>
      <c r="B307" t="s">
        <v>15</v>
      </c>
      <c r="C307" t="s">
        <v>47</v>
      </c>
      <c r="D307">
        <v>99</v>
      </c>
      <c r="E307">
        <v>101</v>
      </c>
      <c r="F307" s="2">
        <v>0.98019801980099996</v>
      </c>
      <c r="G307">
        <v>100</v>
      </c>
      <c r="H307">
        <v>100</v>
      </c>
      <c r="I307" s="2">
        <v>1</v>
      </c>
      <c r="J307" s="2">
        <f t="shared" si="4"/>
        <v>2.020202020304044E-2</v>
      </c>
      <c r="K307" s="1" t="s">
        <v>16</v>
      </c>
    </row>
    <row r="308" spans="1:11" x14ac:dyDescent="0.3">
      <c r="A308" t="s">
        <v>26</v>
      </c>
      <c r="B308" t="s">
        <v>17</v>
      </c>
      <c r="C308" t="s">
        <v>47</v>
      </c>
      <c r="D308">
        <v>100</v>
      </c>
      <c r="E308">
        <v>155</v>
      </c>
      <c r="F308" s="2">
        <v>0.64516129032199998</v>
      </c>
      <c r="G308">
        <v>115</v>
      </c>
      <c r="H308">
        <v>175</v>
      </c>
      <c r="I308" s="2">
        <v>0.65714285714200005</v>
      </c>
      <c r="J308" s="2">
        <f t="shared" si="4"/>
        <v>1.8571428571016818E-2</v>
      </c>
      <c r="K308" s="1" t="s">
        <v>16</v>
      </c>
    </row>
    <row r="309" spans="1:11" x14ac:dyDescent="0.3">
      <c r="A309" t="s">
        <v>26</v>
      </c>
      <c r="B309" t="s">
        <v>18</v>
      </c>
      <c r="C309" t="s">
        <v>47</v>
      </c>
      <c r="D309">
        <v>31</v>
      </c>
      <c r="E309">
        <v>159</v>
      </c>
      <c r="F309" s="2">
        <v>0.19496855345899999</v>
      </c>
      <c r="G309">
        <v>30</v>
      </c>
      <c r="H309">
        <v>170</v>
      </c>
      <c r="I309" s="2">
        <v>0.176470588235</v>
      </c>
      <c r="J309" s="2">
        <f t="shared" si="4"/>
        <v>-9.4876660342509717E-2</v>
      </c>
      <c r="K309" s="1" t="s">
        <v>16</v>
      </c>
    </row>
    <row r="310" spans="1:11" x14ac:dyDescent="0.3">
      <c r="A310" t="s">
        <v>26</v>
      </c>
      <c r="B310" t="s">
        <v>15</v>
      </c>
      <c r="C310" t="s">
        <v>48</v>
      </c>
      <c r="D310">
        <v>452</v>
      </c>
      <c r="E310">
        <v>460</v>
      </c>
      <c r="F310" s="2">
        <v>0.98260869565200004</v>
      </c>
      <c r="G310">
        <v>326</v>
      </c>
      <c r="H310">
        <v>328</v>
      </c>
      <c r="I310" s="2">
        <v>0.993902439024</v>
      </c>
      <c r="J310" s="2">
        <f t="shared" si="4"/>
        <v>1.1493632635223225E-2</v>
      </c>
      <c r="K310" s="1" t="s">
        <v>16</v>
      </c>
    </row>
    <row r="311" spans="1:11" x14ac:dyDescent="0.3">
      <c r="A311" t="s">
        <v>26</v>
      </c>
      <c r="B311" t="s">
        <v>17</v>
      </c>
      <c r="C311" t="s">
        <v>48</v>
      </c>
      <c r="D311">
        <v>328</v>
      </c>
      <c r="E311">
        <v>542</v>
      </c>
      <c r="F311" s="2">
        <v>0.60516605166000004</v>
      </c>
      <c r="G311">
        <v>410</v>
      </c>
      <c r="H311">
        <v>630</v>
      </c>
      <c r="I311" s="2">
        <v>0.650793650793</v>
      </c>
      <c r="J311" s="2">
        <f t="shared" si="4"/>
        <v>7.5396825396667949E-2</v>
      </c>
      <c r="K311" s="1" t="s">
        <v>16</v>
      </c>
    </row>
    <row r="312" spans="1:11" x14ac:dyDescent="0.3">
      <c r="A312" t="s">
        <v>26</v>
      </c>
      <c r="B312" t="s">
        <v>18</v>
      </c>
      <c r="C312" t="s">
        <v>48</v>
      </c>
      <c r="D312">
        <v>66</v>
      </c>
      <c r="E312">
        <v>647</v>
      </c>
      <c r="F312" s="2">
        <v>0.10200927357</v>
      </c>
      <c r="G312">
        <v>59</v>
      </c>
      <c r="H312">
        <v>751</v>
      </c>
      <c r="I312" s="2">
        <v>7.8561917443000007E-2</v>
      </c>
      <c r="J312" s="2">
        <f t="shared" si="4"/>
        <v>-0.22985514263965556</v>
      </c>
      <c r="K312" s="1" t="s">
        <v>22</v>
      </c>
    </row>
    <row r="313" spans="1:11" x14ac:dyDescent="0.3">
      <c r="A313" t="s">
        <v>26</v>
      </c>
      <c r="B313" t="s">
        <v>15</v>
      </c>
      <c r="C313" t="s">
        <v>49</v>
      </c>
      <c r="D313">
        <v>212</v>
      </c>
      <c r="E313">
        <v>215</v>
      </c>
      <c r="F313" s="2">
        <v>0.98604651162699997</v>
      </c>
      <c r="G313">
        <v>145</v>
      </c>
      <c r="H313">
        <v>146</v>
      </c>
      <c r="I313" s="2">
        <v>0.99315068493100001</v>
      </c>
      <c r="J313" s="2">
        <f t="shared" si="4"/>
        <v>7.2047040583085534E-3</v>
      </c>
      <c r="K313" s="1" t="s">
        <v>16</v>
      </c>
    </row>
    <row r="314" spans="1:11" x14ac:dyDescent="0.3">
      <c r="A314" t="s">
        <v>26</v>
      </c>
      <c r="B314" t="s">
        <v>17</v>
      </c>
      <c r="C314" t="s">
        <v>49</v>
      </c>
      <c r="D314">
        <v>146</v>
      </c>
      <c r="E314">
        <v>259</v>
      </c>
      <c r="F314" s="2">
        <v>0.56370656370600003</v>
      </c>
      <c r="G314">
        <v>139</v>
      </c>
      <c r="H314">
        <v>268</v>
      </c>
      <c r="I314" s="2">
        <v>0.51865671641699995</v>
      </c>
      <c r="J314" s="2">
        <f t="shared" si="4"/>
        <v>-7.9917194848374576E-2</v>
      </c>
      <c r="K314" s="1" t="s">
        <v>16</v>
      </c>
    </row>
    <row r="315" spans="1:11" x14ac:dyDescent="0.3">
      <c r="A315" t="s">
        <v>26</v>
      </c>
      <c r="B315" t="s">
        <v>18</v>
      </c>
      <c r="C315" t="s">
        <v>49</v>
      </c>
      <c r="D315">
        <v>385</v>
      </c>
      <c r="E315">
        <v>385</v>
      </c>
      <c r="F315" s="2">
        <v>1</v>
      </c>
      <c r="G315">
        <v>383</v>
      </c>
      <c r="H315">
        <v>383</v>
      </c>
      <c r="I315" s="2">
        <v>1</v>
      </c>
      <c r="J315" s="2">
        <f t="shared" si="4"/>
        <v>0</v>
      </c>
      <c r="K315" s="1" t="s">
        <v>16</v>
      </c>
    </row>
    <row r="316" spans="1:11" x14ac:dyDescent="0.3">
      <c r="A316" t="s">
        <v>26</v>
      </c>
      <c r="B316" t="s">
        <v>15</v>
      </c>
      <c r="C316" t="s">
        <v>54</v>
      </c>
      <c r="D316">
        <v>16</v>
      </c>
      <c r="E316">
        <v>16</v>
      </c>
      <c r="F316" s="2">
        <v>1</v>
      </c>
      <c r="J316" s="2">
        <f t="shared" si="4"/>
        <v>-1</v>
      </c>
      <c r="K316" s="1" t="s">
        <v>16</v>
      </c>
    </row>
    <row r="317" spans="1:11" x14ac:dyDescent="0.3">
      <c r="A317" t="s">
        <v>26</v>
      </c>
      <c r="B317" t="s">
        <v>17</v>
      </c>
      <c r="C317" t="s">
        <v>54</v>
      </c>
      <c r="D317">
        <v>7</v>
      </c>
      <c r="E317">
        <v>10</v>
      </c>
      <c r="F317" s="2">
        <v>0.7</v>
      </c>
      <c r="J317" s="2">
        <f t="shared" si="4"/>
        <v>-1</v>
      </c>
      <c r="K317" s="1" t="s">
        <v>16</v>
      </c>
    </row>
    <row r="318" spans="1:11" x14ac:dyDescent="0.3">
      <c r="A318" t="s">
        <v>26</v>
      </c>
      <c r="B318" t="s">
        <v>15</v>
      </c>
      <c r="C318" t="s">
        <v>50</v>
      </c>
      <c r="D318">
        <v>36</v>
      </c>
      <c r="E318">
        <v>36</v>
      </c>
      <c r="F318" s="2">
        <v>1</v>
      </c>
      <c r="G318">
        <v>22</v>
      </c>
      <c r="H318">
        <v>22</v>
      </c>
      <c r="I318" s="2">
        <v>1</v>
      </c>
      <c r="J318" s="2">
        <f t="shared" si="4"/>
        <v>0</v>
      </c>
      <c r="K318" s="1" t="s">
        <v>16</v>
      </c>
    </row>
    <row r="319" spans="1:11" x14ac:dyDescent="0.3">
      <c r="A319" t="s">
        <v>26</v>
      </c>
      <c r="B319" t="s">
        <v>17</v>
      </c>
      <c r="C319" t="s">
        <v>50</v>
      </c>
      <c r="D319">
        <v>22</v>
      </c>
      <c r="E319">
        <v>49</v>
      </c>
      <c r="F319" s="2">
        <v>0.448979591836</v>
      </c>
      <c r="G319">
        <v>17</v>
      </c>
      <c r="H319">
        <v>33</v>
      </c>
      <c r="I319" s="2">
        <v>0.51515151515099999</v>
      </c>
      <c r="J319" s="2">
        <f t="shared" si="4"/>
        <v>0.14738292011092297</v>
      </c>
    </row>
    <row r="320" spans="1:11" x14ac:dyDescent="0.3">
      <c r="A320" t="s">
        <v>26</v>
      </c>
      <c r="B320" t="s">
        <v>18</v>
      </c>
      <c r="C320" t="s">
        <v>50</v>
      </c>
      <c r="D320">
        <v>8</v>
      </c>
      <c r="E320">
        <v>52</v>
      </c>
      <c r="F320" s="2">
        <v>0.15384615384600001</v>
      </c>
      <c r="G320">
        <v>5</v>
      </c>
      <c r="H320">
        <v>28</v>
      </c>
      <c r="I320" s="2">
        <v>0.178571428571</v>
      </c>
      <c r="J320" s="2">
        <f t="shared" si="4"/>
        <v>0.16071428571266069</v>
      </c>
      <c r="K320" s="1" t="s">
        <v>16</v>
      </c>
    </row>
    <row r="321" spans="1:11" x14ac:dyDescent="0.3">
      <c r="A321" t="s">
        <v>26</v>
      </c>
      <c r="B321" t="s">
        <v>15</v>
      </c>
      <c r="C321" t="s">
        <v>51</v>
      </c>
      <c r="D321">
        <v>39</v>
      </c>
      <c r="E321">
        <v>39</v>
      </c>
      <c r="F321" s="2">
        <v>1</v>
      </c>
      <c r="G321">
        <v>32</v>
      </c>
      <c r="H321">
        <v>32</v>
      </c>
      <c r="I321" s="2">
        <v>1</v>
      </c>
      <c r="J321" s="2">
        <f t="shared" ref="J321:J384" si="5">IF(ISNUMBER(F321),IF(F321=0,1,(I321-F321)/F321),0)</f>
        <v>0</v>
      </c>
      <c r="K321" s="1" t="s">
        <v>16</v>
      </c>
    </row>
    <row r="322" spans="1:11" x14ac:dyDescent="0.3">
      <c r="A322" t="s">
        <v>26</v>
      </c>
      <c r="B322" t="s">
        <v>17</v>
      </c>
      <c r="C322" t="s">
        <v>51</v>
      </c>
      <c r="D322">
        <v>32</v>
      </c>
      <c r="E322">
        <v>58</v>
      </c>
      <c r="F322" s="2">
        <v>0.55172413793099995</v>
      </c>
      <c r="G322">
        <v>39</v>
      </c>
      <c r="H322">
        <v>82</v>
      </c>
      <c r="I322" s="2">
        <v>0.47560975609700001</v>
      </c>
      <c r="J322" s="2">
        <f t="shared" si="5"/>
        <v>-0.13795731707413353</v>
      </c>
      <c r="K322" s="1" t="s">
        <v>16</v>
      </c>
    </row>
    <row r="323" spans="1:11" x14ac:dyDescent="0.3">
      <c r="A323" t="s">
        <v>26</v>
      </c>
      <c r="B323" t="s">
        <v>18</v>
      </c>
      <c r="C323" t="s">
        <v>51</v>
      </c>
      <c r="D323">
        <v>12</v>
      </c>
      <c r="E323">
        <v>67</v>
      </c>
      <c r="F323" s="2">
        <v>0.17910447761100001</v>
      </c>
      <c r="G323">
        <v>15</v>
      </c>
      <c r="H323">
        <v>75</v>
      </c>
      <c r="I323" s="2">
        <v>0.2</v>
      </c>
      <c r="J323" s="2">
        <f t="shared" si="5"/>
        <v>0.11666666667252915</v>
      </c>
      <c r="K323" s="1" t="s">
        <v>16</v>
      </c>
    </row>
    <row r="324" spans="1:11" x14ac:dyDescent="0.3">
      <c r="A324" t="s">
        <v>26</v>
      </c>
      <c r="B324" t="s">
        <v>15</v>
      </c>
      <c r="C324" t="s">
        <v>56</v>
      </c>
      <c r="D324">
        <v>36</v>
      </c>
      <c r="E324">
        <v>36</v>
      </c>
      <c r="F324" s="2">
        <v>1</v>
      </c>
      <c r="G324">
        <v>17</v>
      </c>
      <c r="H324">
        <v>17</v>
      </c>
      <c r="I324" s="2">
        <v>1</v>
      </c>
      <c r="J324" s="2">
        <f t="shared" si="5"/>
        <v>0</v>
      </c>
      <c r="K324" s="1" t="s">
        <v>16</v>
      </c>
    </row>
    <row r="325" spans="1:11" x14ac:dyDescent="0.3">
      <c r="A325" t="s">
        <v>26</v>
      </c>
      <c r="B325" t="s">
        <v>17</v>
      </c>
      <c r="C325" t="s">
        <v>56</v>
      </c>
      <c r="D325">
        <v>17</v>
      </c>
      <c r="E325">
        <v>24</v>
      </c>
      <c r="F325" s="2">
        <v>0.70833333333299997</v>
      </c>
      <c r="G325">
        <v>15</v>
      </c>
      <c r="H325">
        <v>22</v>
      </c>
      <c r="I325" s="2">
        <v>0.68181818181800002</v>
      </c>
      <c r="J325" s="2">
        <f t="shared" si="5"/>
        <v>-3.7433155080017544E-2</v>
      </c>
      <c r="K325" s="1" t="s">
        <v>16</v>
      </c>
    </row>
    <row r="326" spans="1:11" x14ac:dyDescent="0.3">
      <c r="A326" t="s">
        <v>26</v>
      </c>
      <c r="B326" t="s">
        <v>18</v>
      </c>
      <c r="C326" t="s">
        <v>56</v>
      </c>
      <c r="D326">
        <v>4</v>
      </c>
      <c r="E326">
        <v>22</v>
      </c>
      <c r="F326" s="2">
        <v>0.181818181818</v>
      </c>
      <c r="G326">
        <v>7</v>
      </c>
      <c r="H326">
        <v>14</v>
      </c>
      <c r="I326" s="2">
        <v>0.5</v>
      </c>
      <c r="J326" s="2">
        <f t="shared" si="5"/>
        <v>1.7500000000027498</v>
      </c>
      <c r="K326" s="1" t="s">
        <v>16</v>
      </c>
    </row>
    <row r="327" spans="1:11" x14ac:dyDescent="0.3">
      <c r="A327" t="s">
        <v>26</v>
      </c>
      <c r="B327" t="s">
        <v>15</v>
      </c>
      <c r="C327" t="s">
        <v>52</v>
      </c>
      <c r="D327">
        <v>499</v>
      </c>
      <c r="E327">
        <v>504</v>
      </c>
      <c r="F327" s="2">
        <v>0.99007936507899996</v>
      </c>
      <c r="G327">
        <v>336</v>
      </c>
      <c r="H327">
        <v>338</v>
      </c>
      <c r="I327" s="2">
        <v>0.99408284023600002</v>
      </c>
      <c r="J327" s="2">
        <f t="shared" si="5"/>
        <v>4.0435901385346158E-3</v>
      </c>
      <c r="K327" s="1" t="s">
        <v>16</v>
      </c>
    </row>
    <row r="328" spans="1:11" x14ac:dyDescent="0.3">
      <c r="A328" t="s">
        <v>26</v>
      </c>
      <c r="B328" t="s">
        <v>17</v>
      </c>
      <c r="C328" t="s">
        <v>52</v>
      </c>
      <c r="D328">
        <v>338</v>
      </c>
      <c r="E328">
        <v>597</v>
      </c>
      <c r="F328" s="2">
        <v>0.56616415410300003</v>
      </c>
      <c r="G328">
        <v>363</v>
      </c>
      <c r="H328">
        <v>606</v>
      </c>
      <c r="I328" s="2">
        <v>0.59900990098999995</v>
      </c>
      <c r="J328" s="2">
        <f t="shared" si="5"/>
        <v>5.8014529264995514E-2</v>
      </c>
      <c r="K328" s="1" t="s">
        <v>16</v>
      </c>
    </row>
    <row r="329" spans="1:11" x14ac:dyDescent="0.3">
      <c r="A329" t="s">
        <v>26</v>
      </c>
      <c r="B329" t="s">
        <v>18</v>
      </c>
      <c r="C329" t="s">
        <v>52</v>
      </c>
      <c r="D329">
        <v>114</v>
      </c>
      <c r="E329">
        <v>590</v>
      </c>
      <c r="F329" s="2">
        <v>0.19322033898300001</v>
      </c>
      <c r="G329">
        <v>99</v>
      </c>
      <c r="H329">
        <v>614</v>
      </c>
      <c r="I329" s="2">
        <v>0.161237785016</v>
      </c>
      <c r="J329" s="2">
        <f t="shared" si="5"/>
        <v>-0.16552374421521901</v>
      </c>
      <c r="K329" s="1" t="s">
        <v>16</v>
      </c>
    </row>
    <row r="330" spans="1:11" x14ac:dyDescent="0.3">
      <c r="A330" t="s">
        <v>27</v>
      </c>
      <c r="B330" t="s">
        <v>17</v>
      </c>
      <c r="C330" t="s">
        <v>58</v>
      </c>
      <c r="D330">
        <v>7</v>
      </c>
      <c r="E330">
        <v>13</v>
      </c>
      <c r="F330" s="2">
        <v>0.53846153846099998</v>
      </c>
      <c r="J330" s="2">
        <f t="shared" si="5"/>
        <v>-1</v>
      </c>
    </row>
    <row r="331" spans="1:11" x14ac:dyDescent="0.3">
      <c r="A331" t="s">
        <v>27</v>
      </c>
      <c r="B331" t="s">
        <v>18</v>
      </c>
      <c r="C331" t="s">
        <v>58</v>
      </c>
      <c r="D331">
        <v>3</v>
      </c>
      <c r="E331">
        <v>12</v>
      </c>
      <c r="F331" s="2">
        <v>0.25</v>
      </c>
      <c r="J331" s="2">
        <f t="shared" si="5"/>
        <v>-1</v>
      </c>
      <c r="K331" s="1" t="s">
        <v>16</v>
      </c>
    </row>
    <row r="332" spans="1:11" x14ac:dyDescent="0.3">
      <c r="A332" t="s">
        <v>27</v>
      </c>
      <c r="B332" t="s">
        <v>15</v>
      </c>
      <c r="C332" t="s">
        <v>53</v>
      </c>
      <c r="D332">
        <v>15</v>
      </c>
      <c r="E332">
        <v>15</v>
      </c>
      <c r="F332" s="2">
        <v>1</v>
      </c>
      <c r="G332">
        <v>13</v>
      </c>
      <c r="H332">
        <v>14</v>
      </c>
      <c r="I332" s="2">
        <v>0.92857142857099995</v>
      </c>
      <c r="J332" s="2">
        <f t="shared" si="5"/>
        <v>-7.1428571429000054E-2</v>
      </c>
      <c r="K332" s="1" t="s">
        <v>16</v>
      </c>
    </row>
    <row r="333" spans="1:11" x14ac:dyDescent="0.3">
      <c r="A333" t="s">
        <v>27</v>
      </c>
      <c r="B333" t="s">
        <v>17</v>
      </c>
      <c r="C333" t="s">
        <v>53</v>
      </c>
      <c r="D333">
        <v>14</v>
      </c>
      <c r="E333">
        <v>24</v>
      </c>
      <c r="F333" s="2">
        <v>0.58333333333299997</v>
      </c>
      <c r="G333">
        <v>15</v>
      </c>
      <c r="H333">
        <v>23</v>
      </c>
      <c r="I333" s="2">
        <v>0.65217391304299999</v>
      </c>
      <c r="J333" s="2">
        <f t="shared" si="5"/>
        <v>0.11801242236006747</v>
      </c>
    </row>
    <row r="334" spans="1:11" x14ac:dyDescent="0.3">
      <c r="A334" t="s">
        <v>27</v>
      </c>
      <c r="B334" t="s">
        <v>18</v>
      </c>
      <c r="C334" t="s">
        <v>53</v>
      </c>
      <c r="D334">
        <v>6</v>
      </c>
      <c r="E334">
        <v>29</v>
      </c>
      <c r="F334" s="2">
        <v>0.20689655172400001</v>
      </c>
      <c r="G334">
        <v>3</v>
      </c>
      <c r="H334">
        <v>28</v>
      </c>
      <c r="I334" s="2">
        <v>0.107142857142</v>
      </c>
      <c r="J334" s="2">
        <f t="shared" si="5"/>
        <v>-0.48214285714665478</v>
      </c>
      <c r="K334" s="1" t="s">
        <v>22</v>
      </c>
    </row>
    <row r="335" spans="1:11" x14ac:dyDescent="0.3">
      <c r="A335" t="s">
        <v>27</v>
      </c>
      <c r="B335" t="s">
        <v>15</v>
      </c>
      <c r="C335" t="s">
        <v>43</v>
      </c>
      <c r="D335">
        <v>121</v>
      </c>
      <c r="E335">
        <v>123</v>
      </c>
      <c r="F335" s="2">
        <v>0.98373983739799997</v>
      </c>
      <c r="G335">
        <v>130</v>
      </c>
      <c r="H335">
        <v>132</v>
      </c>
      <c r="I335" s="2">
        <v>0.98484848484800003</v>
      </c>
      <c r="J335" s="2">
        <f t="shared" si="5"/>
        <v>1.1269722012401543E-3</v>
      </c>
    </row>
    <row r="336" spans="1:11" x14ac:dyDescent="0.3">
      <c r="A336" t="s">
        <v>27</v>
      </c>
      <c r="B336" t="s">
        <v>17</v>
      </c>
      <c r="C336" t="s">
        <v>43</v>
      </c>
      <c r="D336">
        <v>132</v>
      </c>
      <c r="E336">
        <v>311</v>
      </c>
      <c r="F336" s="2">
        <v>0.42443729903499999</v>
      </c>
      <c r="G336">
        <v>123</v>
      </c>
      <c r="H336">
        <v>281</v>
      </c>
      <c r="I336" s="2">
        <v>0.43772241992799998</v>
      </c>
      <c r="J336" s="2">
        <f t="shared" si="5"/>
        <v>3.1300549982777245E-2</v>
      </c>
      <c r="K336" s="1" t="s">
        <v>22</v>
      </c>
    </row>
    <row r="337" spans="1:11" x14ac:dyDescent="0.3">
      <c r="A337" t="s">
        <v>27</v>
      </c>
      <c r="B337" t="s">
        <v>18</v>
      </c>
      <c r="C337" t="s">
        <v>43</v>
      </c>
      <c r="D337">
        <v>81</v>
      </c>
      <c r="E337">
        <v>397</v>
      </c>
      <c r="F337" s="2">
        <v>0.20403022670000001</v>
      </c>
      <c r="G337">
        <v>85</v>
      </c>
      <c r="H337">
        <v>395</v>
      </c>
      <c r="I337" s="2">
        <v>0.21518987341699999</v>
      </c>
      <c r="J337" s="2">
        <f t="shared" si="5"/>
        <v>5.4696046254993365E-2</v>
      </c>
    </row>
    <row r="338" spans="1:11" x14ac:dyDescent="0.3">
      <c r="A338" t="s">
        <v>27</v>
      </c>
      <c r="B338" t="s">
        <v>15</v>
      </c>
      <c r="C338" t="s">
        <v>44</v>
      </c>
      <c r="D338">
        <v>70</v>
      </c>
      <c r="E338">
        <v>72</v>
      </c>
      <c r="F338" s="2">
        <v>0.97222222222200005</v>
      </c>
      <c r="G338">
        <v>63</v>
      </c>
      <c r="H338">
        <v>63</v>
      </c>
      <c r="I338" s="2">
        <v>1</v>
      </c>
      <c r="J338" s="2">
        <f t="shared" si="5"/>
        <v>2.8571428571663615E-2</v>
      </c>
    </row>
    <row r="339" spans="1:11" x14ac:dyDescent="0.3">
      <c r="A339" t="s">
        <v>27</v>
      </c>
      <c r="B339" t="s">
        <v>17</v>
      </c>
      <c r="C339" t="s">
        <v>44</v>
      </c>
      <c r="D339">
        <v>63</v>
      </c>
      <c r="E339">
        <v>113</v>
      </c>
      <c r="F339" s="2">
        <v>0.55752212389300004</v>
      </c>
      <c r="G339">
        <v>60</v>
      </c>
      <c r="H339">
        <v>88</v>
      </c>
      <c r="I339" s="2">
        <v>0.68181818181800002</v>
      </c>
      <c r="J339" s="2">
        <f t="shared" si="5"/>
        <v>0.22294372294516324</v>
      </c>
    </row>
    <row r="340" spans="1:11" x14ac:dyDescent="0.3">
      <c r="A340" t="s">
        <v>27</v>
      </c>
      <c r="B340" t="s">
        <v>18</v>
      </c>
      <c r="C340" t="s">
        <v>44</v>
      </c>
      <c r="D340">
        <v>22</v>
      </c>
      <c r="E340">
        <v>147</v>
      </c>
      <c r="F340" s="2">
        <v>0.149659863945</v>
      </c>
      <c r="G340">
        <v>31</v>
      </c>
      <c r="H340">
        <v>136</v>
      </c>
      <c r="I340" s="2">
        <v>0.22794117647000001</v>
      </c>
      <c r="J340" s="2">
        <f t="shared" si="5"/>
        <v>0.52306149732815732</v>
      </c>
    </row>
    <row r="341" spans="1:11" x14ac:dyDescent="0.3">
      <c r="A341" t="s">
        <v>27</v>
      </c>
      <c r="B341" t="s">
        <v>15</v>
      </c>
      <c r="C341" t="s">
        <v>45</v>
      </c>
      <c r="D341">
        <v>1042</v>
      </c>
      <c r="E341">
        <v>1052</v>
      </c>
      <c r="F341" s="2">
        <v>0.99049429657700006</v>
      </c>
      <c r="G341">
        <v>1061</v>
      </c>
      <c r="H341">
        <v>1067</v>
      </c>
      <c r="I341" s="2">
        <v>0.99437675726300001</v>
      </c>
      <c r="J341" s="2">
        <f t="shared" si="5"/>
        <v>3.9197203854854671E-3</v>
      </c>
    </row>
    <row r="342" spans="1:11" x14ac:dyDescent="0.3">
      <c r="A342" t="s">
        <v>27</v>
      </c>
      <c r="B342" t="s">
        <v>17</v>
      </c>
      <c r="C342" t="s">
        <v>45</v>
      </c>
      <c r="D342">
        <v>1067</v>
      </c>
      <c r="E342">
        <v>2065</v>
      </c>
      <c r="F342" s="2">
        <v>0.51670702179100003</v>
      </c>
      <c r="G342">
        <v>1058</v>
      </c>
      <c r="H342">
        <v>1968</v>
      </c>
      <c r="I342" s="2">
        <v>0.53760162601600003</v>
      </c>
      <c r="J342" s="2">
        <f t="shared" si="5"/>
        <v>4.0438010988462135E-2</v>
      </c>
      <c r="K342" s="1" t="s">
        <v>22</v>
      </c>
    </row>
    <row r="343" spans="1:11" x14ac:dyDescent="0.3">
      <c r="A343" t="s">
        <v>27</v>
      </c>
      <c r="B343" t="s">
        <v>18</v>
      </c>
      <c r="C343" t="s">
        <v>45</v>
      </c>
      <c r="D343">
        <v>557</v>
      </c>
      <c r="E343">
        <v>2873</v>
      </c>
      <c r="F343" s="2">
        <v>0.19387399930300001</v>
      </c>
      <c r="G343">
        <v>580</v>
      </c>
      <c r="H343">
        <v>2831</v>
      </c>
      <c r="I343" s="2">
        <v>0.204874602613</v>
      </c>
      <c r="J343" s="2">
        <f t="shared" si="5"/>
        <v>5.6740993374812858E-2</v>
      </c>
    </row>
    <row r="344" spans="1:11" x14ac:dyDescent="0.3">
      <c r="A344" t="s">
        <v>27</v>
      </c>
      <c r="B344" t="s">
        <v>15</v>
      </c>
      <c r="C344" t="s">
        <v>55</v>
      </c>
      <c r="D344">
        <v>57</v>
      </c>
      <c r="E344">
        <v>57</v>
      </c>
      <c r="F344" s="2">
        <v>1</v>
      </c>
      <c r="G344">
        <v>46</v>
      </c>
      <c r="H344">
        <v>46</v>
      </c>
      <c r="I344" s="2">
        <v>1</v>
      </c>
      <c r="J344" s="2">
        <f t="shared" si="5"/>
        <v>0</v>
      </c>
    </row>
    <row r="345" spans="1:11" x14ac:dyDescent="0.3">
      <c r="A345" t="s">
        <v>27</v>
      </c>
      <c r="B345" t="s">
        <v>17</v>
      </c>
      <c r="C345" t="s">
        <v>55</v>
      </c>
      <c r="D345">
        <v>46</v>
      </c>
      <c r="E345">
        <v>78</v>
      </c>
      <c r="F345" s="2">
        <v>0.58974358974300001</v>
      </c>
      <c r="G345">
        <v>39</v>
      </c>
      <c r="H345">
        <v>72</v>
      </c>
      <c r="I345" s="2">
        <v>0.54166666666600005</v>
      </c>
      <c r="J345" s="2">
        <f t="shared" si="5"/>
        <v>-8.1521739130646656E-2</v>
      </c>
      <c r="K345" s="1" t="s">
        <v>22</v>
      </c>
    </row>
    <row r="346" spans="1:11" x14ac:dyDescent="0.3">
      <c r="A346" t="s">
        <v>27</v>
      </c>
      <c r="B346" t="s">
        <v>18</v>
      </c>
      <c r="C346" t="s">
        <v>55</v>
      </c>
      <c r="D346">
        <v>21</v>
      </c>
      <c r="E346">
        <v>115</v>
      </c>
      <c r="F346" s="2">
        <v>0.182608695652</v>
      </c>
      <c r="G346">
        <v>22</v>
      </c>
      <c r="H346">
        <v>99</v>
      </c>
      <c r="I346" s="2">
        <v>0.222222222222</v>
      </c>
      <c r="J346" s="2">
        <f t="shared" si="5"/>
        <v>0.21693121693115899</v>
      </c>
    </row>
    <row r="347" spans="1:11" x14ac:dyDescent="0.3">
      <c r="A347" t="s">
        <v>27</v>
      </c>
      <c r="B347" t="s">
        <v>15</v>
      </c>
      <c r="C347" t="s">
        <v>46</v>
      </c>
      <c r="D347">
        <v>947</v>
      </c>
      <c r="E347">
        <v>959</v>
      </c>
      <c r="F347" s="2">
        <v>0.98748696558899995</v>
      </c>
      <c r="G347">
        <v>915</v>
      </c>
      <c r="H347">
        <v>923</v>
      </c>
      <c r="I347" s="2">
        <v>0.99133261105000003</v>
      </c>
      <c r="J347" s="2">
        <f t="shared" si="5"/>
        <v>3.8943759209077691E-3</v>
      </c>
    </row>
    <row r="348" spans="1:11" x14ac:dyDescent="0.3">
      <c r="A348" t="s">
        <v>27</v>
      </c>
      <c r="B348" t="s">
        <v>17</v>
      </c>
      <c r="C348" t="s">
        <v>46</v>
      </c>
      <c r="D348">
        <v>923</v>
      </c>
      <c r="E348">
        <v>1813</v>
      </c>
      <c r="F348" s="2">
        <v>0.50910093767200004</v>
      </c>
      <c r="G348">
        <v>936</v>
      </c>
      <c r="H348">
        <v>1780</v>
      </c>
      <c r="I348" s="2">
        <v>0.52584269662899996</v>
      </c>
      <c r="J348" s="2">
        <f t="shared" si="5"/>
        <v>3.2884950150663797E-2</v>
      </c>
      <c r="K348" s="1" t="s">
        <v>22</v>
      </c>
    </row>
    <row r="349" spans="1:11" x14ac:dyDescent="0.3">
      <c r="A349" t="s">
        <v>27</v>
      </c>
      <c r="B349" t="s">
        <v>18</v>
      </c>
      <c r="C349" t="s">
        <v>46</v>
      </c>
      <c r="D349">
        <v>608</v>
      </c>
      <c r="E349">
        <v>2443</v>
      </c>
      <c r="F349" s="2">
        <v>0.24887433483400001</v>
      </c>
      <c r="G349">
        <v>630</v>
      </c>
      <c r="H349">
        <v>2463</v>
      </c>
      <c r="I349" s="2">
        <v>0.25578562728300003</v>
      </c>
      <c r="J349" s="2">
        <f t="shared" si="5"/>
        <v>2.7770209626516416E-2</v>
      </c>
    </row>
    <row r="350" spans="1:11" x14ac:dyDescent="0.3">
      <c r="A350" t="s">
        <v>27</v>
      </c>
      <c r="B350" t="s">
        <v>15</v>
      </c>
      <c r="C350" t="s">
        <v>47</v>
      </c>
      <c r="D350">
        <v>296</v>
      </c>
      <c r="E350">
        <v>302</v>
      </c>
      <c r="F350" s="2">
        <v>0.98013245033100005</v>
      </c>
      <c r="G350">
        <v>366</v>
      </c>
      <c r="H350">
        <v>366</v>
      </c>
      <c r="I350" s="2">
        <v>1</v>
      </c>
      <c r="J350" s="2">
        <f t="shared" si="5"/>
        <v>2.0270270270401201E-2</v>
      </c>
    </row>
    <row r="351" spans="1:11" x14ac:dyDescent="0.3">
      <c r="A351" t="s">
        <v>27</v>
      </c>
      <c r="B351" t="s">
        <v>17</v>
      </c>
      <c r="C351" t="s">
        <v>47</v>
      </c>
      <c r="D351">
        <v>366</v>
      </c>
      <c r="E351">
        <v>591</v>
      </c>
      <c r="F351" s="2">
        <v>0.61928934010100001</v>
      </c>
      <c r="G351">
        <v>347</v>
      </c>
      <c r="H351">
        <v>594</v>
      </c>
      <c r="I351" s="2">
        <v>0.58417508417499997</v>
      </c>
      <c r="J351" s="2">
        <f t="shared" si="5"/>
        <v>-5.6700888667441371E-2</v>
      </c>
    </row>
    <row r="352" spans="1:11" x14ac:dyDescent="0.3">
      <c r="A352" t="s">
        <v>27</v>
      </c>
      <c r="B352" t="s">
        <v>18</v>
      </c>
      <c r="C352" t="s">
        <v>47</v>
      </c>
      <c r="D352">
        <v>149</v>
      </c>
      <c r="E352">
        <v>830</v>
      </c>
      <c r="F352" s="2">
        <v>0.17951807228899999</v>
      </c>
      <c r="G352">
        <v>162</v>
      </c>
      <c r="H352">
        <v>882</v>
      </c>
      <c r="I352" s="2">
        <v>0.18367346938699999</v>
      </c>
      <c r="J352" s="2">
        <f t="shared" si="5"/>
        <v>2.3147514035859136E-2</v>
      </c>
    </row>
    <row r="353" spans="1:11" x14ac:dyDescent="0.3">
      <c r="A353" t="s">
        <v>27</v>
      </c>
      <c r="B353" t="s">
        <v>15</v>
      </c>
      <c r="C353" t="s">
        <v>48</v>
      </c>
      <c r="D353">
        <v>676</v>
      </c>
      <c r="E353">
        <v>680</v>
      </c>
      <c r="F353" s="2">
        <v>0.99411764705799999</v>
      </c>
      <c r="G353">
        <v>750</v>
      </c>
      <c r="H353">
        <v>753</v>
      </c>
      <c r="I353" s="2">
        <v>0.99601593625399998</v>
      </c>
      <c r="J353" s="2">
        <f t="shared" si="5"/>
        <v>1.9095216764512773E-3</v>
      </c>
    </row>
    <row r="354" spans="1:11" x14ac:dyDescent="0.3">
      <c r="A354" t="s">
        <v>27</v>
      </c>
      <c r="B354" t="s">
        <v>17</v>
      </c>
      <c r="C354" t="s">
        <v>48</v>
      </c>
      <c r="D354">
        <v>753</v>
      </c>
      <c r="E354">
        <v>1161</v>
      </c>
      <c r="F354" s="2">
        <v>0.64857881136899997</v>
      </c>
      <c r="G354">
        <v>707</v>
      </c>
      <c r="H354">
        <v>1101</v>
      </c>
      <c r="I354" s="2">
        <v>0.64214350590299996</v>
      </c>
      <c r="J354" s="2">
        <f t="shared" si="5"/>
        <v>-9.9221642045576181E-3</v>
      </c>
    </row>
    <row r="355" spans="1:11" x14ac:dyDescent="0.3">
      <c r="A355" t="s">
        <v>27</v>
      </c>
      <c r="B355" t="s">
        <v>18</v>
      </c>
      <c r="C355" t="s">
        <v>48</v>
      </c>
      <c r="D355">
        <v>125</v>
      </c>
      <c r="E355">
        <v>1639</v>
      </c>
      <c r="F355" s="2">
        <v>7.6266015862999997E-2</v>
      </c>
      <c r="G355">
        <v>137</v>
      </c>
      <c r="H355">
        <v>1570</v>
      </c>
      <c r="I355" s="2">
        <v>8.7261146496000003E-2</v>
      </c>
      <c r="J355" s="2">
        <f t="shared" si="5"/>
        <v>0.14416815286052234</v>
      </c>
      <c r="K355" s="1" t="s">
        <v>22</v>
      </c>
    </row>
    <row r="356" spans="1:11" x14ac:dyDescent="0.3">
      <c r="A356" t="s">
        <v>27</v>
      </c>
      <c r="B356" t="s">
        <v>15</v>
      </c>
      <c r="C356" t="s">
        <v>49</v>
      </c>
      <c r="D356">
        <v>230</v>
      </c>
      <c r="E356">
        <v>233</v>
      </c>
      <c r="F356" s="2">
        <v>0.98712446351899996</v>
      </c>
      <c r="G356">
        <v>230</v>
      </c>
      <c r="H356">
        <v>230</v>
      </c>
      <c r="I356" s="2">
        <v>1</v>
      </c>
      <c r="J356" s="2">
        <f t="shared" si="5"/>
        <v>1.3043478261191135E-2</v>
      </c>
    </row>
    <row r="357" spans="1:11" x14ac:dyDescent="0.3">
      <c r="A357" t="s">
        <v>27</v>
      </c>
      <c r="B357" t="s">
        <v>17</v>
      </c>
      <c r="C357" t="s">
        <v>49</v>
      </c>
      <c r="D357">
        <v>230</v>
      </c>
      <c r="E357">
        <v>414</v>
      </c>
      <c r="F357" s="2">
        <v>0.55555555555500002</v>
      </c>
      <c r="G357">
        <v>254</v>
      </c>
      <c r="H357">
        <v>450</v>
      </c>
      <c r="I357" s="2">
        <v>0.56444444444399999</v>
      </c>
      <c r="J357" s="2">
        <f t="shared" si="5"/>
        <v>1.6000000000215942E-2</v>
      </c>
    </row>
    <row r="358" spans="1:11" x14ac:dyDescent="0.3">
      <c r="A358" t="s">
        <v>27</v>
      </c>
      <c r="B358" t="s">
        <v>18</v>
      </c>
      <c r="C358" t="s">
        <v>49</v>
      </c>
      <c r="D358">
        <v>733</v>
      </c>
      <c r="E358">
        <v>733</v>
      </c>
      <c r="F358" s="2">
        <v>1</v>
      </c>
      <c r="G358">
        <v>767</v>
      </c>
      <c r="H358">
        <v>767</v>
      </c>
      <c r="I358" s="2">
        <v>1</v>
      </c>
      <c r="J358" s="2">
        <f t="shared" si="5"/>
        <v>0</v>
      </c>
    </row>
    <row r="359" spans="1:11" x14ac:dyDescent="0.3">
      <c r="A359" t="s">
        <v>27</v>
      </c>
      <c r="B359" t="s">
        <v>15</v>
      </c>
      <c r="C359" t="s">
        <v>54</v>
      </c>
      <c r="D359">
        <v>16</v>
      </c>
      <c r="E359">
        <v>17</v>
      </c>
      <c r="F359" s="2">
        <v>0.94117647058800002</v>
      </c>
      <c r="G359">
        <v>50</v>
      </c>
      <c r="H359">
        <v>50</v>
      </c>
      <c r="I359" s="2">
        <v>1</v>
      </c>
      <c r="J359" s="2">
        <f t="shared" si="5"/>
        <v>6.2500000000265593E-2</v>
      </c>
    </row>
    <row r="360" spans="1:11" x14ac:dyDescent="0.3">
      <c r="A360" t="s">
        <v>27</v>
      </c>
      <c r="B360" t="s">
        <v>17</v>
      </c>
      <c r="C360" t="s">
        <v>54</v>
      </c>
      <c r="D360">
        <v>50</v>
      </c>
      <c r="E360">
        <v>87</v>
      </c>
      <c r="F360" s="2">
        <v>0.57471264367800001</v>
      </c>
      <c r="G360">
        <v>38</v>
      </c>
      <c r="H360">
        <v>94</v>
      </c>
      <c r="I360" s="2">
        <v>0.404255319148</v>
      </c>
      <c r="J360" s="2">
        <f t="shared" si="5"/>
        <v>-0.29659574468228306</v>
      </c>
      <c r="K360" s="1" t="s">
        <v>22</v>
      </c>
    </row>
    <row r="361" spans="1:11" x14ac:dyDescent="0.3">
      <c r="A361" t="s">
        <v>27</v>
      </c>
      <c r="B361" t="s">
        <v>18</v>
      </c>
      <c r="C361" t="s">
        <v>54</v>
      </c>
      <c r="D361">
        <v>21</v>
      </c>
      <c r="E361">
        <v>135</v>
      </c>
      <c r="F361" s="2">
        <v>0.155555555555</v>
      </c>
      <c r="G361">
        <v>28</v>
      </c>
      <c r="H361">
        <v>125</v>
      </c>
      <c r="I361" s="2">
        <v>0.224</v>
      </c>
      <c r="J361" s="2">
        <f t="shared" si="5"/>
        <v>0.44000000000514289</v>
      </c>
    </row>
    <row r="362" spans="1:11" x14ac:dyDescent="0.3">
      <c r="A362" t="s">
        <v>27</v>
      </c>
      <c r="B362" t="s">
        <v>15</v>
      </c>
      <c r="C362" t="s">
        <v>50</v>
      </c>
      <c r="D362">
        <v>186</v>
      </c>
      <c r="E362">
        <v>187</v>
      </c>
      <c r="F362" s="2">
        <v>0.99465240641700003</v>
      </c>
      <c r="G362">
        <v>174</v>
      </c>
      <c r="H362">
        <v>175</v>
      </c>
      <c r="I362" s="2">
        <v>0.99428571428500001</v>
      </c>
      <c r="J362" s="2">
        <f t="shared" si="5"/>
        <v>-3.6866359507533436E-4</v>
      </c>
    </row>
    <row r="363" spans="1:11" x14ac:dyDescent="0.3">
      <c r="A363" t="s">
        <v>27</v>
      </c>
      <c r="B363" t="s">
        <v>17</v>
      </c>
      <c r="C363" t="s">
        <v>50</v>
      </c>
      <c r="D363">
        <v>175</v>
      </c>
      <c r="E363">
        <v>372</v>
      </c>
      <c r="F363" s="2">
        <v>0.47043010752600001</v>
      </c>
      <c r="G363">
        <v>154</v>
      </c>
      <c r="H363">
        <v>325</v>
      </c>
      <c r="I363" s="2">
        <v>0.47384615384599998</v>
      </c>
      <c r="J363" s="2">
        <f t="shared" si="5"/>
        <v>7.2615384630992756E-3</v>
      </c>
      <c r="K363" s="1" t="s">
        <v>22</v>
      </c>
    </row>
    <row r="364" spans="1:11" x14ac:dyDescent="0.3">
      <c r="A364" t="s">
        <v>27</v>
      </c>
      <c r="B364" t="s">
        <v>18</v>
      </c>
      <c r="C364" t="s">
        <v>50</v>
      </c>
      <c r="D364">
        <v>119</v>
      </c>
      <c r="E364">
        <v>517</v>
      </c>
      <c r="F364" s="2">
        <v>0.23017408123700001</v>
      </c>
      <c r="G364">
        <v>109</v>
      </c>
      <c r="H364">
        <v>454</v>
      </c>
      <c r="I364" s="2">
        <v>0.24008810572600001</v>
      </c>
      <c r="J364" s="2">
        <f t="shared" si="5"/>
        <v>4.3071854292716698E-2</v>
      </c>
    </row>
    <row r="365" spans="1:11" x14ac:dyDescent="0.3">
      <c r="A365" t="s">
        <v>27</v>
      </c>
      <c r="B365" t="s">
        <v>15</v>
      </c>
      <c r="C365" t="s">
        <v>51</v>
      </c>
      <c r="D365">
        <v>34</v>
      </c>
      <c r="E365">
        <v>35</v>
      </c>
      <c r="F365" s="2">
        <v>0.97142857142799999</v>
      </c>
      <c r="G365">
        <v>31</v>
      </c>
      <c r="H365">
        <v>31</v>
      </c>
      <c r="I365" s="2">
        <v>1</v>
      </c>
      <c r="J365" s="2">
        <f t="shared" si="5"/>
        <v>2.9411764706487903E-2</v>
      </c>
    </row>
    <row r="366" spans="1:11" x14ac:dyDescent="0.3">
      <c r="A366" t="s">
        <v>27</v>
      </c>
      <c r="B366" t="s">
        <v>17</v>
      </c>
      <c r="C366" t="s">
        <v>51</v>
      </c>
      <c r="D366">
        <v>31</v>
      </c>
      <c r="E366">
        <v>65</v>
      </c>
      <c r="F366" s="2">
        <v>0.47692307692300001</v>
      </c>
      <c r="G366">
        <v>31</v>
      </c>
      <c r="H366">
        <v>65</v>
      </c>
      <c r="I366" s="2">
        <v>0.47692307692300001</v>
      </c>
      <c r="J366" s="2">
        <f t="shared" si="5"/>
        <v>0</v>
      </c>
      <c r="K366" s="1" t="s">
        <v>22</v>
      </c>
    </row>
    <row r="367" spans="1:11" x14ac:dyDescent="0.3">
      <c r="A367" t="s">
        <v>27</v>
      </c>
      <c r="B367" t="s">
        <v>18</v>
      </c>
      <c r="C367" t="s">
        <v>51</v>
      </c>
      <c r="D367">
        <v>15</v>
      </c>
      <c r="E367">
        <v>77</v>
      </c>
      <c r="F367" s="2">
        <v>0.194805194805</v>
      </c>
      <c r="G367">
        <v>16</v>
      </c>
      <c r="H367">
        <v>91</v>
      </c>
      <c r="I367" s="2">
        <v>0.17582417582400001</v>
      </c>
      <c r="J367" s="2">
        <f t="shared" si="5"/>
        <v>-9.7435897435897395E-2</v>
      </c>
    </row>
    <row r="368" spans="1:11" x14ac:dyDescent="0.3">
      <c r="A368" t="s">
        <v>27</v>
      </c>
      <c r="B368" t="s">
        <v>15</v>
      </c>
      <c r="C368" t="s">
        <v>56</v>
      </c>
      <c r="D368">
        <v>14</v>
      </c>
      <c r="E368">
        <v>14</v>
      </c>
      <c r="F368" s="2">
        <v>1</v>
      </c>
      <c r="J368" s="2">
        <f t="shared" si="5"/>
        <v>-1</v>
      </c>
    </row>
    <row r="369" spans="1:11" x14ac:dyDescent="0.3">
      <c r="A369" t="s">
        <v>27</v>
      </c>
      <c r="B369" t="s">
        <v>17</v>
      </c>
      <c r="C369" t="s">
        <v>56</v>
      </c>
      <c r="D369">
        <v>7</v>
      </c>
      <c r="E369">
        <v>14</v>
      </c>
      <c r="F369" s="2">
        <v>0.5</v>
      </c>
      <c r="G369">
        <v>7</v>
      </c>
      <c r="H369">
        <v>11</v>
      </c>
      <c r="I369" s="2">
        <v>0.63636363636299997</v>
      </c>
      <c r="J369" s="2">
        <f t="shared" si="5"/>
        <v>0.27272727272599995</v>
      </c>
    </row>
    <row r="370" spans="1:11" x14ac:dyDescent="0.3">
      <c r="A370" t="s">
        <v>27</v>
      </c>
      <c r="B370" t="s">
        <v>18</v>
      </c>
      <c r="C370" t="s">
        <v>56</v>
      </c>
      <c r="D370">
        <v>2</v>
      </c>
      <c r="E370">
        <v>19</v>
      </c>
      <c r="F370" s="2">
        <v>0.105263157894</v>
      </c>
      <c r="G370">
        <v>2</v>
      </c>
      <c r="H370">
        <v>17</v>
      </c>
      <c r="I370" s="2">
        <v>0.117647058823</v>
      </c>
      <c r="J370" s="2">
        <f t="shared" si="5"/>
        <v>0.11764705882632358</v>
      </c>
    </row>
    <row r="371" spans="1:11" x14ac:dyDescent="0.3">
      <c r="A371" t="s">
        <v>27</v>
      </c>
      <c r="B371" t="s">
        <v>15</v>
      </c>
      <c r="C371" t="s">
        <v>52</v>
      </c>
      <c r="D371">
        <v>1135</v>
      </c>
      <c r="E371">
        <v>1142</v>
      </c>
      <c r="F371" s="2">
        <v>0.99387040280200001</v>
      </c>
      <c r="G371">
        <v>1109</v>
      </c>
      <c r="H371">
        <v>1117</v>
      </c>
      <c r="I371" s="2">
        <v>0.99283795881799997</v>
      </c>
      <c r="J371" s="2">
        <f t="shared" si="5"/>
        <v>-1.0388114799367125E-3</v>
      </c>
      <c r="K371" s="1" t="s">
        <v>16</v>
      </c>
    </row>
    <row r="372" spans="1:11" x14ac:dyDescent="0.3">
      <c r="A372" t="s">
        <v>27</v>
      </c>
      <c r="B372" t="s">
        <v>17</v>
      </c>
      <c r="C372" t="s">
        <v>52</v>
      </c>
      <c r="D372">
        <v>1117</v>
      </c>
      <c r="E372">
        <v>1953</v>
      </c>
      <c r="F372" s="2">
        <v>0.57194060419799997</v>
      </c>
      <c r="G372">
        <v>1114</v>
      </c>
      <c r="H372">
        <v>1900</v>
      </c>
      <c r="I372" s="2">
        <v>0.586315789473</v>
      </c>
      <c r="J372" s="2">
        <f t="shared" si="5"/>
        <v>2.5134052678699996E-2</v>
      </c>
      <c r="K372" s="1" t="s">
        <v>16</v>
      </c>
    </row>
    <row r="373" spans="1:11" x14ac:dyDescent="0.3">
      <c r="A373" t="s">
        <v>27</v>
      </c>
      <c r="B373" t="s">
        <v>18</v>
      </c>
      <c r="C373" t="s">
        <v>52</v>
      </c>
      <c r="D373">
        <v>477</v>
      </c>
      <c r="E373">
        <v>2715</v>
      </c>
      <c r="F373" s="2">
        <v>0.175690607734</v>
      </c>
      <c r="G373">
        <v>498</v>
      </c>
      <c r="H373">
        <v>2613</v>
      </c>
      <c r="I373" s="2">
        <v>0.19058553386900001</v>
      </c>
      <c r="J373" s="2">
        <f t="shared" si="5"/>
        <v>8.4779296554949063E-2</v>
      </c>
      <c r="K373" s="1" t="s">
        <v>16</v>
      </c>
    </row>
    <row r="374" spans="1:11" x14ac:dyDescent="0.3">
      <c r="A374" t="s">
        <v>28</v>
      </c>
      <c r="B374" t="s">
        <v>15</v>
      </c>
      <c r="C374" t="s">
        <v>53</v>
      </c>
      <c r="D374">
        <v>44</v>
      </c>
      <c r="E374">
        <v>45</v>
      </c>
      <c r="F374" s="2">
        <v>0.97777777777700003</v>
      </c>
      <c r="G374">
        <v>32</v>
      </c>
      <c r="H374">
        <v>32</v>
      </c>
      <c r="I374" s="2">
        <v>1</v>
      </c>
      <c r="J374" s="2">
        <f t="shared" si="5"/>
        <v>2.2727272728086223E-2</v>
      </c>
      <c r="K374" s="1" t="s">
        <v>16</v>
      </c>
    </row>
    <row r="375" spans="1:11" x14ac:dyDescent="0.3">
      <c r="A375" t="s">
        <v>28</v>
      </c>
      <c r="B375" t="s">
        <v>17</v>
      </c>
      <c r="C375" t="s">
        <v>53</v>
      </c>
      <c r="D375">
        <v>32</v>
      </c>
      <c r="E375">
        <v>51</v>
      </c>
      <c r="F375" s="2">
        <v>0.62745098039199998</v>
      </c>
      <c r="G375">
        <v>37</v>
      </c>
      <c r="H375">
        <v>53</v>
      </c>
      <c r="I375" s="2">
        <v>0.69811320754700001</v>
      </c>
      <c r="J375" s="2">
        <f t="shared" si="5"/>
        <v>0.11261792452830946</v>
      </c>
      <c r="K375" s="1" t="s">
        <v>16</v>
      </c>
    </row>
    <row r="376" spans="1:11" x14ac:dyDescent="0.3">
      <c r="A376" t="s">
        <v>28</v>
      </c>
      <c r="B376" t="s">
        <v>18</v>
      </c>
      <c r="C376" t="s">
        <v>53</v>
      </c>
      <c r="D376">
        <v>8</v>
      </c>
      <c r="E376">
        <v>66</v>
      </c>
      <c r="F376" s="2">
        <v>0.12121212121200001</v>
      </c>
      <c r="G376">
        <v>6</v>
      </c>
      <c r="H376">
        <v>66</v>
      </c>
      <c r="I376" s="2">
        <v>9.0909090908999998E-2</v>
      </c>
      <c r="J376" s="2">
        <f t="shared" si="5"/>
        <v>-0.25000000000000006</v>
      </c>
      <c r="K376" s="1" t="s">
        <v>22</v>
      </c>
    </row>
    <row r="377" spans="1:11" x14ac:dyDescent="0.3">
      <c r="A377" t="s">
        <v>28</v>
      </c>
      <c r="B377" t="s">
        <v>15</v>
      </c>
      <c r="C377" t="s">
        <v>43</v>
      </c>
      <c r="D377">
        <v>898</v>
      </c>
      <c r="E377">
        <v>948</v>
      </c>
      <c r="F377" s="2">
        <v>0.94725738396600001</v>
      </c>
      <c r="G377">
        <v>702</v>
      </c>
      <c r="H377">
        <v>705</v>
      </c>
      <c r="I377" s="2">
        <v>0.99574468085099999</v>
      </c>
      <c r="J377" s="2">
        <f t="shared" si="5"/>
        <v>5.1187035018921884E-2</v>
      </c>
      <c r="K377" s="1" t="s">
        <v>16</v>
      </c>
    </row>
    <row r="378" spans="1:11" x14ac:dyDescent="0.3">
      <c r="A378" t="s">
        <v>28</v>
      </c>
      <c r="B378" t="s">
        <v>17</v>
      </c>
      <c r="C378" t="s">
        <v>43</v>
      </c>
      <c r="D378">
        <v>705</v>
      </c>
      <c r="E378">
        <v>1258</v>
      </c>
      <c r="F378" s="2">
        <v>0.56041335453100005</v>
      </c>
      <c r="G378">
        <v>553</v>
      </c>
      <c r="H378">
        <v>1143</v>
      </c>
      <c r="I378" s="2">
        <v>0.48381452318399998</v>
      </c>
      <c r="J378" s="2">
        <f t="shared" si="5"/>
        <v>-0.1366827373539381</v>
      </c>
      <c r="K378" s="1" t="s">
        <v>22</v>
      </c>
    </row>
    <row r="379" spans="1:11" x14ac:dyDescent="0.3">
      <c r="A379" t="s">
        <v>28</v>
      </c>
      <c r="B379" t="s">
        <v>18</v>
      </c>
      <c r="C379" t="s">
        <v>43</v>
      </c>
      <c r="D379">
        <v>337</v>
      </c>
      <c r="E379">
        <v>1689</v>
      </c>
      <c r="F379" s="2">
        <v>0.19952634694999999</v>
      </c>
      <c r="G379">
        <v>339</v>
      </c>
      <c r="H379">
        <v>1594</v>
      </c>
      <c r="I379" s="2">
        <v>0.21267252195700001</v>
      </c>
      <c r="J379" s="2">
        <f t="shared" si="5"/>
        <v>6.5886912720826626E-2</v>
      </c>
      <c r="K379" s="1" t="s">
        <v>16</v>
      </c>
    </row>
    <row r="380" spans="1:11" x14ac:dyDescent="0.3">
      <c r="A380" t="s">
        <v>28</v>
      </c>
      <c r="B380" t="s">
        <v>15</v>
      </c>
      <c r="C380" t="s">
        <v>44</v>
      </c>
      <c r="D380">
        <v>49</v>
      </c>
      <c r="E380">
        <v>54</v>
      </c>
      <c r="F380" s="2">
        <v>0.90740740740699999</v>
      </c>
      <c r="G380">
        <v>44</v>
      </c>
      <c r="H380">
        <v>44</v>
      </c>
      <c r="I380" s="2">
        <v>1</v>
      </c>
      <c r="J380" s="2">
        <f t="shared" si="5"/>
        <v>0.10204081632702543</v>
      </c>
      <c r="K380" s="1" t="s">
        <v>16</v>
      </c>
    </row>
    <row r="381" spans="1:11" x14ac:dyDescent="0.3">
      <c r="A381" t="s">
        <v>28</v>
      </c>
      <c r="B381" t="s">
        <v>17</v>
      </c>
      <c r="C381" t="s">
        <v>44</v>
      </c>
      <c r="D381">
        <v>44</v>
      </c>
      <c r="E381">
        <v>64</v>
      </c>
      <c r="F381" s="2">
        <v>0.6875</v>
      </c>
      <c r="G381">
        <v>33</v>
      </c>
      <c r="H381">
        <v>69</v>
      </c>
      <c r="I381" s="2">
        <v>0.47826086956500002</v>
      </c>
      <c r="J381" s="2">
        <f t="shared" si="5"/>
        <v>-0.30434782608727268</v>
      </c>
      <c r="K381" s="1" t="s">
        <v>22</v>
      </c>
    </row>
    <row r="382" spans="1:11" x14ac:dyDescent="0.3">
      <c r="A382" t="s">
        <v>28</v>
      </c>
      <c r="B382" t="s">
        <v>18</v>
      </c>
      <c r="C382" t="s">
        <v>44</v>
      </c>
      <c r="D382">
        <v>16</v>
      </c>
      <c r="E382">
        <v>83</v>
      </c>
      <c r="F382" s="2">
        <v>0.19277108433699999</v>
      </c>
      <c r="G382">
        <v>19</v>
      </c>
      <c r="H382">
        <v>85</v>
      </c>
      <c r="I382" s="2">
        <v>0.22352941176400001</v>
      </c>
      <c r="J382" s="2">
        <f t="shared" si="5"/>
        <v>0.15955882352785181</v>
      </c>
      <c r="K382" s="1" t="s">
        <v>16</v>
      </c>
    </row>
    <row r="383" spans="1:11" x14ac:dyDescent="0.3">
      <c r="A383" t="s">
        <v>28</v>
      </c>
      <c r="B383" t="s">
        <v>15</v>
      </c>
      <c r="C383" t="s">
        <v>45</v>
      </c>
      <c r="D383">
        <v>767</v>
      </c>
      <c r="E383">
        <v>808</v>
      </c>
      <c r="F383" s="2">
        <v>0.94925742574200001</v>
      </c>
      <c r="G383">
        <v>619</v>
      </c>
      <c r="H383">
        <v>622</v>
      </c>
      <c r="I383" s="2">
        <v>0.99517684887400004</v>
      </c>
      <c r="J383" s="2">
        <f t="shared" si="5"/>
        <v>4.8374046793583411E-2</v>
      </c>
      <c r="K383" s="1" t="s">
        <v>16</v>
      </c>
    </row>
    <row r="384" spans="1:11" x14ac:dyDescent="0.3">
      <c r="A384" t="s">
        <v>28</v>
      </c>
      <c r="B384" t="s">
        <v>17</v>
      </c>
      <c r="C384" t="s">
        <v>45</v>
      </c>
      <c r="D384">
        <v>622</v>
      </c>
      <c r="E384">
        <v>1154</v>
      </c>
      <c r="F384" s="2">
        <v>0.53899480069299999</v>
      </c>
      <c r="G384">
        <v>435</v>
      </c>
      <c r="H384">
        <v>981</v>
      </c>
      <c r="I384" s="2">
        <v>0.44342507645200002</v>
      </c>
      <c r="J384" s="2">
        <f t="shared" si="5"/>
        <v>-0.17731103179125926</v>
      </c>
      <c r="K384" s="1" t="s">
        <v>22</v>
      </c>
    </row>
    <row r="385" spans="1:11" x14ac:dyDescent="0.3">
      <c r="A385" t="s">
        <v>28</v>
      </c>
      <c r="B385" t="s">
        <v>18</v>
      </c>
      <c r="C385" t="s">
        <v>45</v>
      </c>
      <c r="D385">
        <v>316</v>
      </c>
      <c r="E385">
        <v>1563</v>
      </c>
      <c r="F385" s="2">
        <v>0.202175303902</v>
      </c>
      <c r="G385">
        <v>296</v>
      </c>
      <c r="H385">
        <v>1446</v>
      </c>
      <c r="I385" s="2">
        <v>0.20470262793899999</v>
      </c>
      <c r="J385" s="2">
        <f t="shared" ref="J385:J448" si="6">IF(ISNUMBER(F385),IF(F385=0,1,(I385-F385)/F385),0)</f>
        <v>1.2500656550144464E-2</v>
      </c>
      <c r="K385" s="1" t="s">
        <v>16</v>
      </c>
    </row>
    <row r="386" spans="1:11" x14ac:dyDescent="0.3">
      <c r="A386" t="s">
        <v>28</v>
      </c>
      <c r="B386" t="s">
        <v>15</v>
      </c>
      <c r="C386" t="s">
        <v>55</v>
      </c>
      <c r="D386">
        <v>42</v>
      </c>
      <c r="E386">
        <v>45</v>
      </c>
      <c r="F386" s="2">
        <v>0.93333333333299995</v>
      </c>
      <c r="G386">
        <v>29</v>
      </c>
      <c r="H386">
        <v>29</v>
      </c>
      <c r="I386" s="2">
        <v>1</v>
      </c>
      <c r="J386" s="2">
        <f t="shared" si="6"/>
        <v>7.1428571428954146E-2</v>
      </c>
      <c r="K386" s="1" t="s">
        <v>16</v>
      </c>
    </row>
    <row r="387" spans="1:11" x14ac:dyDescent="0.3">
      <c r="A387" t="s">
        <v>28</v>
      </c>
      <c r="B387" t="s">
        <v>17</v>
      </c>
      <c r="C387" t="s">
        <v>55</v>
      </c>
      <c r="D387">
        <v>29</v>
      </c>
      <c r="E387">
        <v>46</v>
      </c>
      <c r="F387" s="2">
        <v>0.63043478260800001</v>
      </c>
      <c r="G387">
        <v>21</v>
      </c>
      <c r="H387">
        <v>27</v>
      </c>
      <c r="I387" s="2">
        <v>0.77777777777699997</v>
      </c>
      <c r="J387" s="2">
        <f t="shared" si="6"/>
        <v>0.23371647509591301</v>
      </c>
      <c r="K387" s="1" t="s">
        <v>16</v>
      </c>
    </row>
    <row r="388" spans="1:11" x14ac:dyDescent="0.3">
      <c r="A388" t="s">
        <v>28</v>
      </c>
      <c r="B388" t="s">
        <v>18</v>
      </c>
      <c r="C388" t="s">
        <v>55</v>
      </c>
      <c r="D388">
        <v>11</v>
      </c>
      <c r="E388">
        <v>56</v>
      </c>
      <c r="F388" s="2">
        <v>0.19642857142799999</v>
      </c>
      <c r="G388">
        <v>5</v>
      </c>
      <c r="H388">
        <v>32</v>
      </c>
      <c r="I388" s="2">
        <v>0.15625</v>
      </c>
      <c r="J388" s="2">
        <f t="shared" si="6"/>
        <v>-0.20454545454314046</v>
      </c>
      <c r="K388" s="1" t="s">
        <v>16</v>
      </c>
    </row>
    <row r="389" spans="1:11" x14ac:dyDescent="0.3">
      <c r="A389" t="s">
        <v>28</v>
      </c>
      <c r="B389" t="s">
        <v>15</v>
      </c>
      <c r="C389" t="s">
        <v>46</v>
      </c>
      <c r="D389">
        <v>665</v>
      </c>
      <c r="E389">
        <v>708</v>
      </c>
      <c r="F389" s="2">
        <v>0.93926553672299995</v>
      </c>
      <c r="G389">
        <v>483</v>
      </c>
      <c r="H389">
        <v>484</v>
      </c>
      <c r="I389" s="2">
        <v>0.99793388429700003</v>
      </c>
      <c r="J389" s="2">
        <f t="shared" si="6"/>
        <v>6.246193997353279E-2</v>
      </c>
      <c r="K389" s="1" t="s">
        <v>16</v>
      </c>
    </row>
    <row r="390" spans="1:11" x14ac:dyDescent="0.3">
      <c r="A390" t="s">
        <v>28</v>
      </c>
      <c r="B390" t="s">
        <v>17</v>
      </c>
      <c r="C390" t="s">
        <v>46</v>
      </c>
      <c r="D390">
        <v>484</v>
      </c>
      <c r="E390">
        <v>966</v>
      </c>
      <c r="F390" s="2">
        <v>0.50103519668700003</v>
      </c>
      <c r="G390">
        <v>374</v>
      </c>
      <c r="H390">
        <v>832</v>
      </c>
      <c r="I390" s="2">
        <v>0.44951923076900002</v>
      </c>
      <c r="J390" s="2">
        <f t="shared" si="6"/>
        <v>-0.10281905594385292</v>
      </c>
      <c r="K390" s="1" t="s">
        <v>22</v>
      </c>
    </row>
    <row r="391" spans="1:11" x14ac:dyDescent="0.3">
      <c r="A391" t="s">
        <v>28</v>
      </c>
      <c r="B391" t="s">
        <v>18</v>
      </c>
      <c r="C391" t="s">
        <v>46</v>
      </c>
      <c r="D391">
        <v>337</v>
      </c>
      <c r="E391">
        <v>1353</v>
      </c>
      <c r="F391" s="2">
        <v>0.24907612712400001</v>
      </c>
      <c r="G391">
        <v>321</v>
      </c>
      <c r="H391">
        <v>1246</v>
      </c>
      <c r="I391" s="2">
        <v>0.25762439807300003</v>
      </c>
      <c r="J391" s="2">
        <f t="shared" si="6"/>
        <v>3.4319912741955977E-2</v>
      </c>
      <c r="K391" s="1" t="s">
        <v>16</v>
      </c>
    </row>
    <row r="392" spans="1:11" x14ac:dyDescent="0.3">
      <c r="A392" t="s">
        <v>28</v>
      </c>
      <c r="B392" t="s">
        <v>15</v>
      </c>
      <c r="C392" t="s">
        <v>47</v>
      </c>
      <c r="D392">
        <v>63</v>
      </c>
      <c r="E392">
        <v>65</v>
      </c>
      <c r="F392" s="2">
        <v>0.96923076922999996</v>
      </c>
      <c r="G392">
        <v>46</v>
      </c>
      <c r="H392">
        <v>46</v>
      </c>
      <c r="I392" s="2">
        <v>1</v>
      </c>
      <c r="J392" s="2">
        <f t="shared" si="6"/>
        <v>3.1746031746850638E-2</v>
      </c>
      <c r="K392" s="1" t="s">
        <v>16</v>
      </c>
    </row>
    <row r="393" spans="1:11" x14ac:dyDescent="0.3">
      <c r="A393" t="s">
        <v>28</v>
      </c>
      <c r="B393" t="s">
        <v>17</v>
      </c>
      <c r="C393" t="s">
        <v>47</v>
      </c>
      <c r="D393">
        <v>46</v>
      </c>
      <c r="E393">
        <v>86</v>
      </c>
      <c r="F393" s="2">
        <v>0.53488372093000003</v>
      </c>
      <c r="G393">
        <v>57</v>
      </c>
      <c r="H393">
        <v>86</v>
      </c>
      <c r="I393" s="2">
        <v>0.66279069767400001</v>
      </c>
      <c r="J393" s="2">
        <f t="shared" si="6"/>
        <v>0.23913043478236479</v>
      </c>
      <c r="K393" s="1" t="s">
        <v>16</v>
      </c>
    </row>
    <row r="394" spans="1:11" x14ac:dyDescent="0.3">
      <c r="A394" t="s">
        <v>28</v>
      </c>
      <c r="B394" t="s">
        <v>18</v>
      </c>
      <c r="C394" t="s">
        <v>47</v>
      </c>
      <c r="D394">
        <v>22</v>
      </c>
      <c r="E394">
        <v>107</v>
      </c>
      <c r="F394" s="2">
        <v>0.20560747663500001</v>
      </c>
      <c r="G394">
        <v>16</v>
      </c>
      <c r="H394">
        <v>127</v>
      </c>
      <c r="I394" s="2">
        <v>0.12598425196800001</v>
      </c>
      <c r="J394" s="2">
        <f t="shared" si="6"/>
        <v>-0.38725841088137725</v>
      </c>
      <c r="K394" s="1" t="s">
        <v>22</v>
      </c>
    </row>
    <row r="395" spans="1:11" x14ac:dyDescent="0.3">
      <c r="A395" t="s">
        <v>28</v>
      </c>
      <c r="B395" t="s">
        <v>15</v>
      </c>
      <c r="C395" t="s">
        <v>48</v>
      </c>
      <c r="D395">
        <v>560</v>
      </c>
      <c r="E395">
        <v>578</v>
      </c>
      <c r="F395" s="2">
        <v>0.96885813148699995</v>
      </c>
      <c r="G395">
        <v>462</v>
      </c>
      <c r="H395">
        <v>464</v>
      </c>
      <c r="I395" s="2">
        <v>0.99568965517200003</v>
      </c>
      <c r="J395" s="2">
        <f t="shared" si="6"/>
        <v>2.7693965517757647E-2</v>
      </c>
      <c r="K395" s="1" t="s">
        <v>16</v>
      </c>
    </row>
    <row r="396" spans="1:11" x14ac:dyDescent="0.3">
      <c r="A396" t="s">
        <v>28</v>
      </c>
      <c r="B396" t="s">
        <v>17</v>
      </c>
      <c r="C396" t="s">
        <v>48</v>
      </c>
      <c r="D396">
        <v>464</v>
      </c>
      <c r="E396">
        <v>674</v>
      </c>
      <c r="F396" s="2">
        <v>0.68842729970299998</v>
      </c>
      <c r="G396">
        <v>406</v>
      </c>
      <c r="H396">
        <v>655</v>
      </c>
      <c r="I396" s="2">
        <v>0.61984732824400002</v>
      </c>
      <c r="J396" s="2">
        <f t="shared" si="6"/>
        <v>-9.961832061074076E-2</v>
      </c>
      <c r="K396" s="1" t="s">
        <v>16</v>
      </c>
    </row>
    <row r="397" spans="1:11" x14ac:dyDescent="0.3">
      <c r="A397" t="s">
        <v>28</v>
      </c>
      <c r="B397" t="s">
        <v>18</v>
      </c>
      <c r="C397" t="s">
        <v>48</v>
      </c>
      <c r="D397">
        <v>83</v>
      </c>
      <c r="E397">
        <v>811</v>
      </c>
      <c r="F397" s="2">
        <v>0.10234278668299999</v>
      </c>
      <c r="G397">
        <v>89</v>
      </c>
      <c r="H397">
        <v>802</v>
      </c>
      <c r="I397" s="2">
        <v>0.110972568578</v>
      </c>
      <c r="J397" s="2">
        <f t="shared" si="6"/>
        <v>8.4322326709064366E-2</v>
      </c>
      <c r="K397" s="1" t="s">
        <v>22</v>
      </c>
    </row>
    <row r="398" spans="1:11" x14ac:dyDescent="0.3">
      <c r="A398" t="s">
        <v>28</v>
      </c>
      <c r="B398" t="s">
        <v>15</v>
      </c>
      <c r="C398" t="s">
        <v>49</v>
      </c>
      <c r="D398">
        <v>223</v>
      </c>
      <c r="E398">
        <v>242</v>
      </c>
      <c r="F398" s="2">
        <v>0.92148760330500001</v>
      </c>
      <c r="G398">
        <v>172</v>
      </c>
      <c r="H398">
        <v>173</v>
      </c>
      <c r="I398" s="2">
        <v>0.99421965317899996</v>
      </c>
      <c r="J398" s="2">
        <f t="shared" si="6"/>
        <v>7.8928950984407997E-2</v>
      </c>
      <c r="K398" s="1" t="s">
        <v>16</v>
      </c>
    </row>
    <row r="399" spans="1:11" x14ac:dyDescent="0.3">
      <c r="A399" t="s">
        <v>28</v>
      </c>
      <c r="B399" t="s">
        <v>17</v>
      </c>
      <c r="C399" t="s">
        <v>49</v>
      </c>
      <c r="D399">
        <v>173</v>
      </c>
      <c r="E399">
        <v>283</v>
      </c>
      <c r="F399" s="2">
        <v>0.611307420494</v>
      </c>
      <c r="G399">
        <v>136</v>
      </c>
      <c r="H399">
        <v>251</v>
      </c>
      <c r="I399" s="2">
        <v>0.54183266932200003</v>
      </c>
      <c r="J399" s="2">
        <f t="shared" si="6"/>
        <v>-0.11364944844912425</v>
      </c>
      <c r="K399" s="1" t="s">
        <v>16</v>
      </c>
    </row>
    <row r="400" spans="1:11" x14ac:dyDescent="0.3">
      <c r="A400" t="s">
        <v>28</v>
      </c>
      <c r="B400" t="s">
        <v>18</v>
      </c>
      <c r="C400" t="s">
        <v>49</v>
      </c>
      <c r="D400">
        <v>420</v>
      </c>
      <c r="E400">
        <v>420</v>
      </c>
      <c r="F400" s="2">
        <v>1</v>
      </c>
      <c r="G400">
        <v>410</v>
      </c>
      <c r="H400">
        <v>410</v>
      </c>
      <c r="I400" s="2">
        <v>1</v>
      </c>
      <c r="J400" s="2">
        <f t="shared" si="6"/>
        <v>0</v>
      </c>
      <c r="K400" s="1" t="s">
        <v>16</v>
      </c>
    </row>
    <row r="401" spans="1:11" x14ac:dyDescent="0.3">
      <c r="A401" t="s">
        <v>28</v>
      </c>
      <c r="B401" t="s">
        <v>15</v>
      </c>
      <c r="C401" t="s">
        <v>54</v>
      </c>
      <c r="D401">
        <v>51</v>
      </c>
      <c r="E401">
        <v>52</v>
      </c>
      <c r="F401" s="2">
        <v>0.98076923076900002</v>
      </c>
      <c r="G401">
        <v>49</v>
      </c>
      <c r="H401">
        <v>49</v>
      </c>
      <c r="I401" s="2">
        <v>1</v>
      </c>
      <c r="J401" s="2">
        <f t="shared" si="6"/>
        <v>1.9607843137494786E-2</v>
      </c>
      <c r="K401" s="1" t="s">
        <v>16</v>
      </c>
    </row>
    <row r="402" spans="1:11" x14ac:dyDescent="0.3">
      <c r="A402" t="s">
        <v>28</v>
      </c>
      <c r="B402" t="s">
        <v>17</v>
      </c>
      <c r="C402" t="s">
        <v>54</v>
      </c>
      <c r="D402">
        <v>49</v>
      </c>
      <c r="E402">
        <v>77</v>
      </c>
      <c r="F402" s="2">
        <v>0.63636363636299997</v>
      </c>
      <c r="G402">
        <v>21</v>
      </c>
      <c r="H402">
        <v>43</v>
      </c>
      <c r="I402" s="2">
        <v>0.488372093023</v>
      </c>
      <c r="J402" s="2">
        <f t="shared" si="6"/>
        <v>-0.23255813953451823</v>
      </c>
      <c r="K402" s="1" t="s">
        <v>22</v>
      </c>
    </row>
    <row r="403" spans="1:11" x14ac:dyDescent="0.3">
      <c r="A403" t="s">
        <v>28</v>
      </c>
      <c r="B403" t="s">
        <v>18</v>
      </c>
      <c r="C403" t="s">
        <v>54</v>
      </c>
      <c r="D403">
        <v>22</v>
      </c>
      <c r="E403">
        <v>89</v>
      </c>
      <c r="F403" s="2">
        <v>0.24719101123500001</v>
      </c>
      <c r="G403">
        <v>17</v>
      </c>
      <c r="H403">
        <v>61</v>
      </c>
      <c r="I403" s="2">
        <v>0.27868852458999999</v>
      </c>
      <c r="J403" s="2">
        <f t="shared" si="6"/>
        <v>0.12742175857299223</v>
      </c>
      <c r="K403" s="1" t="s">
        <v>16</v>
      </c>
    </row>
    <row r="404" spans="1:11" x14ac:dyDescent="0.3">
      <c r="A404" t="s">
        <v>28</v>
      </c>
      <c r="B404" t="s">
        <v>15</v>
      </c>
      <c r="C404" t="s">
        <v>50</v>
      </c>
      <c r="D404">
        <v>59</v>
      </c>
      <c r="E404">
        <v>66</v>
      </c>
      <c r="F404" s="2">
        <v>0.89393939393900002</v>
      </c>
      <c r="G404">
        <v>51</v>
      </c>
      <c r="H404">
        <v>51</v>
      </c>
      <c r="I404" s="2">
        <v>1</v>
      </c>
      <c r="J404" s="2">
        <f t="shared" si="6"/>
        <v>0.11864406779710311</v>
      </c>
      <c r="K404" s="1" t="s">
        <v>16</v>
      </c>
    </row>
    <row r="405" spans="1:11" x14ac:dyDescent="0.3">
      <c r="A405" t="s">
        <v>28</v>
      </c>
      <c r="B405" t="s">
        <v>17</v>
      </c>
      <c r="C405" t="s">
        <v>50</v>
      </c>
      <c r="D405">
        <v>51</v>
      </c>
      <c r="E405">
        <v>98</v>
      </c>
      <c r="F405" s="2">
        <v>0.52040816326499995</v>
      </c>
      <c r="G405">
        <v>25</v>
      </c>
      <c r="H405">
        <v>58</v>
      </c>
      <c r="I405" s="2">
        <v>0.43103448275799999</v>
      </c>
      <c r="J405" s="2">
        <f t="shared" si="6"/>
        <v>-0.17173766058217937</v>
      </c>
      <c r="K405" s="1" t="s">
        <v>22</v>
      </c>
    </row>
    <row r="406" spans="1:11" x14ac:dyDescent="0.3">
      <c r="A406" t="s">
        <v>28</v>
      </c>
      <c r="B406" t="s">
        <v>18</v>
      </c>
      <c r="C406" t="s">
        <v>50</v>
      </c>
      <c r="D406">
        <v>29</v>
      </c>
      <c r="E406">
        <v>129</v>
      </c>
      <c r="F406" s="2">
        <v>0.22480620155</v>
      </c>
      <c r="G406">
        <v>23</v>
      </c>
      <c r="H406">
        <v>90</v>
      </c>
      <c r="I406" s="2">
        <v>0.25555555555499998</v>
      </c>
      <c r="J406" s="2">
        <f t="shared" si="6"/>
        <v>0.13678160919489091</v>
      </c>
      <c r="K406" s="1" t="s">
        <v>16</v>
      </c>
    </row>
    <row r="407" spans="1:11" x14ac:dyDescent="0.3">
      <c r="A407" t="s">
        <v>28</v>
      </c>
      <c r="B407" t="s">
        <v>15</v>
      </c>
      <c r="C407" t="s">
        <v>51</v>
      </c>
      <c r="D407">
        <v>27</v>
      </c>
      <c r="E407">
        <v>28</v>
      </c>
      <c r="F407" s="2">
        <v>0.96428571428499998</v>
      </c>
      <c r="G407">
        <v>24</v>
      </c>
      <c r="H407">
        <v>24</v>
      </c>
      <c r="I407" s="2">
        <v>1</v>
      </c>
      <c r="J407" s="2">
        <f t="shared" si="6"/>
        <v>3.7037037037805233E-2</v>
      </c>
      <c r="K407" s="1" t="s">
        <v>16</v>
      </c>
    </row>
    <row r="408" spans="1:11" x14ac:dyDescent="0.3">
      <c r="A408" t="s">
        <v>28</v>
      </c>
      <c r="B408" t="s">
        <v>17</v>
      </c>
      <c r="C408" t="s">
        <v>51</v>
      </c>
      <c r="D408">
        <v>24</v>
      </c>
      <c r="E408">
        <v>40</v>
      </c>
      <c r="F408" s="2">
        <v>0.6</v>
      </c>
      <c r="G408">
        <v>27</v>
      </c>
      <c r="H408">
        <v>48</v>
      </c>
      <c r="I408" s="2">
        <v>0.5625</v>
      </c>
      <c r="J408" s="2">
        <f t="shared" si="6"/>
        <v>-6.2499999999999965E-2</v>
      </c>
      <c r="K408" s="1" t="s">
        <v>16</v>
      </c>
    </row>
    <row r="409" spans="1:11" x14ac:dyDescent="0.3">
      <c r="A409" t="s">
        <v>28</v>
      </c>
      <c r="B409" t="s">
        <v>18</v>
      </c>
      <c r="C409" t="s">
        <v>51</v>
      </c>
      <c r="D409">
        <v>17</v>
      </c>
      <c r="E409">
        <v>60</v>
      </c>
      <c r="F409" s="2">
        <v>0.28333333333299998</v>
      </c>
      <c r="G409">
        <v>19</v>
      </c>
      <c r="H409">
        <v>63</v>
      </c>
      <c r="I409" s="2">
        <v>0.30158730158699998</v>
      </c>
      <c r="J409" s="2">
        <f t="shared" si="6"/>
        <v>6.4425770308311078E-2</v>
      </c>
      <c r="K409" s="1" t="s">
        <v>16</v>
      </c>
    </row>
    <row r="410" spans="1:11" x14ac:dyDescent="0.3">
      <c r="A410" t="s">
        <v>28</v>
      </c>
      <c r="B410" t="s">
        <v>15</v>
      </c>
      <c r="C410" t="s">
        <v>56</v>
      </c>
      <c r="D410">
        <v>31</v>
      </c>
      <c r="E410">
        <v>31</v>
      </c>
      <c r="F410" s="2">
        <v>1</v>
      </c>
      <c r="G410">
        <v>11</v>
      </c>
      <c r="H410">
        <v>11</v>
      </c>
      <c r="I410" s="2">
        <v>1</v>
      </c>
      <c r="J410" s="2">
        <f t="shared" si="6"/>
        <v>0</v>
      </c>
      <c r="K410" s="1" t="s">
        <v>16</v>
      </c>
    </row>
    <row r="411" spans="1:11" x14ac:dyDescent="0.3">
      <c r="A411" t="s">
        <v>28</v>
      </c>
      <c r="B411" t="s">
        <v>17</v>
      </c>
      <c r="C411" t="s">
        <v>56</v>
      </c>
      <c r="D411">
        <v>11</v>
      </c>
      <c r="E411">
        <v>17</v>
      </c>
      <c r="F411" s="2">
        <v>0.64705882352900002</v>
      </c>
      <c r="G411">
        <v>11</v>
      </c>
      <c r="H411">
        <v>13</v>
      </c>
      <c r="I411" s="2">
        <v>0.84615384615300004</v>
      </c>
      <c r="J411" s="2">
        <f t="shared" si="6"/>
        <v>0.3076923076918322</v>
      </c>
      <c r="K411" s="1" t="s">
        <v>16</v>
      </c>
    </row>
    <row r="412" spans="1:11" x14ac:dyDescent="0.3">
      <c r="A412" t="s">
        <v>28</v>
      </c>
      <c r="B412" t="s">
        <v>18</v>
      </c>
      <c r="C412" t="s">
        <v>56</v>
      </c>
      <c r="D412">
        <v>2</v>
      </c>
      <c r="E412">
        <v>20</v>
      </c>
      <c r="F412" s="2">
        <v>0.1</v>
      </c>
      <c r="G412">
        <v>7</v>
      </c>
      <c r="H412">
        <v>18</v>
      </c>
      <c r="I412" s="2">
        <v>0.38888888888799999</v>
      </c>
      <c r="J412" s="2">
        <f t="shared" si="6"/>
        <v>2.8888888888799999</v>
      </c>
    </row>
    <row r="413" spans="1:11" x14ac:dyDescent="0.3">
      <c r="A413" t="s">
        <v>28</v>
      </c>
      <c r="B413" t="s">
        <v>15</v>
      </c>
      <c r="C413" t="s">
        <v>52</v>
      </c>
      <c r="D413">
        <v>160</v>
      </c>
      <c r="E413">
        <v>167</v>
      </c>
      <c r="F413" s="2">
        <v>0.95808383233500005</v>
      </c>
      <c r="G413">
        <v>127</v>
      </c>
      <c r="H413">
        <v>127</v>
      </c>
      <c r="I413" s="2">
        <v>1</v>
      </c>
      <c r="J413" s="2">
        <f t="shared" si="6"/>
        <v>4.3750000000358731E-2</v>
      </c>
      <c r="K413" s="1" t="s">
        <v>16</v>
      </c>
    </row>
    <row r="414" spans="1:11" x14ac:dyDescent="0.3">
      <c r="A414" t="s">
        <v>28</v>
      </c>
      <c r="B414" t="s">
        <v>17</v>
      </c>
      <c r="C414" t="s">
        <v>52</v>
      </c>
      <c r="D414">
        <v>127</v>
      </c>
      <c r="E414">
        <v>184</v>
      </c>
      <c r="F414" s="2">
        <v>0.69021739130399995</v>
      </c>
      <c r="G414">
        <v>92</v>
      </c>
      <c r="H414">
        <v>140</v>
      </c>
      <c r="I414" s="2">
        <v>0.65714285714200005</v>
      </c>
      <c r="J414" s="2">
        <f t="shared" si="6"/>
        <v>-4.7919010124496453E-2</v>
      </c>
      <c r="K414" s="1" t="s">
        <v>16</v>
      </c>
    </row>
    <row r="415" spans="1:11" x14ac:dyDescent="0.3">
      <c r="A415" t="s">
        <v>28</v>
      </c>
      <c r="B415" t="s">
        <v>18</v>
      </c>
      <c r="C415" t="s">
        <v>52</v>
      </c>
      <c r="D415">
        <v>33</v>
      </c>
      <c r="E415">
        <v>218</v>
      </c>
      <c r="F415" s="2">
        <v>0.15137614678799999</v>
      </c>
      <c r="G415">
        <v>23</v>
      </c>
      <c r="H415">
        <v>174</v>
      </c>
      <c r="I415" s="2">
        <v>0.13218390804499999</v>
      </c>
      <c r="J415" s="2">
        <f t="shared" si="6"/>
        <v>-0.12678509230307228</v>
      </c>
      <c r="K415" s="1" t="s">
        <v>22</v>
      </c>
    </row>
    <row r="416" spans="1:11" x14ac:dyDescent="0.3">
      <c r="A416" t="s">
        <v>29</v>
      </c>
      <c r="B416" t="s">
        <v>15</v>
      </c>
      <c r="C416" t="s">
        <v>53</v>
      </c>
      <c r="D416">
        <v>213</v>
      </c>
      <c r="E416">
        <v>214</v>
      </c>
      <c r="F416" s="2">
        <v>0.99532710280299996</v>
      </c>
      <c r="G416">
        <v>209</v>
      </c>
      <c r="H416">
        <v>209</v>
      </c>
      <c r="I416" s="2">
        <v>1</v>
      </c>
      <c r="J416" s="2">
        <f t="shared" si="6"/>
        <v>4.6948356814964769E-3</v>
      </c>
      <c r="K416" s="1" t="s">
        <v>16</v>
      </c>
    </row>
    <row r="417" spans="1:11" x14ac:dyDescent="0.3">
      <c r="A417" t="s">
        <v>29</v>
      </c>
      <c r="B417" t="s">
        <v>17</v>
      </c>
      <c r="C417" t="s">
        <v>53</v>
      </c>
      <c r="D417">
        <v>209</v>
      </c>
      <c r="E417">
        <v>283</v>
      </c>
      <c r="F417" s="2">
        <v>0.73851590105999998</v>
      </c>
      <c r="G417">
        <v>182</v>
      </c>
      <c r="H417">
        <v>275</v>
      </c>
      <c r="I417" s="2">
        <v>0.66181818181800001</v>
      </c>
      <c r="J417" s="2">
        <f t="shared" si="6"/>
        <v>-0.10385384949994292</v>
      </c>
      <c r="K417" s="1" t="s">
        <v>16</v>
      </c>
    </row>
    <row r="418" spans="1:11" x14ac:dyDescent="0.3">
      <c r="A418" t="s">
        <v>29</v>
      </c>
      <c r="B418" t="s">
        <v>18</v>
      </c>
      <c r="C418" t="s">
        <v>53</v>
      </c>
      <c r="D418">
        <v>83</v>
      </c>
      <c r="E418">
        <v>372</v>
      </c>
      <c r="F418" s="2">
        <v>0.22311827956899999</v>
      </c>
      <c r="G418">
        <v>82</v>
      </c>
      <c r="H418">
        <v>359</v>
      </c>
      <c r="I418" s="2">
        <v>0.22841225626700001</v>
      </c>
      <c r="J418" s="2">
        <f t="shared" si="6"/>
        <v>2.3727220863420322E-2</v>
      </c>
      <c r="K418" s="1" t="s">
        <v>16</v>
      </c>
    </row>
    <row r="419" spans="1:11" x14ac:dyDescent="0.3">
      <c r="A419" t="s">
        <v>29</v>
      </c>
      <c r="B419" t="s">
        <v>15</v>
      </c>
      <c r="C419" t="s">
        <v>43</v>
      </c>
      <c r="D419">
        <v>568</v>
      </c>
      <c r="E419">
        <v>571</v>
      </c>
      <c r="F419" s="2">
        <v>0.99474605954399997</v>
      </c>
      <c r="G419">
        <v>551</v>
      </c>
      <c r="H419">
        <v>554</v>
      </c>
      <c r="I419" s="2">
        <v>0.99458483754500004</v>
      </c>
      <c r="J419" s="2">
        <f t="shared" si="6"/>
        <v>-1.6207352364264006E-4</v>
      </c>
      <c r="K419" s="1" t="s">
        <v>16</v>
      </c>
    </row>
    <row r="420" spans="1:11" x14ac:dyDescent="0.3">
      <c r="A420" t="s">
        <v>29</v>
      </c>
      <c r="B420" t="s">
        <v>17</v>
      </c>
      <c r="C420" t="s">
        <v>43</v>
      </c>
      <c r="D420">
        <v>554</v>
      </c>
      <c r="E420">
        <v>1056</v>
      </c>
      <c r="F420" s="2">
        <v>0.52462121212099999</v>
      </c>
      <c r="G420">
        <v>594</v>
      </c>
      <c r="H420">
        <v>1186</v>
      </c>
      <c r="I420" s="2">
        <v>0.50084317032000003</v>
      </c>
      <c r="J420" s="2">
        <f t="shared" si="6"/>
        <v>-4.5324209642357602E-2</v>
      </c>
      <c r="K420" s="1" t="s">
        <v>16</v>
      </c>
    </row>
    <row r="421" spans="1:11" x14ac:dyDescent="0.3">
      <c r="A421" t="s">
        <v>29</v>
      </c>
      <c r="B421" t="s">
        <v>18</v>
      </c>
      <c r="C421" t="s">
        <v>43</v>
      </c>
      <c r="D421">
        <v>445</v>
      </c>
      <c r="E421">
        <v>1457</v>
      </c>
      <c r="F421" s="2">
        <v>0.30542210020499999</v>
      </c>
      <c r="G421">
        <v>500</v>
      </c>
      <c r="H421">
        <v>1598</v>
      </c>
      <c r="I421" s="2">
        <v>0.31289111389199997</v>
      </c>
      <c r="J421" s="2">
        <f t="shared" si="6"/>
        <v>2.4454725712339621E-2</v>
      </c>
      <c r="K421" s="1" t="s">
        <v>16</v>
      </c>
    </row>
    <row r="422" spans="1:11" x14ac:dyDescent="0.3">
      <c r="A422" t="s">
        <v>29</v>
      </c>
      <c r="B422" t="s">
        <v>15</v>
      </c>
      <c r="C422" t="s">
        <v>44</v>
      </c>
      <c r="D422">
        <v>109</v>
      </c>
      <c r="E422">
        <v>109</v>
      </c>
      <c r="F422" s="2">
        <v>1</v>
      </c>
      <c r="G422">
        <v>102</v>
      </c>
      <c r="H422">
        <v>102</v>
      </c>
      <c r="I422" s="2">
        <v>1</v>
      </c>
      <c r="J422" s="2">
        <f t="shared" si="6"/>
        <v>0</v>
      </c>
      <c r="K422" s="1" t="s">
        <v>16</v>
      </c>
    </row>
    <row r="423" spans="1:11" x14ac:dyDescent="0.3">
      <c r="A423" t="s">
        <v>29</v>
      </c>
      <c r="B423" t="s">
        <v>17</v>
      </c>
      <c r="C423" t="s">
        <v>44</v>
      </c>
      <c r="D423">
        <v>102</v>
      </c>
      <c r="E423">
        <v>169</v>
      </c>
      <c r="F423" s="2">
        <v>0.60355029585700004</v>
      </c>
      <c r="G423">
        <v>107</v>
      </c>
      <c r="H423">
        <v>181</v>
      </c>
      <c r="I423" s="2">
        <v>0.59116022099400001</v>
      </c>
      <c r="J423" s="2">
        <f t="shared" si="6"/>
        <v>-2.0528653449514055E-2</v>
      </c>
      <c r="K423" s="1" t="s">
        <v>16</v>
      </c>
    </row>
    <row r="424" spans="1:11" x14ac:dyDescent="0.3">
      <c r="A424" t="s">
        <v>29</v>
      </c>
      <c r="B424" t="s">
        <v>18</v>
      </c>
      <c r="C424" t="s">
        <v>44</v>
      </c>
      <c r="D424">
        <v>61</v>
      </c>
      <c r="E424">
        <v>210</v>
      </c>
      <c r="F424" s="2">
        <v>0.29047619047599998</v>
      </c>
      <c r="G424">
        <v>58</v>
      </c>
      <c r="H424">
        <v>216</v>
      </c>
      <c r="I424" s="2">
        <v>0.26851851851800002</v>
      </c>
      <c r="J424" s="2">
        <f t="shared" si="6"/>
        <v>-7.5591985429229791E-2</v>
      </c>
      <c r="K424" s="1" t="s">
        <v>16</v>
      </c>
    </row>
    <row r="425" spans="1:11" x14ac:dyDescent="0.3">
      <c r="A425" t="s">
        <v>29</v>
      </c>
      <c r="B425" t="s">
        <v>15</v>
      </c>
      <c r="C425" t="s">
        <v>45</v>
      </c>
      <c r="D425">
        <v>1141</v>
      </c>
      <c r="E425">
        <v>1144</v>
      </c>
      <c r="F425" s="2">
        <v>0.99737762237700001</v>
      </c>
      <c r="G425">
        <v>1145</v>
      </c>
      <c r="H425">
        <v>1145</v>
      </c>
      <c r="I425" s="2">
        <v>1</v>
      </c>
      <c r="J425" s="2">
        <f t="shared" si="6"/>
        <v>2.6292725685485236E-3</v>
      </c>
      <c r="K425" s="1" t="s">
        <v>16</v>
      </c>
    </row>
    <row r="426" spans="1:11" x14ac:dyDescent="0.3">
      <c r="A426" t="s">
        <v>29</v>
      </c>
      <c r="B426" t="s">
        <v>17</v>
      </c>
      <c r="C426" t="s">
        <v>45</v>
      </c>
      <c r="D426">
        <v>1145</v>
      </c>
      <c r="E426">
        <v>1836</v>
      </c>
      <c r="F426" s="2">
        <v>0.62363834422599995</v>
      </c>
      <c r="G426">
        <v>1107</v>
      </c>
      <c r="H426">
        <v>1907</v>
      </c>
      <c r="I426" s="2">
        <v>0.58049292081799997</v>
      </c>
      <c r="J426" s="2">
        <f t="shared" si="6"/>
        <v>-6.9183403822848544E-2</v>
      </c>
      <c r="K426" s="1" t="s">
        <v>16</v>
      </c>
    </row>
    <row r="427" spans="1:11" x14ac:dyDescent="0.3">
      <c r="A427" t="s">
        <v>29</v>
      </c>
      <c r="B427" t="s">
        <v>18</v>
      </c>
      <c r="C427" t="s">
        <v>45</v>
      </c>
      <c r="D427">
        <v>669</v>
      </c>
      <c r="E427">
        <v>2384</v>
      </c>
      <c r="F427" s="2">
        <v>0.28062080536900003</v>
      </c>
      <c r="G427">
        <v>730</v>
      </c>
      <c r="H427">
        <v>2475</v>
      </c>
      <c r="I427" s="2">
        <v>0.29494949494900002</v>
      </c>
      <c r="J427" s="2">
        <f t="shared" si="6"/>
        <v>5.1060681552668928E-2</v>
      </c>
      <c r="K427" s="1" t="s">
        <v>16</v>
      </c>
    </row>
    <row r="428" spans="1:11" x14ac:dyDescent="0.3">
      <c r="A428" t="s">
        <v>29</v>
      </c>
      <c r="B428" t="s">
        <v>15</v>
      </c>
      <c r="C428" t="s">
        <v>55</v>
      </c>
      <c r="D428">
        <v>24</v>
      </c>
      <c r="E428">
        <v>24</v>
      </c>
      <c r="F428" s="2">
        <v>1</v>
      </c>
      <c r="G428">
        <v>14</v>
      </c>
      <c r="H428">
        <v>14</v>
      </c>
      <c r="I428" s="2">
        <v>1</v>
      </c>
      <c r="J428" s="2">
        <f t="shared" si="6"/>
        <v>0</v>
      </c>
      <c r="K428" s="1" t="s">
        <v>16</v>
      </c>
    </row>
    <row r="429" spans="1:11" x14ac:dyDescent="0.3">
      <c r="A429" t="s">
        <v>29</v>
      </c>
      <c r="B429" t="s">
        <v>17</v>
      </c>
      <c r="C429" t="s">
        <v>55</v>
      </c>
      <c r="D429">
        <v>14</v>
      </c>
      <c r="E429">
        <v>19</v>
      </c>
      <c r="F429" s="2">
        <v>0.73684210526299998</v>
      </c>
      <c r="G429">
        <v>8</v>
      </c>
      <c r="H429">
        <v>16</v>
      </c>
      <c r="I429" s="2">
        <v>0.5</v>
      </c>
      <c r="J429" s="2">
        <f t="shared" si="6"/>
        <v>-0.32142857142842601</v>
      </c>
      <c r="K429" s="1" t="s">
        <v>16</v>
      </c>
    </row>
    <row r="430" spans="1:11" x14ac:dyDescent="0.3">
      <c r="A430" t="s">
        <v>29</v>
      </c>
      <c r="B430" t="s">
        <v>18</v>
      </c>
      <c r="C430" t="s">
        <v>55</v>
      </c>
      <c r="D430">
        <v>6</v>
      </c>
      <c r="E430">
        <v>20</v>
      </c>
      <c r="F430" s="2">
        <v>0.3</v>
      </c>
      <c r="G430">
        <v>6</v>
      </c>
      <c r="H430">
        <v>21</v>
      </c>
      <c r="I430" s="2">
        <v>0.28571428571399998</v>
      </c>
      <c r="J430" s="2">
        <f t="shared" si="6"/>
        <v>-4.7619047620000021E-2</v>
      </c>
      <c r="K430" s="1" t="s">
        <v>16</v>
      </c>
    </row>
    <row r="431" spans="1:11" x14ac:dyDescent="0.3">
      <c r="A431" t="s">
        <v>29</v>
      </c>
      <c r="B431" t="s">
        <v>15</v>
      </c>
      <c r="C431" t="s">
        <v>46</v>
      </c>
      <c r="D431">
        <v>1015</v>
      </c>
      <c r="E431">
        <v>1020</v>
      </c>
      <c r="F431" s="2">
        <v>0.99509803921499995</v>
      </c>
      <c r="G431">
        <v>944</v>
      </c>
      <c r="H431">
        <v>947</v>
      </c>
      <c r="I431" s="2">
        <v>0.99683210137199996</v>
      </c>
      <c r="J431" s="2">
        <f t="shared" si="6"/>
        <v>1.7426043351145071E-3</v>
      </c>
      <c r="K431" s="1" t="s">
        <v>16</v>
      </c>
    </row>
    <row r="432" spans="1:11" x14ac:dyDescent="0.3">
      <c r="A432" t="s">
        <v>29</v>
      </c>
      <c r="B432" t="s">
        <v>17</v>
      </c>
      <c r="C432" t="s">
        <v>46</v>
      </c>
      <c r="D432">
        <v>947</v>
      </c>
      <c r="E432">
        <v>1502</v>
      </c>
      <c r="F432" s="2">
        <v>0.63049267643100004</v>
      </c>
      <c r="G432">
        <v>968</v>
      </c>
      <c r="H432">
        <v>1546</v>
      </c>
      <c r="I432" s="2">
        <v>0.62613195342799999</v>
      </c>
      <c r="J432" s="2">
        <f t="shared" si="6"/>
        <v>-6.9163737597787702E-3</v>
      </c>
      <c r="K432" s="1" t="s">
        <v>16</v>
      </c>
    </row>
    <row r="433" spans="1:11" x14ac:dyDescent="0.3">
      <c r="A433" t="s">
        <v>29</v>
      </c>
      <c r="B433" t="s">
        <v>18</v>
      </c>
      <c r="C433" t="s">
        <v>46</v>
      </c>
      <c r="D433">
        <v>905</v>
      </c>
      <c r="E433">
        <v>1775</v>
      </c>
      <c r="F433" s="2">
        <v>0.50985915492900002</v>
      </c>
      <c r="G433">
        <v>1005</v>
      </c>
      <c r="H433">
        <v>1848</v>
      </c>
      <c r="I433" s="2">
        <v>0.54383116883100002</v>
      </c>
      <c r="J433" s="2">
        <f t="shared" si="6"/>
        <v>6.6630193012285399E-2</v>
      </c>
      <c r="K433" s="1" t="s">
        <v>16</v>
      </c>
    </row>
    <row r="434" spans="1:11" x14ac:dyDescent="0.3">
      <c r="A434" t="s">
        <v>29</v>
      </c>
      <c r="B434" t="s">
        <v>15</v>
      </c>
      <c r="C434" t="s">
        <v>47</v>
      </c>
      <c r="D434">
        <v>347</v>
      </c>
      <c r="E434">
        <v>347</v>
      </c>
      <c r="F434" s="2">
        <v>1</v>
      </c>
      <c r="G434">
        <v>390</v>
      </c>
      <c r="H434">
        <v>390</v>
      </c>
      <c r="I434" s="2">
        <v>1</v>
      </c>
      <c r="J434" s="2">
        <f t="shared" si="6"/>
        <v>0</v>
      </c>
      <c r="K434" s="1" t="s">
        <v>16</v>
      </c>
    </row>
    <row r="435" spans="1:11" x14ac:dyDescent="0.3">
      <c r="A435" t="s">
        <v>29</v>
      </c>
      <c r="B435" t="s">
        <v>17</v>
      </c>
      <c r="C435" t="s">
        <v>47</v>
      </c>
      <c r="D435">
        <v>390</v>
      </c>
      <c r="E435">
        <v>630</v>
      </c>
      <c r="F435" s="2">
        <v>0.61904761904700001</v>
      </c>
      <c r="G435">
        <v>426</v>
      </c>
      <c r="H435">
        <v>720</v>
      </c>
      <c r="I435" s="2">
        <v>0.59166666666599999</v>
      </c>
      <c r="J435" s="2">
        <f t="shared" si="6"/>
        <v>-4.4230769230890421E-2</v>
      </c>
      <c r="K435" s="1" t="s">
        <v>16</v>
      </c>
    </row>
    <row r="436" spans="1:11" x14ac:dyDescent="0.3">
      <c r="A436" t="s">
        <v>29</v>
      </c>
      <c r="B436" t="s">
        <v>18</v>
      </c>
      <c r="C436" t="s">
        <v>47</v>
      </c>
      <c r="D436">
        <v>188</v>
      </c>
      <c r="E436">
        <v>798</v>
      </c>
      <c r="F436" s="2">
        <v>0.23558897243099999</v>
      </c>
      <c r="G436">
        <v>242</v>
      </c>
      <c r="H436">
        <v>938</v>
      </c>
      <c r="I436" s="2">
        <v>0.25799573560700001</v>
      </c>
      <c r="J436" s="2">
        <f t="shared" si="6"/>
        <v>9.5109558587520793E-2</v>
      </c>
      <c r="K436" s="1" t="s">
        <v>16</v>
      </c>
    </row>
    <row r="437" spans="1:11" x14ac:dyDescent="0.3">
      <c r="A437" t="s">
        <v>29</v>
      </c>
      <c r="B437" t="s">
        <v>15</v>
      </c>
      <c r="C437" t="s">
        <v>48</v>
      </c>
      <c r="D437">
        <v>979</v>
      </c>
      <c r="E437">
        <v>983</v>
      </c>
      <c r="F437" s="2">
        <v>0.99593082400800004</v>
      </c>
      <c r="G437">
        <v>1004</v>
      </c>
      <c r="H437">
        <v>1005</v>
      </c>
      <c r="I437" s="2">
        <v>0.99900497512399999</v>
      </c>
      <c r="J437" s="2">
        <f t="shared" si="6"/>
        <v>3.0867114882823059E-3</v>
      </c>
      <c r="K437" s="1" t="s">
        <v>16</v>
      </c>
    </row>
    <row r="438" spans="1:11" x14ac:dyDescent="0.3">
      <c r="A438" t="s">
        <v>29</v>
      </c>
      <c r="B438" t="s">
        <v>17</v>
      </c>
      <c r="C438" t="s">
        <v>48</v>
      </c>
      <c r="D438">
        <v>1005</v>
      </c>
      <c r="E438">
        <v>1677</v>
      </c>
      <c r="F438" s="2">
        <v>0.59928443649300001</v>
      </c>
      <c r="G438">
        <v>948</v>
      </c>
      <c r="H438">
        <v>1764</v>
      </c>
      <c r="I438" s="2">
        <v>0.53741496598600003</v>
      </c>
      <c r="J438" s="2">
        <f t="shared" si="6"/>
        <v>-0.10323890750285261</v>
      </c>
      <c r="K438" s="1" t="s">
        <v>16</v>
      </c>
    </row>
    <row r="439" spans="1:11" x14ac:dyDescent="0.3">
      <c r="A439" t="s">
        <v>29</v>
      </c>
      <c r="B439" t="s">
        <v>18</v>
      </c>
      <c r="C439" t="s">
        <v>48</v>
      </c>
      <c r="D439">
        <v>127</v>
      </c>
      <c r="E439">
        <v>2280</v>
      </c>
      <c r="F439" s="2">
        <v>5.5701754385000003E-2</v>
      </c>
      <c r="G439">
        <v>142</v>
      </c>
      <c r="H439">
        <v>2434</v>
      </c>
      <c r="I439" s="2">
        <v>5.8340180771999997E-2</v>
      </c>
      <c r="J439" s="2">
        <f t="shared" si="6"/>
        <v>4.736702490129286E-2</v>
      </c>
      <c r="K439" s="1" t="s">
        <v>22</v>
      </c>
    </row>
    <row r="440" spans="1:11" x14ac:dyDescent="0.3">
      <c r="A440" t="s">
        <v>29</v>
      </c>
      <c r="B440" t="s">
        <v>18</v>
      </c>
      <c r="C440" t="s">
        <v>57</v>
      </c>
      <c r="G440">
        <v>4</v>
      </c>
      <c r="H440">
        <v>10</v>
      </c>
      <c r="I440" s="2">
        <v>0.4</v>
      </c>
      <c r="J440" s="2">
        <f t="shared" si="6"/>
        <v>0</v>
      </c>
    </row>
    <row r="441" spans="1:11" x14ac:dyDescent="0.3">
      <c r="A441" t="s">
        <v>29</v>
      </c>
      <c r="B441" t="s">
        <v>15</v>
      </c>
      <c r="C441" t="s">
        <v>49</v>
      </c>
      <c r="D441">
        <v>334</v>
      </c>
      <c r="E441">
        <v>336</v>
      </c>
      <c r="F441" s="2">
        <v>0.99404761904700001</v>
      </c>
      <c r="G441">
        <v>331</v>
      </c>
      <c r="H441">
        <v>332</v>
      </c>
      <c r="I441" s="2">
        <v>0.99698795180699995</v>
      </c>
      <c r="J441" s="2">
        <f t="shared" si="6"/>
        <v>2.9579395429957956E-3</v>
      </c>
      <c r="K441" s="1" t="s">
        <v>16</v>
      </c>
    </row>
    <row r="442" spans="1:11" x14ac:dyDescent="0.3">
      <c r="A442" t="s">
        <v>29</v>
      </c>
      <c r="B442" t="s">
        <v>17</v>
      </c>
      <c r="C442" t="s">
        <v>49</v>
      </c>
      <c r="D442">
        <v>332</v>
      </c>
      <c r="E442">
        <v>588</v>
      </c>
      <c r="F442" s="2">
        <v>0.56462585034000001</v>
      </c>
      <c r="G442">
        <v>367</v>
      </c>
      <c r="H442">
        <v>657</v>
      </c>
      <c r="I442" s="2">
        <v>0.558599695585</v>
      </c>
      <c r="J442" s="2">
        <f t="shared" si="6"/>
        <v>-1.067282830102669E-2</v>
      </c>
      <c r="K442" s="1" t="s">
        <v>16</v>
      </c>
    </row>
    <row r="443" spans="1:11" x14ac:dyDescent="0.3">
      <c r="A443" t="s">
        <v>29</v>
      </c>
      <c r="B443" t="s">
        <v>18</v>
      </c>
      <c r="C443" t="s">
        <v>49</v>
      </c>
      <c r="D443">
        <v>1032</v>
      </c>
      <c r="E443">
        <v>1032</v>
      </c>
      <c r="F443" s="2">
        <v>1</v>
      </c>
      <c r="G443">
        <v>1147</v>
      </c>
      <c r="H443">
        <v>1147</v>
      </c>
      <c r="I443" s="2">
        <v>1</v>
      </c>
      <c r="J443" s="2">
        <f t="shared" si="6"/>
        <v>0</v>
      </c>
      <c r="K443" s="1" t="s">
        <v>16</v>
      </c>
    </row>
    <row r="444" spans="1:11" x14ac:dyDescent="0.3">
      <c r="A444" t="s">
        <v>29</v>
      </c>
      <c r="B444" t="s">
        <v>15</v>
      </c>
      <c r="C444" t="s">
        <v>54</v>
      </c>
      <c r="D444">
        <v>19</v>
      </c>
      <c r="E444">
        <v>19</v>
      </c>
      <c r="F444" s="2">
        <v>1</v>
      </c>
      <c r="G444">
        <v>10</v>
      </c>
      <c r="H444">
        <v>10</v>
      </c>
      <c r="I444" s="2">
        <v>1</v>
      </c>
      <c r="J444" s="2">
        <f t="shared" si="6"/>
        <v>0</v>
      </c>
      <c r="K444" s="1" t="s">
        <v>16</v>
      </c>
    </row>
    <row r="445" spans="1:11" x14ac:dyDescent="0.3">
      <c r="A445" t="s">
        <v>29</v>
      </c>
      <c r="B445" t="s">
        <v>17</v>
      </c>
      <c r="C445" t="s">
        <v>54</v>
      </c>
      <c r="D445">
        <v>10</v>
      </c>
      <c r="E445">
        <v>21</v>
      </c>
      <c r="F445" s="2">
        <v>0.47619047618999999</v>
      </c>
      <c r="G445">
        <v>9</v>
      </c>
      <c r="H445">
        <v>21</v>
      </c>
      <c r="I445" s="2">
        <v>0.428571428571</v>
      </c>
      <c r="J445" s="2">
        <f t="shared" si="6"/>
        <v>-9.9999999999999978E-2</v>
      </c>
      <c r="K445" s="1" t="s">
        <v>22</v>
      </c>
    </row>
    <row r="446" spans="1:11" x14ac:dyDescent="0.3">
      <c r="A446" t="s">
        <v>29</v>
      </c>
      <c r="B446" t="s">
        <v>18</v>
      </c>
      <c r="C446" t="s">
        <v>54</v>
      </c>
      <c r="D446">
        <v>11</v>
      </c>
      <c r="E446">
        <v>27</v>
      </c>
      <c r="F446" s="2">
        <v>0.40740740740699999</v>
      </c>
      <c r="G446">
        <v>7</v>
      </c>
      <c r="H446">
        <v>23</v>
      </c>
      <c r="I446" s="2">
        <v>0.30434782608599997</v>
      </c>
      <c r="J446" s="2">
        <f t="shared" si="6"/>
        <v>-0.25296442687907117</v>
      </c>
      <c r="K446" s="1" t="s">
        <v>16</v>
      </c>
    </row>
    <row r="447" spans="1:11" x14ac:dyDescent="0.3">
      <c r="A447" t="s">
        <v>29</v>
      </c>
      <c r="B447" t="s">
        <v>15</v>
      </c>
      <c r="C447" t="s">
        <v>50</v>
      </c>
      <c r="D447">
        <v>48</v>
      </c>
      <c r="E447">
        <v>48</v>
      </c>
      <c r="F447" s="2">
        <v>1</v>
      </c>
      <c r="G447">
        <v>41</v>
      </c>
      <c r="H447">
        <v>41</v>
      </c>
      <c r="I447" s="2">
        <v>1</v>
      </c>
      <c r="J447" s="2">
        <f t="shared" si="6"/>
        <v>0</v>
      </c>
      <c r="K447" s="1" t="s">
        <v>16</v>
      </c>
    </row>
    <row r="448" spans="1:11" x14ac:dyDescent="0.3">
      <c r="A448" t="s">
        <v>29</v>
      </c>
      <c r="B448" t="s">
        <v>17</v>
      </c>
      <c r="C448" t="s">
        <v>50</v>
      </c>
      <c r="D448">
        <v>41</v>
      </c>
      <c r="E448">
        <v>61</v>
      </c>
      <c r="F448" s="2">
        <v>0.67213114754000003</v>
      </c>
      <c r="G448">
        <v>31</v>
      </c>
      <c r="H448">
        <v>56</v>
      </c>
      <c r="I448" s="2">
        <v>0.55357142857099995</v>
      </c>
      <c r="J448" s="2">
        <f t="shared" si="6"/>
        <v>-0.17639372822242899</v>
      </c>
      <c r="K448" s="1" t="s">
        <v>16</v>
      </c>
    </row>
    <row r="449" spans="1:11" x14ac:dyDescent="0.3">
      <c r="A449" t="s">
        <v>29</v>
      </c>
      <c r="B449" t="s">
        <v>18</v>
      </c>
      <c r="C449" t="s">
        <v>50</v>
      </c>
      <c r="D449">
        <v>29</v>
      </c>
      <c r="E449">
        <v>70</v>
      </c>
      <c r="F449" s="2">
        <v>0.414285714285</v>
      </c>
      <c r="G449">
        <v>31</v>
      </c>
      <c r="H449">
        <v>65</v>
      </c>
      <c r="I449" s="2">
        <v>0.47692307692300001</v>
      </c>
      <c r="J449" s="2">
        <f t="shared" ref="J449:J513" si="7">IF(ISNUMBER(F449),IF(F449=0,1,(I449-F449)/F449),0)</f>
        <v>0.15119363395405383</v>
      </c>
      <c r="K449" s="1" t="s">
        <v>16</v>
      </c>
    </row>
    <row r="450" spans="1:11" x14ac:dyDescent="0.3">
      <c r="A450" t="s">
        <v>29</v>
      </c>
      <c r="B450" t="s">
        <v>15</v>
      </c>
      <c r="C450" t="s">
        <v>51</v>
      </c>
      <c r="D450">
        <v>48</v>
      </c>
      <c r="E450">
        <v>48</v>
      </c>
      <c r="F450" s="2">
        <v>1</v>
      </c>
      <c r="G450">
        <v>55</v>
      </c>
      <c r="H450">
        <v>55</v>
      </c>
      <c r="I450" s="2">
        <v>1</v>
      </c>
      <c r="J450" s="2">
        <f t="shared" si="7"/>
        <v>0</v>
      </c>
      <c r="K450" s="1" t="s">
        <v>16</v>
      </c>
    </row>
    <row r="451" spans="1:11" x14ac:dyDescent="0.3">
      <c r="A451" t="s">
        <v>29</v>
      </c>
      <c r="B451" t="s">
        <v>17</v>
      </c>
      <c r="C451" t="s">
        <v>51</v>
      </c>
      <c r="D451">
        <v>55</v>
      </c>
      <c r="E451">
        <v>98</v>
      </c>
      <c r="F451" s="2">
        <v>0.56122448979499995</v>
      </c>
      <c r="G451">
        <v>58</v>
      </c>
      <c r="H451">
        <v>119</v>
      </c>
      <c r="I451" s="2">
        <v>0.48739495798299998</v>
      </c>
      <c r="J451" s="2">
        <f t="shared" si="7"/>
        <v>-0.13155080213796069</v>
      </c>
      <c r="K451" s="1" t="s">
        <v>22</v>
      </c>
    </row>
    <row r="452" spans="1:11" x14ac:dyDescent="0.3">
      <c r="A452" t="s">
        <v>29</v>
      </c>
      <c r="B452" t="s">
        <v>18</v>
      </c>
      <c r="C452" t="s">
        <v>51</v>
      </c>
      <c r="D452">
        <v>39</v>
      </c>
      <c r="E452">
        <v>132</v>
      </c>
      <c r="F452" s="2">
        <v>0.29545454545400002</v>
      </c>
      <c r="G452">
        <v>41</v>
      </c>
      <c r="H452">
        <v>148</v>
      </c>
      <c r="I452" s="2">
        <v>0.27702702702699999</v>
      </c>
      <c r="J452" s="2">
        <f t="shared" si="7"/>
        <v>-6.2370062368422907E-2</v>
      </c>
      <c r="K452" s="1" t="s">
        <v>16</v>
      </c>
    </row>
    <row r="453" spans="1:11" x14ac:dyDescent="0.3">
      <c r="A453" t="s">
        <v>29</v>
      </c>
      <c r="B453" t="s">
        <v>15</v>
      </c>
      <c r="C453" t="s">
        <v>56</v>
      </c>
      <c r="D453">
        <v>91</v>
      </c>
      <c r="E453">
        <v>91</v>
      </c>
      <c r="F453" s="2">
        <v>1</v>
      </c>
      <c r="G453">
        <v>82</v>
      </c>
      <c r="H453">
        <v>82</v>
      </c>
      <c r="I453" s="2">
        <v>1</v>
      </c>
      <c r="J453" s="2">
        <f t="shared" si="7"/>
        <v>0</v>
      </c>
      <c r="K453" s="1" t="s">
        <v>16</v>
      </c>
    </row>
    <row r="454" spans="1:11" x14ac:dyDescent="0.3">
      <c r="A454" t="s">
        <v>29</v>
      </c>
      <c r="B454" t="s">
        <v>17</v>
      </c>
      <c r="C454" t="s">
        <v>56</v>
      </c>
      <c r="D454">
        <v>82</v>
      </c>
      <c r="E454">
        <v>130</v>
      </c>
      <c r="F454" s="2">
        <v>0.63076923076900004</v>
      </c>
      <c r="G454">
        <v>81</v>
      </c>
      <c r="H454">
        <v>120</v>
      </c>
      <c r="I454" s="2">
        <v>0.67500000000000004</v>
      </c>
      <c r="J454" s="2">
        <f t="shared" si="7"/>
        <v>7.0121951219903694E-2</v>
      </c>
      <c r="K454" s="1" t="s">
        <v>16</v>
      </c>
    </row>
    <row r="455" spans="1:11" x14ac:dyDescent="0.3">
      <c r="A455" t="s">
        <v>29</v>
      </c>
      <c r="B455" t="s">
        <v>18</v>
      </c>
      <c r="C455" t="s">
        <v>56</v>
      </c>
      <c r="D455">
        <v>48</v>
      </c>
      <c r="E455">
        <v>176</v>
      </c>
      <c r="F455" s="2">
        <v>0.27272727272699998</v>
      </c>
      <c r="G455">
        <v>44</v>
      </c>
      <c r="H455">
        <v>169</v>
      </c>
      <c r="I455" s="2">
        <v>0.26035502958500001</v>
      </c>
      <c r="J455" s="2">
        <f t="shared" si="7"/>
        <v>-4.5364891520711936E-2</v>
      </c>
      <c r="K455" s="1" t="s">
        <v>16</v>
      </c>
    </row>
    <row r="456" spans="1:11" x14ac:dyDescent="0.3">
      <c r="A456" t="s">
        <v>29</v>
      </c>
      <c r="B456" t="s">
        <v>15</v>
      </c>
      <c r="C456" t="s">
        <v>52</v>
      </c>
      <c r="D456">
        <v>721</v>
      </c>
      <c r="E456">
        <v>726</v>
      </c>
      <c r="F456" s="2">
        <v>0.99311294765799996</v>
      </c>
      <c r="G456">
        <v>658</v>
      </c>
      <c r="H456">
        <v>659</v>
      </c>
      <c r="I456" s="2">
        <v>0.99848254931699998</v>
      </c>
      <c r="J456" s="2">
        <f t="shared" si="7"/>
        <v>5.4068388411034609E-3</v>
      </c>
      <c r="K456" s="1" t="s">
        <v>16</v>
      </c>
    </row>
    <row r="457" spans="1:11" x14ac:dyDescent="0.3">
      <c r="A457" t="s">
        <v>29</v>
      </c>
      <c r="B457" t="s">
        <v>17</v>
      </c>
      <c r="C457" t="s">
        <v>52</v>
      </c>
      <c r="D457">
        <v>659</v>
      </c>
      <c r="E457">
        <v>976</v>
      </c>
      <c r="F457" s="2">
        <v>0.675204918032</v>
      </c>
      <c r="G457">
        <v>572</v>
      </c>
      <c r="H457">
        <v>879</v>
      </c>
      <c r="I457" s="2">
        <v>0.65073947667800003</v>
      </c>
      <c r="J457" s="2">
        <f t="shared" si="7"/>
        <v>-3.6234098272430654E-2</v>
      </c>
      <c r="K457" s="1" t="s">
        <v>16</v>
      </c>
    </row>
    <row r="458" spans="1:11" x14ac:dyDescent="0.3">
      <c r="A458" t="s">
        <v>29</v>
      </c>
      <c r="B458" t="s">
        <v>18</v>
      </c>
      <c r="C458" t="s">
        <v>52</v>
      </c>
      <c r="D458">
        <v>228</v>
      </c>
      <c r="E458">
        <v>1111</v>
      </c>
      <c r="F458" s="2">
        <v>0.205220522052</v>
      </c>
      <c r="G458">
        <v>232</v>
      </c>
      <c r="H458">
        <v>1052</v>
      </c>
      <c r="I458" s="2">
        <v>0.22053231939099999</v>
      </c>
      <c r="J458" s="2">
        <f t="shared" si="7"/>
        <v>7.4611433524763127E-2</v>
      </c>
      <c r="K458" s="1" t="s">
        <v>16</v>
      </c>
    </row>
    <row r="459" spans="1:11" x14ac:dyDescent="0.3">
      <c r="A459" t="s">
        <v>30</v>
      </c>
      <c r="B459" t="s">
        <v>15</v>
      </c>
      <c r="C459" t="s">
        <v>53</v>
      </c>
      <c r="D459">
        <v>48</v>
      </c>
      <c r="E459">
        <v>48</v>
      </c>
      <c r="F459" s="2">
        <v>1</v>
      </c>
      <c r="G459">
        <v>45</v>
      </c>
      <c r="H459">
        <v>45</v>
      </c>
      <c r="I459" s="2">
        <v>1</v>
      </c>
      <c r="J459" s="2">
        <f t="shared" si="7"/>
        <v>0</v>
      </c>
      <c r="K459" s="1" t="s">
        <v>16</v>
      </c>
    </row>
    <row r="460" spans="1:11" x14ac:dyDescent="0.3">
      <c r="A460" t="s">
        <v>30</v>
      </c>
      <c r="B460" t="s">
        <v>17</v>
      </c>
      <c r="C460" t="s">
        <v>58</v>
      </c>
      <c r="G460">
        <v>6</v>
      </c>
      <c r="H460">
        <v>10</v>
      </c>
      <c r="I460" s="2">
        <v>0.6</v>
      </c>
      <c r="J460" s="2">
        <f>IF(ISNUMBER(F460),IF(F460=0,1,(I460-F460)/F460),0)</f>
        <v>0</v>
      </c>
    </row>
    <row r="461" spans="1:11" x14ac:dyDescent="0.3">
      <c r="A461" t="s">
        <v>30</v>
      </c>
      <c r="B461" t="s">
        <v>17</v>
      </c>
      <c r="C461" t="s">
        <v>53</v>
      </c>
      <c r="D461">
        <v>45</v>
      </c>
      <c r="E461">
        <v>64</v>
      </c>
      <c r="F461" s="2">
        <v>0.703125</v>
      </c>
      <c r="G461">
        <v>41</v>
      </c>
      <c r="H461">
        <v>63</v>
      </c>
      <c r="I461" s="2">
        <v>0.65080000000000005</v>
      </c>
      <c r="J461" s="2">
        <f t="shared" si="7"/>
        <v>-7.4417777777777708E-2</v>
      </c>
      <c r="K461" s="1" t="s">
        <v>16</v>
      </c>
    </row>
    <row r="462" spans="1:11" x14ac:dyDescent="0.3">
      <c r="A462" t="s">
        <v>30</v>
      </c>
      <c r="B462" t="s">
        <v>18</v>
      </c>
      <c r="C462" t="s">
        <v>53</v>
      </c>
      <c r="D462">
        <v>18</v>
      </c>
      <c r="E462">
        <v>90</v>
      </c>
      <c r="F462" s="2">
        <v>0.2</v>
      </c>
      <c r="G462">
        <v>20</v>
      </c>
      <c r="H462">
        <v>84</v>
      </c>
      <c r="I462" s="2">
        <v>0.23809523809499999</v>
      </c>
      <c r="J462" s="2">
        <f t="shared" si="7"/>
        <v>0.19047619047499992</v>
      </c>
      <c r="K462" s="1" t="s">
        <v>16</v>
      </c>
    </row>
    <row r="463" spans="1:11" x14ac:dyDescent="0.3">
      <c r="A463" t="s">
        <v>30</v>
      </c>
      <c r="B463" t="s">
        <v>15</v>
      </c>
      <c r="C463" t="s">
        <v>43</v>
      </c>
      <c r="D463">
        <v>120</v>
      </c>
      <c r="E463">
        <v>120</v>
      </c>
      <c r="F463" s="2">
        <v>1</v>
      </c>
      <c r="G463">
        <v>84</v>
      </c>
      <c r="H463">
        <v>84</v>
      </c>
      <c r="I463" s="2">
        <v>1</v>
      </c>
      <c r="J463" s="2">
        <f t="shared" si="7"/>
        <v>0</v>
      </c>
      <c r="K463" s="1" t="s">
        <v>16</v>
      </c>
    </row>
    <row r="464" spans="1:11" x14ac:dyDescent="0.3">
      <c r="A464" t="s">
        <v>30</v>
      </c>
      <c r="B464" t="s">
        <v>17</v>
      </c>
      <c r="C464" t="s">
        <v>43</v>
      </c>
      <c r="D464">
        <v>84</v>
      </c>
      <c r="E464">
        <v>177</v>
      </c>
      <c r="F464" s="2">
        <v>0.47457627118599999</v>
      </c>
      <c r="G464">
        <v>114</v>
      </c>
      <c r="H464">
        <v>223</v>
      </c>
      <c r="I464" s="2">
        <v>0.51119999999999999</v>
      </c>
      <c r="J464" s="2">
        <f t="shared" si="7"/>
        <v>7.7171428572428799E-2</v>
      </c>
      <c r="K464" s="1" t="s">
        <v>22</v>
      </c>
    </row>
    <row r="465" spans="1:11" x14ac:dyDescent="0.3">
      <c r="A465" t="s">
        <v>30</v>
      </c>
      <c r="B465" t="s">
        <v>18</v>
      </c>
      <c r="C465" t="s">
        <v>43</v>
      </c>
      <c r="D465">
        <v>52</v>
      </c>
      <c r="E465">
        <v>243</v>
      </c>
      <c r="F465" s="2">
        <v>0.213991769547</v>
      </c>
      <c r="G465">
        <v>69</v>
      </c>
      <c r="H465">
        <v>278</v>
      </c>
      <c r="I465" s="2">
        <v>0.248201438848</v>
      </c>
      <c r="J465" s="2">
        <f t="shared" si="7"/>
        <v>0.15986441615683902</v>
      </c>
      <c r="K465" s="1" t="s">
        <v>16</v>
      </c>
    </row>
    <row r="466" spans="1:11" x14ac:dyDescent="0.3">
      <c r="A466" t="s">
        <v>30</v>
      </c>
      <c r="B466" t="s">
        <v>15</v>
      </c>
      <c r="C466" t="s">
        <v>44</v>
      </c>
      <c r="D466">
        <v>154</v>
      </c>
      <c r="E466">
        <v>154</v>
      </c>
      <c r="F466" s="2">
        <v>1</v>
      </c>
      <c r="G466">
        <v>105</v>
      </c>
      <c r="H466">
        <v>105</v>
      </c>
      <c r="I466" s="2">
        <v>1</v>
      </c>
      <c r="J466" s="2">
        <f t="shared" si="7"/>
        <v>0</v>
      </c>
      <c r="K466" s="1" t="s">
        <v>16</v>
      </c>
    </row>
    <row r="467" spans="1:11" x14ac:dyDescent="0.3">
      <c r="A467" t="s">
        <v>30</v>
      </c>
      <c r="B467" t="s">
        <v>17</v>
      </c>
      <c r="C467" t="s">
        <v>44</v>
      </c>
      <c r="D467">
        <v>105</v>
      </c>
      <c r="E467">
        <v>189</v>
      </c>
      <c r="F467" s="2">
        <v>0.55555555555500002</v>
      </c>
      <c r="G467">
        <v>144</v>
      </c>
      <c r="H467">
        <v>249</v>
      </c>
      <c r="I467" s="2">
        <v>0.57830000000000004</v>
      </c>
      <c r="J467" s="2">
        <f t="shared" si="7"/>
        <v>4.0940000001040956E-2</v>
      </c>
    </row>
    <row r="468" spans="1:11" x14ac:dyDescent="0.3">
      <c r="A468" t="s">
        <v>30</v>
      </c>
      <c r="B468" t="s">
        <v>18</v>
      </c>
      <c r="C468" t="s">
        <v>44</v>
      </c>
      <c r="D468">
        <v>56</v>
      </c>
      <c r="E468">
        <v>319</v>
      </c>
      <c r="F468" s="2">
        <v>0.17554858934100001</v>
      </c>
      <c r="G468">
        <v>69</v>
      </c>
      <c r="H468">
        <v>372</v>
      </c>
      <c r="I468" s="2">
        <v>0.185483870967</v>
      </c>
      <c r="J468" s="2">
        <f t="shared" si="7"/>
        <v>5.6595622119759013E-2</v>
      </c>
      <c r="K468" s="1" t="s">
        <v>16</v>
      </c>
    </row>
    <row r="469" spans="1:11" x14ac:dyDescent="0.3">
      <c r="A469" t="s">
        <v>30</v>
      </c>
      <c r="B469" t="s">
        <v>15</v>
      </c>
      <c r="C469" t="s">
        <v>45</v>
      </c>
      <c r="D469">
        <v>616</v>
      </c>
      <c r="E469">
        <v>616</v>
      </c>
      <c r="F469" s="2">
        <v>1</v>
      </c>
      <c r="G469">
        <v>495</v>
      </c>
      <c r="H469">
        <v>495</v>
      </c>
      <c r="I469" s="2">
        <v>1</v>
      </c>
      <c r="J469" s="2">
        <f t="shared" si="7"/>
        <v>0</v>
      </c>
      <c r="K469" s="1" t="s">
        <v>16</v>
      </c>
    </row>
    <row r="470" spans="1:11" x14ac:dyDescent="0.3">
      <c r="A470" t="s">
        <v>30</v>
      </c>
      <c r="B470" t="s">
        <v>17</v>
      </c>
      <c r="C470" t="s">
        <v>45</v>
      </c>
      <c r="D470">
        <v>495</v>
      </c>
      <c r="E470">
        <v>861</v>
      </c>
      <c r="F470" s="2">
        <v>0.57491289198600004</v>
      </c>
      <c r="G470">
        <v>595</v>
      </c>
      <c r="H470">
        <v>988</v>
      </c>
      <c r="I470" s="2">
        <v>0.60219999999999996</v>
      </c>
      <c r="J470" s="2">
        <f t="shared" si="7"/>
        <v>4.7463030303144423E-2</v>
      </c>
      <c r="K470" s="1" t="s">
        <v>16</v>
      </c>
    </row>
    <row r="471" spans="1:11" x14ac:dyDescent="0.3">
      <c r="A471" t="s">
        <v>30</v>
      </c>
      <c r="B471" t="s">
        <v>18</v>
      </c>
      <c r="C471" t="s">
        <v>45</v>
      </c>
      <c r="D471">
        <v>283</v>
      </c>
      <c r="E471">
        <v>1385</v>
      </c>
      <c r="F471" s="2">
        <v>0.20433212996299999</v>
      </c>
      <c r="G471">
        <v>301</v>
      </c>
      <c r="H471">
        <v>1471</v>
      </c>
      <c r="I471" s="2">
        <v>0.204622705642</v>
      </c>
      <c r="J471" s="2">
        <f t="shared" si="7"/>
        <v>1.422075319493939E-3</v>
      </c>
      <c r="K471" s="1" t="s">
        <v>16</v>
      </c>
    </row>
    <row r="472" spans="1:11" x14ac:dyDescent="0.3">
      <c r="A472" t="s">
        <v>30</v>
      </c>
      <c r="B472" t="s">
        <v>15</v>
      </c>
      <c r="C472" t="s">
        <v>55</v>
      </c>
      <c r="D472">
        <v>34</v>
      </c>
      <c r="E472">
        <v>34</v>
      </c>
      <c r="F472" s="2">
        <v>1</v>
      </c>
      <c r="G472">
        <v>31</v>
      </c>
      <c r="H472">
        <v>31</v>
      </c>
      <c r="I472" s="2">
        <v>1</v>
      </c>
      <c r="J472" s="2">
        <f t="shared" si="7"/>
        <v>0</v>
      </c>
      <c r="K472" s="1" t="s">
        <v>16</v>
      </c>
    </row>
    <row r="473" spans="1:11" x14ac:dyDescent="0.3">
      <c r="A473" t="s">
        <v>30</v>
      </c>
      <c r="B473" t="s">
        <v>17</v>
      </c>
      <c r="C473" t="s">
        <v>55</v>
      </c>
      <c r="D473">
        <v>31</v>
      </c>
      <c r="E473">
        <v>48</v>
      </c>
      <c r="F473" s="2">
        <v>0.64583333333299997</v>
      </c>
      <c r="G473">
        <v>25</v>
      </c>
      <c r="H473">
        <v>47</v>
      </c>
      <c r="I473" s="2">
        <v>0.53190000000000004</v>
      </c>
      <c r="J473" s="2">
        <f t="shared" si="7"/>
        <v>-0.17641290322538128</v>
      </c>
      <c r="K473" s="1" t="s">
        <v>22</v>
      </c>
    </row>
    <row r="474" spans="1:11" x14ac:dyDescent="0.3">
      <c r="A474" t="s">
        <v>30</v>
      </c>
      <c r="B474" t="s">
        <v>18</v>
      </c>
      <c r="C474" t="s">
        <v>55</v>
      </c>
      <c r="D474">
        <v>11</v>
      </c>
      <c r="E474">
        <v>67</v>
      </c>
      <c r="F474" s="2">
        <v>0.16417910447699999</v>
      </c>
      <c r="G474">
        <v>10</v>
      </c>
      <c r="H474">
        <v>69</v>
      </c>
      <c r="I474" s="2">
        <v>0.14492753623099999</v>
      </c>
      <c r="J474" s="2">
        <f t="shared" si="7"/>
        <v>-0.11725955204425521</v>
      </c>
      <c r="K474" s="1" t="s">
        <v>16</v>
      </c>
    </row>
    <row r="475" spans="1:11" x14ac:dyDescent="0.3">
      <c r="A475" t="s">
        <v>30</v>
      </c>
      <c r="B475" t="s">
        <v>15</v>
      </c>
      <c r="C475" t="s">
        <v>46</v>
      </c>
      <c r="D475">
        <v>831</v>
      </c>
      <c r="E475">
        <v>831</v>
      </c>
      <c r="F475" s="2">
        <v>1</v>
      </c>
      <c r="G475">
        <v>736</v>
      </c>
      <c r="H475">
        <v>736</v>
      </c>
      <c r="I475" s="2">
        <v>1</v>
      </c>
      <c r="J475" s="2">
        <f t="shared" si="7"/>
        <v>0</v>
      </c>
      <c r="K475" s="1" t="s">
        <v>16</v>
      </c>
    </row>
    <row r="476" spans="1:11" x14ac:dyDescent="0.3">
      <c r="A476" t="s">
        <v>30</v>
      </c>
      <c r="B476" t="s">
        <v>17</v>
      </c>
      <c r="C476" t="s">
        <v>46</v>
      </c>
      <c r="D476">
        <v>736</v>
      </c>
      <c r="E476">
        <v>1116</v>
      </c>
      <c r="F476" s="2">
        <v>0.65949820788500002</v>
      </c>
      <c r="G476">
        <v>841</v>
      </c>
      <c r="H476">
        <v>1221</v>
      </c>
      <c r="I476" s="2">
        <v>0.68879999999999997</v>
      </c>
      <c r="J476" s="2">
        <f t="shared" si="7"/>
        <v>4.4430434783091097E-2</v>
      </c>
      <c r="K476" s="1" t="s">
        <v>16</v>
      </c>
    </row>
    <row r="477" spans="1:11" x14ac:dyDescent="0.3">
      <c r="A477" t="s">
        <v>30</v>
      </c>
      <c r="B477" t="s">
        <v>18</v>
      </c>
      <c r="C477" t="s">
        <v>46</v>
      </c>
      <c r="D477">
        <v>431</v>
      </c>
      <c r="E477">
        <v>1563</v>
      </c>
      <c r="F477" s="2">
        <v>0.275751759436</v>
      </c>
      <c r="G477">
        <v>485</v>
      </c>
      <c r="H477">
        <v>1662</v>
      </c>
      <c r="I477" s="2">
        <v>0.29181708784499999</v>
      </c>
      <c r="J477" s="2">
        <f t="shared" si="7"/>
        <v>5.8260112072752293E-2</v>
      </c>
      <c r="K477" s="1" t="s">
        <v>16</v>
      </c>
    </row>
    <row r="478" spans="1:11" x14ac:dyDescent="0.3">
      <c r="A478" t="s">
        <v>30</v>
      </c>
      <c r="B478" t="s">
        <v>15</v>
      </c>
      <c r="C478" t="s">
        <v>47</v>
      </c>
      <c r="D478">
        <v>282</v>
      </c>
      <c r="E478">
        <v>282</v>
      </c>
      <c r="F478" s="2">
        <v>1</v>
      </c>
      <c r="G478">
        <v>295</v>
      </c>
      <c r="H478">
        <v>295</v>
      </c>
      <c r="I478" s="2">
        <v>1</v>
      </c>
      <c r="J478" s="2">
        <f t="shared" si="7"/>
        <v>0</v>
      </c>
      <c r="K478" s="1" t="s">
        <v>16</v>
      </c>
    </row>
    <row r="479" spans="1:11" x14ac:dyDescent="0.3">
      <c r="A479" t="s">
        <v>30</v>
      </c>
      <c r="B479" t="s">
        <v>17</v>
      </c>
      <c r="C479" t="s">
        <v>47</v>
      </c>
      <c r="D479">
        <v>295</v>
      </c>
      <c r="E479">
        <v>464</v>
      </c>
      <c r="F479" s="2">
        <v>0.63577586206799996</v>
      </c>
      <c r="G479">
        <v>351</v>
      </c>
      <c r="H479">
        <v>567</v>
      </c>
      <c r="I479" s="2">
        <v>0.61899999999999999</v>
      </c>
      <c r="J479" s="2">
        <f t="shared" si="7"/>
        <v>-2.6386440676487481E-2</v>
      </c>
      <c r="K479" s="1" t="s">
        <v>16</v>
      </c>
    </row>
    <row r="480" spans="1:11" x14ac:dyDescent="0.3">
      <c r="A480" t="s">
        <v>30</v>
      </c>
      <c r="B480" t="s">
        <v>18</v>
      </c>
      <c r="C480" t="s">
        <v>47</v>
      </c>
      <c r="D480">
        <v>141</v>
      </c>
      <c r="E480">
        <v>728</v>
      </c>
      <c r="F480" s="2">
        <v>0.193681318681</v>
      </c>
      <c r="G480">
        <v>165</v>
      </c>
      <c r="H480">
        <v>859</v>
      </c>
      <c r="I480" s="2">
        <v>0.19208381839300001</v>
      </c>
      <c r="J480" s="2">
        <f t="shared" si="7"/>
        <v>-8.2480865933752048E-3</v>
      </c>
      <c r="K480" s="1" t="s">
        <v>16</v>
      </c>
    </row>
    <row r="481" spans="1:11" x14ac:dyDescent="0.3">
      <c r="A481" t="s">
        <v>30</v>
      </c>
      <c r="B481" t="s">
        <v>15</v>
      </c>
      <c r="C481" t="s">
        <v>48</v>
      </c>
      <c r="D481">
        <v>572</v>
      </c>
      <c r="E481">
        <v>572</v>
      </c>
      <c r="F481" s="2">
        <v>1</v>
      </c>
      <c r="G481">
        <v>410</v>
      </c>
      <c r="H481">
        <v>410</v>
      </c>
      <c r="I481" s="2">
        <v>1</v>
      </c>
      <c r="J481" s="2">
        <f t="shared" si="7"/>
        <v>0</v>
      </c>
      <c r="K481" s="1" t="s">
        <v>16</v>
      </c>
    </row>
    <row r="482" spans="1:11" x14ac:dyDescent="0.3">
      <c r="A482" t="s">
        <v>30</v>
      </c>
      <c r="B482" t="s">
        <v>17</v>
      </c>
      <c r="C482" t="s">
        <v>48</v>
      </c>
      <c r="D482">
        <v>410</v>
      </c>
      <c r="E482">
        <v>796</v>
      </c>
      <c r="F482" s="2">
        <v>0.51507537688399996</v>
      </c>
      <c r="G482">
        <v>591</v>
      </c>
      <c r="H482">
        <v>1035</v>
      </c>
      <c r="I482" s="2">
        <v>0.57099999999999995</v>
      </c>
      <c r="J482" s="2">
        <f t="shared" si="7"/>
        <v>0.10857560975700604</v>
      </c>
    </row>
    <row r="483" spans="1:11" x14ac:dyDescent="0.3">
      <c r="A483" t="s">
        <v>30</v>
      </c>
      <c r="B483" t="s">
        <v>18</v>
      </c>
      <c r="C483" t="s">
        <v>48</v>
      </c>
      <c r="D483">
        <v>86</v>
      </c>
      <c r="E483">
        <v>1345</v>
      </c>
      <c r="F483" s="2">
        <v>6.3940520446000002E-2</v>
      </c>
      <c r="G483">
        <v>101</v>
      </c>
      <c r="H483">
        <v>1549</v>
      </c>
      <c r="I483" s="2">
        <v>6.5203357003999998E-2</v>
      </c>
      <c r="J483" s="2">
        <f t="shared" si="7"/>
        <v>1.9750176401308873E-2</v>
      </c>
      <c r="K483" s="1" t="s">
        <v>22</v>
      </c>
    </row>
    <row r="484" spans="1:11" x14ac:dyDescent="0.3">
      <c r="A484" t="s">
        <v>30</v>
      </c>
      <c r="B484" t="s">
        <v>15</v>
      </c>
      <c r="C484" t="s">
        <v>49</v>
      </c>
      <c r="D484">
        <v>182</v>
      </c>
      <c r="E484">
        <v>182</v>
      </c>
      <c r="F484" s="2">
        <v>1</v>
      </c>
      <c r="G484">
        <v>141</v>
      </c>
      <c r="H484">
        <v>141</v>
      </c>
      <c r="I484" s="2">
        <v>1</v>
      </c>
      <c r="J484" s="2">
        <f t="shared" si="7"/>
        <v>0</v>
      </c>
      <c r="K484" s="1" t="s">
        <v>16</v>
      </c>
    </row>
    <row r="485" spans="1:11" x14ac:dyDescent="0.3">
      <c r="A485" t="s">
        <v>30</v>
      </c>
      <c r="B485" t="s">
        <v>17</v>
      </c>
      <c r="C485" t="s">
        <v>49</v>
      </c>
      <c r="D485">
        <v>141</v>
      </c>
      <c r="E485">
        <v>260</v>
      </c>
      <c r="F485" s="2">
        <v>0.54230769230700004</v>
      </c>
      <c r="G485">
        <v>193</v>
      </c>
      <c r="H485">
        <v>329</v>
      </c>
      <c r="I485" s="2">
        <v>0.58660000000000001</v>
      </c>
      <c r="J485" s="2">
        <f t="shared" si="7"/>
        <v>8.1673758866629018E-2</v>
      </c>
    </row>
    <row r="486" spans="1:11" x14ac:dyDescent="0.3">
      <c r="A486" t="s">
        <v>30</v>
      </c>
      <c r="B486" t="s">
        <v>18</v>
      </c>
      <c r="C486" t="s">
        <v>49</v>
      </c>
      <c r="D486">
        <v>517</v>
      </c>
      <c r="E486">
        <v>517</v>
      </c>
      <c r="F486" s="2">
        <v>1</v>
      </c>
      <c r="G486">
        <v>586</v>
      </c>
      <c r="H486">
        <v>586</v>
      </c>
      <c r="I486" s="2">
        <v>1</v>
      </c>
      <c r="J486" s="2">
        <f t="shared" si="7"/>
        <v>0</v>
      </c>
      <c r="K486" s="1" t="s">
        <v>16</v>
      </c>
    </row>
    <row r="487" spans="1:11" x14ac:dyDescent="0.3">
      <c r="A487" t="s">
        <v>30</v>
      </c>
      <c r="B487" t="s">
        <v>15</v>
      </c>
      <c r="C487" t="s">
        <v>54</v>
      </c>
      <c r="D487">
        <v>88</v>
      </c>
      <c r="E487">
        <v>88</v>
      </c>
      <c r="F487" s="2">
        <v>1</v>
      </c>
      <c r="G487">
        <v>57</v>
      </c>
      <c r="H487">
        <v>57</v>
      </c>
      <c r="I487" s="2">
        <v>1</v>
      </c>
      <c r="J487" s="2">
        <f t="shared" si="7"/>
        <v>0</v>
      </c>
      <c r="K487" s="1" t="s">
        <v>16</v>
      </c>
    </row>
    <row r="488" spans="1:11" x14ac:dyDescent="0.3">
      <c r="A488" t="s">
        <v>30</v>
      </c>
      <c r="B488" t="s">
        <v>17</v>
      </c>
      <c r="C488" t="s">
        <v>54</v>
      </c>
      <c r="D488">
        <v>57</v>
      </c>
      <c r="E488">
        <v>99</v>
      </c>
      <c r="F488" s="2">
        <v>0.57575757575700004</v>
      </c>
      <c r="G488">
        <v>364</v>
      </c>
      <c r="H488">
        <v>4556</v>
      </c>
      <c r="I488" s="2">
        <v>0.65469999999999995</v>
      </c>
      <c r="J488" s="2">
        <f t="shared" si="7"/>
        <v>0.13711052631692641</v>
      </c>
      <c r="K488" s="1" t="s">
        <v>16</v>
      </c>
    </row>
    <row r="489" spans="1:11" x14ac:dyDescent="0.3">
      <c r="A489" t="s">
        <v>30</v>
      </c>
      <c r="B489" t="s">
        <v>18</v>
      </c>
      <c r="C489" t="s">
        <v>54</v>
      </c>
      <c r="D489">
        <v>41</v>
      </c>
      <c r="E489">
        <v>163</v>
      </c>
      <c r="F489" s="2">
        <v>0.25153374233100001</v>
      </c>
      <c r="G489">
        <v>223</v>
      </c>
      <c r="H489">
        <v>1027</v>
      </c>
      <c r="I489" s="2">
        <v>0.21713729308599999</v>
      </c>
      <c r="J489" s="2">
        <f t="shared" si="7"/>
        <v>-0.13674685919369339</v>
      </c>
      <c r="K489" s="1" t="s">
        <v>16</v>
      </c>
    </row>
    <row r="490" spans="1:11" x14ac:dyDescent="0.3">
      <c r="A490" t="s">
        <v>30</v>
      </c>
      <c r="B490" t="s">
        <v>15</v>
      </c>
      <c r="C490" t="s">
        <v>50</v>
      </c>
      <c r="D490">
        <v>110</v>
      </c>
      <c r="E490">
        <v>110</v>
      </c>
      <c r="F490" s="2">
        <v>1</v>
      </c>
      <c r="G490">
        <v>70</v>
      </c>
      <c r="H490">
        <v>70</v>
      </c>
      <c r="I490" s="2">
        <v>1</v>
      </c>
      <c r="J490" s="2">
        <f t="shared" si="7"/>
        <v>0</v>
      </c>
      <c r="K490" s="1" t="s">
        <v>16</v>
      </c>
    </row>
    <row r="491" spans="1:11" x14ac:dyDescent="0.3">
      <c r="A491" t="s">
        <v>30</v>
      </c>
      <c r="B491" t="s">
        <v>17</v>
      </c>
      <c r="C491" t="s">
        <v>50</v>
      </c>
      <c r="D491">
        <v>70</v>
      </c>
      <c r="E491">
        <v>121</v>
      </c>
      <c r="F491" s="2">
        <v>0.57851239669400001</v>
      </c>
      <c r="G491">
        <v>105</v>
      </c>
      <c r="H491">
        <v>164</v>
      </c>
      <c r="I491" s="2">
        <v>0.64019999999999999</v>
      </c>
      <c r="J491" s="2">
        <f t="shared" si="7"/>
        <v>0.10663142857183958</v>
      </c>
      <c r="K491" s="1" t="s">
        <v>16</v>
      </c>
    </row>
    <row r="492" spans="1:11" x14ac:dyDescent="0.3">
      <c r="A492" t="s">
        <v>30</v>
      </c>
      <c r="B492" t="s">
        <v>18</v>
      </c>
      <c r="C492" t="s">
        <v>50</v>
      </c>
      <c r="D492">
        <v>47</v>
      </c>
      <c r="E492">
        <v>198</v>
      </c>
      <c r="F492" s="2">
        <v>0.23737373737299999</v>
      </c>
      <c r="G492">
        <v>57</v>
      </c>
      <c r="H492">
        <v>232</v>
      </c>
      <c r="I492" s="2">
        <v>0.245689655172</v>
      </c>
      <c r="J492" s="2">
        <f t="shared" si="7"/>
        <v>3.5033015408662063E-2</v>
      </c>
      <c r="K492" s="1" t="s">
        <v>16</v>
      </c>
    </row>
    <row r="493" spans="1:11" x14ac:dyDescent="0.3">
      <c r="A493" t="s">
        <v>30</v>
      </c>
      <c r="B493" t="s">
        <v>15</v>
      </c>
      <c r="C493" t="s">
        <v>51</v>
      </c>
      <c r="D493">
        <v>25</v>
      </c>
      <c r="E493">
        <v>25</v>
      </c>
      <c r="F493" s="2">
        <v>1</v>
      </c>
      <c r="G493">
        <v>21</v>
      </c>
      <c r="H493">
        <v>21</v>
      </c>
      <c r="I493" s="2">
        <v>1</v>
      </c>
      <c r="J493" s="2">
        <f t="shared" si="7"/>
        <v>0</v>
      </c>
      <c r="K493" s="1" t="s">
        <v>16</v>
      </c>
    </row>
    <row r="494" spans="1:11" x14ac:dyDescent="0.3">
      <c r="A494" t="s">
        <v>30</v>
      </c>
      <c r="B494" t="s">
        <v>17</v>
      </c>
      <c r="C494" t="s">
        <v>51</v>
      </c>
      <c r="D494">
        <v>21</v>
      </c>
      <c r="E494">
        <v>41</v>
      </c>
      <c r="F494" s="2">
        <v>0.51219512195100003</v>
      </c>
      <c r="G494">
        <v>46</v>
      </c>
      <c r="H494">
        <v>65</v>
      </c>
      <c r="I494" s="2">
        <v>0.7077</v>
      </c>
      <c r="J494" s="2">
        <f t="shared" si="7"/>
        <v>0.38170000000059207</v>
      </c>
    </row>
    <row r="495" spans="1:11" x14ac:dyDescent="0.3">
      <c r="A495" t="s">
        <v>30</v>
      </c>
      <c r="B495" t="s">
        <v>18</v>
      </c>
      <c r="C495" t="s">
        <v>51</v>
      </c>
      <c r="D495">
        <v>18</v>
      </c>
      <c r="E495">
        <v>62</v>
      </c>
      <c r="F495" s="2">
        <v>0.29032258064499999</v>
      </c>
      <c r="G495">
        <v>14</v>
      </c>
      <c r="H495">
        <v>86</v>
      </c>
      <c r="I495" s="2">
        <v>0.16279069767400001</v>
      </c>
      <c r="J495" s="2">
        <f t="shared" si="7"/>
        <v>-0.439276485789244</v>
      </c>
      <c r="K495" s="1" t="s">
        <v>16</v>
      </c>
    </row>
    <row r="496" spans="1:11" x14ac:dyDescent="0.3">
      <c r="A496" t="s">
        <v>30</v>
      </c>
      <c r="B496" t="s">
        <v>15</v>
      </c>
      <c r="C496" t="s">
        <v>56</v>
      </c>
      <c r="D496">
        <v>23</v>
      </c>
      <c r="E496">
        <v>23</v>
      </c>
      <c r="F496" s="2">
        <v>1</v>
      </c>
      <c r="G496">
        <v>15</v>
      </c>
      <c r="H496">
        <v>15</v>
      </c>
      <c r="I496" s="2">
        <v>1</v>
      </c>
      <c r="J496" s="2">
        <f t="shared" si="7"/>
        <v>0</v>
      </c>
      <c r="K496" s="1" t="s">
        <v>16</v>
      </c>
    </row>
    <row r="497" spans="1:11" x14ac:dyDescent="0.3">
      <c r="A497" t="s">
        <v>30</v>
      </c>
      <c r="B497" t="s">
        <v>17</v>
      </c>
      <c r="C497" t="s">
        <v>56</v>
      </c>
      <c r="D497">
        <v>15</v>
      </c>
      <c r="E497">
        <v>19</v>
      </c>
      <c r="F497" s="2">
        <v>0.78947368420999997</v>
      </c>
      <c r="G497">
        <v>16</v>
      </c>
      <c r="H497">
        <v>20</v>
      </c>
      <c r="I497" s="2">
        <v>0.8</v>
      </c>
      <c r="J497" s="2">
        <f t="shared" si="7"/>
        <v>1.3333333334008983E-2</v>
      </c>
      <c r="K497" s="1" t="s">
        <v>16</v>
      </c>
    </row>
    <row r="498" spans="1:11" x14ac:dyDescent="0.3">
      <c r="A498" t="s">
        <v>30</v>
      </c>
      <c r="B498" t="s">
        <v>18</v>
      </c>
      <c r="C498" t="s">
        <v>56</v>
      </c>
      <c r="D498">
        <v>6</v>
      </c>
      <c r="E498">
        <v>29</v>
      </c>
      <c r="F498" s="2">
        <v>0.20689655172400001</v>
      </c>
      <c r="G498">
        <v>9</v>
      </c>
      <c r="H498">
        <v>27</v>
      </c>
      <c r="I498" s="2">
        <v>0.33333333333300003</v>
      </c>
      <c r="J498" s="2">
        <f t="shared" si="7"/>
        <v>0.61111111111057415</v>
      </c>
      <c r="K498" s="1" t="s">
        <v>16</v>
      </c>
    </row>
    <row r="499" spans="1:11" x14ac:dyDescent="0.3">
      <c r="A499" t="s">
        <v>30</v>
      </c>
      <c r="B499" t="s">
        <v>15</v>
      </c>
      <c r="C499" t="s">
        <v>52</v>
      </c>
      <c r="D499">
        <v>895</v>
      </c>
      <c r="E499">
        <v>895</v>
      </c>
      <c r="F499" s="2">
        <v>1</v>
      </c>
      <c r="G499">
        <v>684</v>
      </c>
      <c r="H499">
        <v>684</v>
      </c>
      <c r="I499" s="2">
        <v>1</v>
      </c>
      <c r="J499" s="2">
        <f t="shared" si="7"/>
        <v>0</v>
      </c>
      <c r="K499" s="1" t="s">
        <v>16</v>
      </c>
    </row>
    <row r="500" spans="1:11" x14ac:dyDescent="0.3">
      <c r="A500" t="s">
        <v>30</v>
      </c>
      <c r="B500" t="s">
        <v>17</v>
      </c>
      <c r="C500" t="s">
        <v>52</v>
      </c>
      <c r="D500">
        <v>684</v>
      </c>
      <c r="E500">
        <v>1144</v>
      </c>
      <c r="F500" s="2">
        <v>0.597902097902</v>
      </c>
      <c r="G500">
        <v>858</v>
      </c>
      <c r="H500">
        <v>1307</v>
      </c>
      <c r="I500" s="2">
        <v>0.65649999999999997</v>
      </c>
      <c r="J500" s="2">
        <f t="shared" si="7"/>
        <v>9.8005847953396133E-2</v>
      </c>
      <c r="K500" s="1" t="s">
        <v>16</v>
      </c>
    </row>
    <row r="501" spans="1:11" x14ac:dyDescent="0.3">
      <c r="A501" t="s">
        <v>30</v>
      </c>
      <c r="B501" t="s">
        <v>18</v>
      </c>
      <c r="C501" t="s">
        <v>52</v>
      </c>
      <c r="D501">
        <v>281</v>
      </c>
      <c r="E501">
        <v>1750</v>
      </c>
      <c r="F501" s="2">
        <v>0.16057142857100001</v>
      </c>
      <c r="G501">
        <v>306</v>
      </c>
      <c r="H501">
        <v>1866</v>
      </c>
      <c r="I501" s="2">
        <v>0.16398713826299999</v>
      </c>
      <c r="J501" s="2">
        <f t="shared" si="7"/>
        <v>2.1272213384398251E-2</v>
      </c>
      <c r="K501" s="1" t="s">
        <v>16</v>
      </c>
    </row>
    <row r="502" spans="1:11" x14ac:dyDescent="0.3">
      <c r="A502" t="s">
        <v>31</v>
      </c>
      <c r="B502" t="s">
        <v>17</v>
      </c>
      <c r="C502" t="s">
        <v>53</v>
      </c>
      <c r="G502">
        <v>4</v>
      </c>
      <c r="H502">
        <v>11</v>
      </c>
      <c r="I502" s="2">
        <v>0.36363636363599999</v>
      </c>
      <c r="J502" s="2">
        <f t="shared" si="7"/>
        <v>0</v>
      </c>
      <c r="K502" s="1" t="s">
        <v>22</v>
      </c>
    </row>
    <row r="503" spans="1:11" x14ac:dyDescent="0.3">
      <c r="A503" t="s">
        <v>31</v>
      </c>
      <c r="B503" t="s">
        <v>18</v>
      </c>
      <c r="C503" t="s">
        <v>53</v>
      </c>
      <c r="D503">
        <v>4</v>
      </c>
      <c r="E503">
        <v>14</v>
      </c>
      <c r="F503" s="2">
        <v>0.28571428571399998</v>
      </c>
      <c r="G503">
        <v>3</v>
      </c>
      <c r="H503">
        <v>19</v>
      </c>
      <c r="I503" s="2">
        <v>0.15789473684200001</v>
      </c>
      <c r="J503" s="2">
        <f t="shared" si="7"/>
        <v>-0.44736842105244734</v>
      </c>
      <c r="K503" s="1" t="s">
        <v>16</v>
      </c>
    </row>
    <row r="504" spans="1:11" x14ac:dyDescent="0.3">
      <c r="A504" t="s">
        <v>31</v>
      </c>
      <c r="B504" t="s">
        <v>15</v>
      </c>
      <c r="C504" t="s">
        <v>43</v>
      </c>
      <c r="D504">
        <v>39</v>
      </c>
      <c r="E504">
        <v>39</v>
      </c>
      <c r="F504" s="2">
        <v>1</v>
      </c>
      <c r="G504">
        <v>51</v>
      </c>
      <c r="H504">
        <v>52</v>
      </c>
      <c r="I504" s="2">
        <v>0.98076923076900002</v>
      </c>
      <c r="J504" s="2">
        <f t="shared" si="7"/>
        <v>-1.9230769230999978E-2</v>
      </c>
      <c r="K504" s="1" t="s">
        <v>16</v>
      </c>
    </row>
    <row r="505" spans="1:11" x14ac:dyDescent="0.3">
      <c r="A505" t="s">
        <v>31</v>
      </c>
      <c r="B505" t="s">
        <v>17</v>
      </c>
      <c r="C505" t="s">
        <v>43</v>
      </c>
      <c r="D505">
        <v>52</v>
      </c>
      <c r="E505">
        <v>94</v>
      </c>
      <c r="F505" s="2">
        <v>0.55319148936100004</v>
      </c>
      <c r="G505">
        <v>46</v>
      </c>
      <c r="H505">
        <v>80</v>
      </c>
      <c r="I505" s="2">
        <v>0.57499999999999996</v>
      </c>
      <c r="J505" s="2">
        <f t="shared" si="7"/>
        <v>3.9423076924396026E-2</v>
      </c>
      <c r="K505" s="1" t="s">
        <v>16</v>
      </c>
    </row>
    <row r="506" spans="1:11" x14ac:dyDescent="0.3">
      <c r="A506" t="s">
        <v>31</v>
      </c>
      <c r="B506" t="s">
        <v>18</v>
      </c>
      <c r="C506" t="s">
        <v>43</v>
      </c>
      <c r="D506">
        <v>28</v>
      </c>
      <c r="E506">
        <v>120</v>
      </c>
      <c r="F506" s="2">
        <v>0.23333333333299999</v>
      </c>
      <c r="G506">
        <v>30</v>
      </c>
      <c r="H506">
        <v>119</v>
      </c>
      <c r="I506" s="2">
        <v>0.252100840336</v>
      </c>
      <c r="J506" s="2">
        <f t="shared" si="7"/>
        <v>8.0432172870114935E-2</v>
      </c>
      <c r="K506" s="1" t="s">
        <v>16</v>
      </c>
    </row>
    <row r="507" spans="1:11" x14ac:dyDescent="0.3">
      <c r="A507" t="s">
        <v>31</v>
      </c>
      <c r="B507" t="s">
        <v>15</v>
      </c>
      <c r="C507" t="s">
        <v>44</v>
      </c>
      <c r="D507">
        <v>22</v>
      </c>
      <c r="E507">
        <v>22</v>
      </c>
      <c r="F507" s="2">
        <v>1</v>
      </c>
      <c r="G507">
        <v>24</v>
      </c>
      <c r="H507">
        <v>24</v>
      </c>
      <c r="I507" s="2">
        <v>1</v>
      </c>
      <c r="J507" s="2">
        <f t="shared" si="7"/>
        <v>0</v>
      </c>
      <c r="K507" s="1" t="s">
        <v>16</v>
      </c>
    </row>
    <row r="508" spans="1:11" x14ac:dyDescent="0.3">
      <c r="A508" t="s">
        <v>31</v>
      </c>
      <c r="B508" t="s">
        <v>17</v>
      </c>
      <c r="C508" t="s">
        <v>44</v>
      </c>
      <c r="D508">
        <v>24</v>
      </c>
      <c r="E508">
        <v>40</v>
      </c>
      <c r="F508" s="2">
        <v>0.6</v>
      </c>
      <c r="G508">
        <v>21</v>
      </c>
      <c r="H508">
        <v>32</v>
      </c>
      <c r="I508" s="2">
        <v>0.65625</v>
      </c>
      <c r="J508" s="2">
        <f t="shared" si="7"/>
        <v>9.3750000000000042E-2</v>
      </c>
      <c r="K508" s="1" t="s">
        <v>16</v>
      </c>
    </row>
    <row r="509" spans="1:11" x14ac:dyDescent="0.3">
      <c r="A509" t="s">
        <v>31</v>
      </c>
      <c r="B509" t="s">
        <v>18</v>
      </c>
      <c r="C509" t="s">
        <v>44</v>
      </c>
      <c r="D509">
        <v>9</v>
      </c>
      <c r="E509">
        <v>51</v>
      </c>
      <c r="F509" s="2">
        <v>0.176470588235</v>
      </c>
      <c r="G509">
        <v>10</v>
      </c>
      <c r="H509">
        <v>45</v>
      </c>
      <c r="I509" s="2">
        <v>0.222222222222</v>
      </c>
      <c r="J509" s="2">
        <f t="shared" si="7"/>
        <v>0.25925925926009874</v>
      </c>
      <c r="K509" s="1" t="s">
        <v>16</v>
      </c>
    </row>
    <row r="510" spans="1:11" x14ac:dyDescent="0.3">
      <c r="A510" t="s">
        <v>31</v>
      </c>
      <c r="B510" t="s">
        <v>15</v>
      </c>
      <c r="C510" t="s">
        <v>45</v>
      </c>
      <c r="D510">
        <v>410</v>
      </c>
      <c r="E510">
        <v>413</v>
      </c>
      <c r="F510" s="2">
        <v>0.99273607748100001</v>
      </c>
      <c r="G510">
        <v>388</v>
      </c>
      <c r="H510">
        <v>391</v>
      </c>
      <c r="I510" s="2">
        <v>0.99232736572799995</v>
      </c>
      <c r="J510" s="2">
        <f t="shared" si="7"/>
        <v>-4.117023268028451E-4</v>
      </c>
      <c r="K510" s="1" t="s">
        <v>16</v>
      </c>
    </row>
    <row r="511" spans="1:11" x14ac:dyDescent="0.3">
      <c r="A511" t="s">
        <v>31</v>
      </c>
      <c r="B511" t="s">
        <v>17</v>
      </c>
      <c r="C511" t="s">
        <v>45</v>
      </c>
      <c r="D511">
        <v>391</v>
      </c>
      <c r="E511">
        <v>672</v>
      </c>
      <c r="F511" s="2">
        <v>0.58184523809499999</v>
      </c>
      <c r="G511">
        <v>385</v>
      </c>
      <c r="H511">
        <v>637</v>
      </c>
      <c r="I511" s="2">
        <v>0.60439560439499995</v>
      </c>
      <c r="J511" s="2">
        <f t="shared" si="7"/>
        <v>3.8756639779043922E-2</v>
      </c>
      <c r="K511" s="1" t="s">
        <v>16</v>
      </c>
    </row>
    <row r="512" spans="1:11" x14ac:dyDescent="0.3">
      <c r="A512" t="s">
        <v>31</v>
      </c>
      <c r="B512" t="s">
        <v>18</v>
      </c>
      <c r="C512" t="s">
        <v>45</v>
      </c>
      <c r="D512">
        <v>238</v>
      </c>
      <c r="E512">
        <v>1029</v>
      </c>
      <c r="F512" s="2">
        <v>0.23129251700600001</v>
      </c>
      <c r="G512">
        <v>246</v>
      </c>
      <c r="H512">
        <v>971</v>
      </c>
      <c r="I512" s="2">
        <v>0.25334706488100001</v>
      </c>
      <c r="J512" s="2">
        <f t="shared" si="7"/>
        <v>9.5353486401066209E-2</v>
      </c>
      <c r="K512" s="1" t="s">
        <v>16</v>
      </c>
    </row>
    <row r="513" spans="1:11" x14ac:dyDescent="0.3">
      <c r="A513" t="s">
        <v>31</v>
      </c>
      <c r="B513" t="s">
        <v>15</v>
      </c>
      <c r="C513" t="s">
        <v>55</v>
      </c>
      <c r="D513">
        <v>16</v>
      </c>
      <c r="E513">
        <v>16</v>
      </c>
      <c r="F513" s="2">
        <v>1</v>
      </c>
      <c r="G513">
        <v>10</v>
      </c>
      <c r="H513">
        <v>10</v>
      </c>
      <c r="I513" s="2">
        <v>1</v>
      </c>
      <c r="J513" s="2">
        <f t="shared" si="7"/>
        <v>0</v>
      </c>
      <c r="K513" s="1" t="s">
        <v>16</v>
      </c>
    </row>
    <row r="514" spans="1:11" x14ac:dyDescent="0.3">
      <c r="A514" t="s">
        <v>31</v>
      </c>
      <c r="B514" t="s">
        <v>17</v>
      </c>
      <c r="C514" t="s">
        <v>55</v>
      </c>
      <c r="D514">
        <v>10</v>
      </c>
      <c r="E514">
        <v>21</v>
      </c>
      <c r="F514" s="2">
        <v>0.47619047618999999</v>
      </c>
      <c r="G514">
        <v>13</v>
      </c>
      <c r="H514">
        <v>17</v>
      </c>
      <c r="I514" s="2">
        <v>0.76470588235199999</v>
      </c>
      <c r="J514" s="2">
        <f t="shared" ref="J514:J577" si="8">IF(ISNUMBER(F514),IF(F514=0,1,(I514-F514)/F514),0)</f>
        <v>0.60588235294080595</v>
      </c>
    </row>
    <row r="515" spans="1:11" x14ac:dyDescent="0.3">
      <c r="A515" t="s">
        <v>31</v>
      </c>
      <c r="B515" t="s">
        <v>18</v>
      </c>
      <c r="C515" t="s">
        <v>55</v>
      </c>
      <c r="D515">
        <v>10</v>
      </c>
      <c r="E515">
        <v>30</v>
      </c>
      <c r="F515" s="2">
        <v>0.33333333333300003</v>
      </c>
      <c r="G515">
        <v>9</v>
      </c>
      <c r="H515">
        <v>28</v>
      </c>
      <c r="I515" s="2">
        <v>0.32142857142800002</v>
      </c>
      <c r="J515" s="2">
        <f t="shared" si="8"/>
        <v>-3.571428571503573E-2</v>
      </c>
      <c r="K515" s="1" t="s">
        <v>16</v>
      </c>
    </row>
    <row r="516" spans="1:11" x14ac:dyDescent="0.3">
      <c r="A516" t="s">
        <v>31</v>
      </c>
      <c r="B516" t="s">
        <v>15</v>
      </c>
      <c r="C516" t="s">
        <v>46</v>
      </c>
      <c r="D516">
        <v>383</v>
      </c>
      <c r="E516">
        <v>385</v>
      </c>
      <c r="F516" s="2">
        <v>0.99480519480499996</v>
      </c>
      <c r="G516">
        <v>360</v>
      </c>
      <c r="H516">
        <v>362</v>
      </c>
      <c r="I516" s="2">
        <v>0.99447513812099997</v>
      </c>
      <c r="J516" s="2">
        <f t="shared" si="8"/>
        <v>-3.3178021759796693E-4</v>
      </c>
      <c r="K516" s="1" t="s">
        <v>16</v>
      </c>
    </row>
    <row r="517" spans="1:11" x14ac:dyDescent="0.3">
      <c r="A517" t="s">
        <v>31</v>
      </c>
      <c r="B517" t="s">
        <v>17</v>
      </c>
      <c r="C517" t="s">
        <v>46</v>
      </c>
      <c r="D517">
        <v>362</v>
      </c>
      <c r="E517">
        <v>579</v>
      </c>
      <c r="F517" s="2">
        <v>0.62521588946399997</v>
      </c>
      <c r="G517">
        <v>416</v>
      </c>
      <c r="H517">
        <v>630</v>
      </c>
      <c r="I517" s="2">
        <v>0.660317460317</v>
      </c>
      <c r="J517" s="2">
        <f t="shared" si="8"/>
        <v>5.614312023178545E-2</v>
      </c>
      <c r="K517" s="1" t="s">
        <v>16</v>
      </c>
    </row>
    <row r="518" spans="1:11" x14ac:dyDescent="0.3">
      <c r="A518" t="s">
        <v>31</v>
      </c>
      <c r="B518" t="s">
        <v>18</v>
      </c>
      <c r="C518" t="s">
        <v>46</v>
      </c>
      <c r="D518">
        <v>261</v>
      </c>
      <c r="E518">
        <v>854</v>
      </c>
      <c r="F518" s="2">
        <v>0.305620608899</v>
      </c>
      <c r="G518">
        <v>281</v>
      </c>
      <c r="H518">
        <v>902</v>
      </c>
      <c r="I518" s="2">
        <v>0.311529933481</v>
      </c>
      <c r="J518" s="2">
        <f t="shared" si="8"/>
        <v>1.9335491161045628E-2</v>
      </c>
    </row>
    <row r="519" spans="1:11" x14ac:dyDescent="0.3">
      <c r="A519" t="s">
        <v>31</v>
      </c>
      <c r="B519" t="s">
        <v>15</v>
      </c>
      <c r="C519" t="s">
        <v>47</v>
      </c>
      <c r="D519">
        <v>48</v>
      </c>
      <c r="E519">
        <v>48</v>
      </c>
      <c r="F519" s="2">
        <v>1</v>
      </c>
      <c r="G519">
        <v>41</v>
      </c>
      <c r="H519">
        <v>41</v>
      </c>
      <c r="I519" s="2">
        <v>1</v>
      </c>
      <c r="J519" s="2">
        <f t="shared" si="8"/>
        <v>0</v>
      </c>
      <c r="K519" s="1" t="s">
        <v>16</v>
      </c>
    </row>
    <row r="520" spans="1:11" x14ac:dyDescent="0.3">
      <c r="A520" t="s">
        <v>31</v>
      </c>
      <c r="B520" t="s">
        <v>17</v>
      </c>
      <c r="C520" t="s">
        <v>47</v>
      </c>
      <c r="D520">
        <v>41</v>
      </c>
      <c r="E520">
        <v>79</v>
      </c>
      <c r="F520" s="2">
        <v>0.51898734177200001</v>
      </c>
      <c r="G520">
        <v>90</v>
      </c>
      <c r="H520">
        <v>118</v>
      </c>
      <c r="I520" s="2">
        <v>0.76271186440600003</v>
      </c>
      <c r="J520" s="2">
        <f t="shared" si="8"/>
        <v>0.46961554361199115</v>
      </c>
      <c r="K520" s="1" t="s">
        <v>16</v>
      </c>
    </row>
    <row r="521" spans="1:11" x14ac:dyDescent="0.3">
      <c r="A521" t="s">
        <v>31</v>
      </c>
      <c r="B521" t="s">
        <v>18</v>
      </c>
      <c r="C521" t="s">
        <v>47</v>
      </c>
      <c r="D521">
        <v>24</v>
      </c>
      <c r="E521">
        <v>130</v>
      </c>
      <c r="F521" s="2">
        <v>0.18461538461499999</v>
      </c>
      <c r="G521">
        <v>15</v>
      </c>
      <c r="H521">
        <v>156</v>
      </c>
      <c r="I521" s="2">
        <v>9.6153846153000003E-2</v>
      </c>
      <c r="J521" s="2">
        <f t="shared" si="8"/>
        <v>-0.47916666667016489</v>
      </c>
      <c r="K521" s="1" t="s">
        <v>22</v>
      </c>
    </row>
    <row r="522" spans="1:11" x14ac:dyDescent="0.3">
      <c r="A522" t="s">
        <v>31</v>
      </c>
      <c r="B522" t="s">
        <v>15</v>
      </c>
      <c r="C522" t="s">
        <v>48</v>
      </c>
      <c r="D522">
        <v>339</v>
      </c>
      <c r="E522">
        <v>340</v>
      </c>
      <c r="F522" s="2">
        <v>0.99705882352899999</v>
      </c>
      <c r="G522">
        <v>314</v>
      </c>
      <c r="H522">
        <v>316</v>
      </c>
      <c r="I522" s="2">
        <v>0.99367088607499998</v>
      </c>
      <c r="J522" s="2">
        <f t="shared" si="8"/>
        <v>-3.3979313697949255E-3</v>
      </c>
      <c r="K522" s="1" t="s">
        <v>16</v>
      </c>
    </row>
    <row r="523" spans="1:11" x14ac:dyDescent="0.3">
      <c r="A523" t="s">
        <v>31</v>
      </c>
      <c r="B523" t="s">
        <v>17</v>
      </c>
      <c r="C523" t="s">
        <v>48</v>
      </c>
      <c r="D523">
        <v>316</v>
      </c>
      <c r="E523">
        <v>509</v>
      </c>
      <c r="F523" s="2">
        <v>0.62082514734700001</v>
      </c>
      <c r="G523">
        <v>398</v>
      </c>
      <c r="H523">
        <v>567</v>
      </c>
      <c r="I523" s="2">
        <v>0.70194003527299997</v>
      </c>
      <c r="J523" s="2">
        <f t="shared" si="8"/>
        <v>0.13065657580501025</v>
      </c>
      <c r="K523" s="1" t="s">
        <v>16</v>
      </c>
    </row>
    <row r="524" spans="1:11" x14ac:dyDescent="0.3">
      <c r="A524" t="s">
        <v>31</v>
      </c>
      <c r="B524" t="s">
        <v>18</v>
      </c>
      <c r="C524" t="s">
        <v>48</v>
      </c>
      <c r="D524">
        <v>55</v>
      </c>
      <c r="E524">
        <v>756</v>
      </c>
      <c r="F524" s="2">
        <v>7.2751322751000005E-2</v>
      </c>
      <c r="G524">
        <v>67</v>
      </c>
      <c r="H524">
        <v>776</v>
      </c>
      <c r="I524" s="2">
        <v>8.6340206185000004E-2</v>
      </c>
      <c r="J524" s="2">
        <f t="shared" si="8"/>
        <v>0.18678537956635588</v>
      </c>
      <c r="K524" s="1" t="s">
        <v>22</v>
      </c>
    </row>
    <row r="525" spans="1:11" x14ac:dyDescent="0.3">
      <c r="A525" t="s">
        <v>31</v>
      </c>
      <c r="B525" t="s">
        <v>15</v>
      </c>
      <c r="C525" t="s">
        <v>49</v>
      </c>
      <c r="D525">
        <v>90</v>
      </c>
      <c r="E525">
        <v>90</v>
      </c>
      <c r="F525" s="2">
        <v>1</v>
      </c>
      <c r="G525">
        <v>88</v>
      </c>
      <c r="H525">
        <v>88</v>
      </c>
      <c r="I525" s="2">
        <v>1</v>
      </c>
      <c r="J525" s="2">
        <f t="shared" si="8"/>
        <v>0</v>
      </c>
      <c r="K525" s="1" t="s">
        <v>16</v>
      </c>
    </row>
    <row r="526" spans="1:11" x14ac:dyDescent="0.3">
      <c r="A526" t="s">
        <v>31</v>
      </c>
      <c r="B526" t="s">
        <v>17</v>
      </c>
      <c r="C526" t="s">
        <v>49</v>
      </c>
      <c r="D526">
        <v>88</v>
      </c>
      <c r="E526">
        <v>156</v>
      </c>
      <c r="F526" s="2">
        <v>0.56410256410199999</v>
      </c>
      <c r="G526">
        <v>116</v>
      </c>
      <c r="H526">
        <v>194</v>
      </c>
      <c r="I526" s="2">
        <v>0.59793814432900005</v>
      </c>
      <c r="J526" s="2">
        <f t="shared" si="8"/>
        <v>5.9981255857014637E-2</v>
      </c>
      <c r="K526" s="1" t="s">
        <v>16</v>
      </c>
    </row>
    <row r="527" spans="1:11" x14ac:dyDescent="0.3">
      <c r="A527" t="s">
        <v>31</v>
      </c>
      <c r="B527" t="s">
        <v>18</v>
      </c>
      <c r="C527" t="s">
        <v>49</v>
      </c>
      <c r="D527">
        <v>316</v>
      </c>
      <c r="E527">
        <v>316</v>
      </c>
      <c r="F527" s="2">
        <v>1</v>
      </c>
      <c r="G527">
        <v>348</v>
      </c>
      <c r="H527">
        <v>348</v>
      </c>
      <c r="I527" s="2">
        <v>1</v>
      </c>
      <c r="J527" s="2">
        <f t="shared" si="8"/>
        <v>0</v>
      </c>
    </row>
    <row r="528" spans="1:11" x14ac:dyDescent="0.3">
      <c r="A528" t="s">
        <v>31</v>
      </c>
      <c r="B528" t="s">
        <v>17</v>
      </c>
      <c r="C528" t="s">
        <v>54</v>
      </c>
      <c r="D528">
        <v>12</v>
      </c>
      <c r="E528">
        <v>18</v>
      </c>
      <c r="F528" s="2">
        <v>0.66666666666600005</v>
      </c>
      <c r="G528">
        <v>9</v>
      </c>
      <c r="H528">
        <v>15</v>
      </c>
      <c r="I528" s="2">
        <v>0.6</v>
      </c>
      <c r="J528" s="2">
        <f t="shared" si="8"/>
        <v>-9.99999999991001E-2</v>
      </c>
      <c r="K528" s="1" t="s">
        <v>16</v>
      </c>
    </row>
    <row r="529" spans="1:11" x14ac:dyDescent="0.3">
      <c r="A529" t="s">
        <v>31</v>
      </c>
      <c r="B529" t="s">
        <v>18</v>
      </c>
      <c r="C529" t="s">
        <v>54</v>
      </c>
      <c r="D529">
        <v>3</v>
      </c>
      <c r="E529">
        <v>25</v>
      </c>
      <c r="F529" s="2">
        <v>0.12</v>
      </c>
      <c r="G529">
        <v>5</v>
      </c>
      <c r="H529">
        <v>22</v>
      </c>
      <c r="I529" s="2">
        <v>0.22727272727200001</v>
      </c>
      <c r="J529" s="2">
        <f t="shared" si="8"/>
        <v>0.89393939393333355</v>
      </c>
    </row>
    <row r="530" spans="1:11" x14ac:dyDescent="0.3">
      <c r="A530" t="s">
        <v>31</v>
      </c>
      <c r="B530" t="s">
        <v>15</v>
      </c>
      <c r="C530" t="s">
        <v>50</v>
      </c>
      <c r="D530">
        <v>36</v>
      </c>
      <c r="E530">
        <v>36</v>
      </c>
      <c r="F530" s="2">
        <v>1</v>
      </c>
      <c r="G530">
        <v>12</v>
      </c>
      <c r="H530">
        <v>12</v>
      </c>
      <c r="I530" s="2">
        <v>1</v>
      </c>
      <c r="J530" s="2">
        <f t="shared" si="8"/>
        <v>0</v>
      </c>
      <c r="K530" s="1" t="s">
        <v>16</v>
      </c>
    </row>
    <row r="531" spans="1:11" x14ac:dyDescent="0.3">
      <c r="A531" t="s">
        <v>31</v>
      </c>
      <c r="B531" t="s">
        <v>17</v>
      </c>
      <c r="C531" t="s">
        <v>50</v>
      </c>
      <c r="D531">
        <v>35</v>
      </c>
      <c r="E531">
        <v>59</v>
      </c>
      <c r="F531" s="2">
        <v>0.59322033898299997</v>
      </c>
      <c r="G531">
        <v>41</v>
      </c>
      <c r="H531">
        <v>61</v>
      </c>
      <c r="I531" s="2">
        <v>0.67213114754000003</v>
      </c>
      <c r="J531" s="2">
        <f t="shared" si="8"/>
        <v>0.13302107728181151</v>
      </c>
      <c r="K531" s="1" t="s">
        <v>16</v>
      </c>
    </row>
    <row r="532" spans="1:11" x14ac:dyDescent="0.3">
      <c r="A532" t="s">
        <v>31</v>
      </c>
      <c r="B532" t="s">
        <v>18</v>
      </c>
      <c r="C532" t="s">
        <v>50</v>
      </c>
      <c r="D532">
        <v>21</v>
      </c>
      <c r="E532">
        <v>86</v>
      </c>
      <c r="F532" s="2">
        <v>0.24418604651100001</v>
      </c>
      <c r="G532">
        <v>18</v>
      </c>
      <c r="H532">
        <v>72</v>
      </c>
      <c r="I532" s="2">
        <v>0.25</v>
      </c>
      <c r="J532" s="2">
        <f t="shared" si="8"/>
        <v>2.3809523812156421E-2</v>
      </c>
    </row>
    <row r="533" spans="1:11" x14ac:dyDescent="0.3">
      <c r="A533" t="s">
        <v>31</v>
      </c>
      <c r="B533" t="s">
        <v>15</v>
      </c>
      <c r="C533" t="s">
        <v>51</v>
      </c>
      <c r="D533">
        <v>27</v>
      </c>
      <c r="E533">
        <v>27</v>
      </c>
      <c r="F533" s="2">
        <v>1</v>
      </c>
      <c r="G533">
        <v>34</v>
      </c>
      <c r="H533">
        <v>35</v>
      </c>
      <c r="I533" s="2">
        <v>0.97142857142799999</v>
      </c>
      <c r="J533" s="2">
        <f t="shared" si="8"/>
        <v>-2.8571428572000013E-2</v>
      </c>
      <c r="K533" s="1" t="s">
        <v>16</v>
      </c>
    </row>
    <row r="534" spans="1:11" x14ac:dyDescent="0.3">
      <c r="A534" t="s">
        <v>31</v>
      </c>
      <c r="B534" t="s">
        <v>17</v>
      </c>
      <c r="C534" t="s">
        <v>51</v>
      </c>
      <c r="D534">
        <v>14</v>
      </c>
      <c r="E534">
        <v>21</v>
      </c>
      <c r="F534" s="2">
        <v>0.66666666666600005</v>
      </c>
      <c r="G534">
        <v>15</v>
      </c>
      <c r="H534">
        <v>30</v>
      </c>
      <c r="I534" s="2">
        <v>0.5</v>
      </c>
      <c r="J534" s="2">
        <f t="shared" si="8"/>
        <v>-0.24999999999925004</v>
      </c>
      <c r="K534" s="1" t="s">
        <v>16</v>
      </c>
    </row>
    <row r="535" spans="1:11" x14ac:dyDescent="0.3">
      <c r="A535" t="s">
        <v>31</v>
      </c>
      <c r="B535" t="s">
        <v>18</v>
      </c>
      <c r="C535" t="s">
        <v>51</v>
      </c>
      <c r="D535">
        <v>4</v>
      </c>
      <c r="E535">
        <v>35</v>
      </c>
      <c r="F535" s="2">
        <v>0.11428571428500001</v>
      </c>
      <c r="G535">
        <v>17</v>
      </c>
      <c r="H535">
        <v>52</v>
      </c>
      <c r="I535" s="2">
        <v>0.32692307692299999</v>
      </c>
      <c r="J535" s="2">
        <f t="shared" si="8"/>
        <v>1.8605769230941283</v>
      </c>
    </row>
    <row r="536" spans="1:11" x14ac:dyDescent="0.3">
      <c r="A536" t="s">
        <v>31</v>
      </c>
      <c r="B536" t="s">
        <v>15</v>
      </c>
      <c r="C536" t="s">
        <v>56</v>
      </c>
      <c r="D536">
        <v>12</v>
      </c>
      <c r="E536">
        <v>12</v>
      </c>
      <c r="F536" s="2">
        <v>1</v>
      </c>
      <c r="G536">
        <v>14</v>
      </c>
      <c r="H536">
        <v>14</v>
      </c>
      <c r="I536" s="2">
        <v>1</v>
      </c>
      <c r="J536" s="2">
        <f t="shared" si="8"/>
        <v>0</v>
      </c>
      <c r="K536" s="1" t="s">
        <v>16</v>
      </c>
    </row>
    <row r="537" spans="1:11" x14ac:dyDescent="0.3">
      <c r="A537" t="s">
        <v>31</v>
      </c>
      <c r="B537" t="s">
        <v>17</v>
      </c>
      <c r="C537" t="s">
        <v>56</v>
      </c>
      <c r="G537">
        <v>7</v>
      </c>
      <c r="H537">
        <v>10</v>
      </c>
      <c r="I537" s="2">
        <v>0.7</v>
      </c>
      <c r="J537" s="2">
        <f t="shared" si="8"/>
        <v>0</v>
      </c>
    </row>
    <row r="538" spans="1:11" x14ac:dyDescent="0.3">
      <c r="A538" t="s">
        <v>31</v>
      </c>
      <c r="B538" t="s">
        <v>18</v>
      </c>
      <c r="C538" t="s">
        <v>56</v>
      </c>
      <c r="D538">
        <v>1</v>
      </c>
      <c r="E538">
        <v>14</v>
      </c>
      <c r="F538" s="2">
        <v>7.1428571428000007E-2</v>
      </c>
      <c r="G538">
        <v>2</v>
      </c>
      <c r="H538">
        <v>13</v>
      </c>
      <c r="I538" s="2">
        <v>0.15384615384600001</v>
      </c>
      <c r="J538" s="2">
        <f t="shared" si="8"/>
        <v>1.1538461538612306</v>
      </c>
    </row>
    <row r="539" spans="1:11" x14ac:dyDescent="0.3">
      <c r="A539" t="s">
        <v>31</v>
      </c>
      <c r="B539" t="s">
        <v>15</v>
      </c>
      <c r="C539" t="s">
        <v>52</v>
      </c>
      <c r="D539">
        <v>588</v>
      </c>
      <c r="E539">
        <v>591</v>
      </c>
      <c r="F539" s="2">
        <v>0.99492385786799997</v>
      </c>
      <c r="G539">
        <v>561</v>
      </c>
      <c r="H539">
        <v>564</v>
      </c>
      <c r="I539" s="2">
        <v>0.99468085106299997</v>
      </c>
      <c r="J539" s="2">
        <f t="shared" si="8"/>
        <v>-2.4424663563776128E-4</v>
      </c>
      <c r="K539" s="1" t="s">
        <v>16</v>
      </c>
    </row>
    <row r="540" spans="1:11" x14ac:dyDescent="0.3">
      <c r="A540" t="s">
        <v>31</v>
      </c>
      <c r="B540" t="s">
        <v>17</v>
      </c>
      <c r="C540" t="s">
        <v>52</v>
      </c>
      <c r="D540">
        <v>564</v>
      </c>
      <c r="E540">
        <v>872</v>
      </c>
      <c r="F540" s="2">
        <v>0.64678899082499997</v>
      </c>
      <c r="G540">
        <v>647</v>
      </c>
      <c r="H540">
        <v>943</v>
      </c>
      <c r="I540" s="2">
        <v>0.68610816542899999</v>
      </c>
      <c r="J540" s="2">
        <f t="shared" si="8"/>
        <v>6.0791347969369684E-2</v>
      </c>
      <c r="K540" s="1" t="s">
        <v>16</v>
      </c>
    </row>
    <row r="541" spans="1:11" x14ac:dyDescent="0.3">
      <c r="A541" t="s">
        <v>31</v>
      </c>
      <c r="B541" t="s">
        <v>18</v>
      </c>
      <c r="C541" t="s">
        <v>52</v>
      </c>
      <c r="D541">
        <v>254</v>
      </c>
      <c r="E541">
        <v>1290</v>
      </c>
      <c r="F541" s="2">
        <v>0.196899224806</v>
      </c>
      <c r="G541">
        <v>279</v>
      </c>
      <c r="H541">
        <v>1312</v>
      </c>
      <c r="I541" s="2">
        <v>0.212652439024</v>
      </c>
      <c r="J541" s="2">
        <f t="shared" si="8"/>
        <v>8.000648165842833E-2</v>
      </c>
      <c r="K541" s="1" t="s">
        <v>16</v>
      </c>
    </row>
    <row r="542" spans="1:11" x14ac:dyDescent="0.3">
      <c r="A542" t="s">
        <v>32</v>
      </c>
      <c r="B542" t="s">
        <v>15</v>
      </c>
      <c r="C542" t="s">
        <v>43</v>
      </c>
      <c r="D542">
        <v>429</v>
      </c>
      <c r="E542">
        <v>429</v>
      </c>
      <c r="F542" s="2">
        <v>1</v>
      </c>
      <c r="G542">
        <v>382</v>
      </c>
      <c r="H542">
        <v>382</v>
      </c>
      <c r="I542" s="2">
        <v>1</v>
      </c>
      <c r="J542" s="2">
        <f t="shared" si="8"/>
        <v>0</v>
      </c>
      <c r="K542" s="1" t="s">
        <v>16</v>
      </c>
    </row>
    <row r="543" spans="1:11" x14ac:dyDescent="0.3">
      <c r="A543" t="s">
        <v>32</v>
      </c>
      <c r="B543" t="s">
        <v>17</v>
      </c>
      <c r="C543" t="s">
        <v>43</v>
      </c>
      <c r="D543">
        <v>382</v>
      </c>
      <c r="E543">
        <v>621</v>
      </c>
      <c r="F543" s="2">
        <v>0.61513687600599998</v>
      </c>
      <c r="G543">
        <v>394</v>
      </c>
      <c r="H543">
        <v>651</v>
      </c>
      <c r="I543" s="2">
        <v>0.60522273425399997</v>
      </c>
      <c r="J543" s="2">
        <f t="shared" si="8"/>
        <v>-1.6116968659676489E-2</v>
      </c>
      <c r="K543" s="1" t="s">
        <v>16</v>
      </c>
    </row>
    <row r="544" spans="1:11" x14ac:dyDescent="0.3">
      <c r="A544" t="s">
        <v>32</v>
      </c>
      <c r="B544" t="s">
        <v>18</v>
      </c>
      <c r="C544" t="s">
        <v>43</v>
      </c>
      <c r="D544">
        <v>120</v>
      </c>
      <c r="E544">
        <v>713</v>
      </c>
      <c r="F544" s="2">
        <v>0.16830294530100001</v>
      </c>
      <c r="G544">
        <v>120</v>
      </c>
      <c r="H544">
        <v>741</v>
      </c>
      <c r="I544" s="2">
        <v>0.161943319838</v>
      </c>
      <c r="J544" s="2">
        <f t="shared" si="8"/>
        <v>-3.7786774626113566E-2</v>
      </c>
      <c r="K544" s="1" t="s">
        <v>16</v>
      </c>
    </row>
    <row r="545" spans="1:11" x14ac:dyDescent="0.3">
      <c r="A545" t="s">
        <v>32</v>
      </c>
      <c r="B545" t="s">
        <v>15</v>
      </c>
      <c r="C545" t="s">
        <v>44</v>
      </c>
      <c r="D545">
        <v>50</v>
      </c>
      <c r="E545">
        <v>51</v>
      </c>
      <c r="F545" s="2">
        <v>0.98039215686199999</v>
      </c>
      <c r="G545">
        <v>36</v>
      </c>
      <c r="H545">
        <v>36</v>
      </c>
      <c r="I545" s="2">
        <v>1</v>
      </c>
      <c r="J545" s="2">
        <f t="shared" si="8"/>
        <v>2.0000000000775214E-2</v>
      </c>
      <c r="K545" s="1" t="s">
        <v>16</v>
      </c>
    </row>
    <row r="546" spans="1:11" x14ac:dyDescent="0.3">
      <c r="A546" t="s">
        <v>32</v>
      </c>
      <c r="B546" t="s">
        <v>17</v>
      </c>
      <c r="C546" t="s">
        <v>44</v>
      </c>
      <c r="D546">
        <v>36</v>
      </c>
      <c r="E546">
        <v>46</v>
      </c>
      <c r="F546" s="2">
        <v>0.78260869565199997</v>
      </c>
      <c r="G546">
        <v>26</v>
      </c>
      <c r="H546">
        <v>44</v>
      </c>
      <c r="I546" s="2">
        <v>0.59090909090900001</v>
      </c>
      <c r="J546" s="2">
        <f t="shared" si="8"/>
        <v>-0.24494949494944329</v>
      </c>
      <c r="K546" s="1" t="s">
        <v>16</v>
      </c>
    </row>
    <row r="547" spans="1:11" x14ac:dyDescent="0.3">
      <c r="A547" t="s">
        <v>32</v>
      </c>
      <c r="B547" t="s">
        <v>18</v>
      </c>
      <c r="C547" t="s">
        <v>44</v>
      </c>
      <c r="D547">
        <v>8</v>
      </c>
      <c r="E547">
        <v>62</v>
      </c>
      <c r="F547" s="2">
        <v>0.12903225806400001</v>
      </c>
      <c r="G547">
        <v>9</v>
      </c>
      <c r="H547">
        <v>58</v>
      </c>
      <c r="I547" s="2">
        <v>0.15517241379300001</v>
      </c>
      <c r="J547" s="2">
        <f t="shared" si="8"/>
        <v>0.20258620690056031</v>
      </c>
      <c r="K547" s="1" t="s">
        <v>16</v>
      </c>
    </row>
    <row r="548" spans="1:11" x14ac:dyDescent="0.3">
      <c r="A548" t="s">
        <v>32</v>
      </c>
      <c r="B548" t="s">
        <v>15</v>
      </c>
      <c r="C548" t="s">
        <v>45</v>
      </c>
      <c r="D548">
        <v>527</v>
      </c>
      <c r="E548">
        <v>529</v>
      </c>
      <c r="F548" s="2">
        <v>0.996219281663</v>
      </c>
      <c r="G548">
        <v>433</v>
      </c>
      <c r="H548">
        <v>434</v>
      </c>
      <c r="I548" s="2">
        <v>0.99769585253399995</v>
      </c>
      <c r="J548" s="2">
        <f t="shared" si="8"/>
        <v>1.4821745555206409E-3</v>
      </c>
      <c r="K548" s="1" t="s">
        <v>16</v>
      </c>
    </row>
    <row r="549" spans="1:11" x14ac:dyDescent="0.3">
      <c r="A549" t="s">
        <v>32</v>
      </c>
      <c r="B549" t="s">
        <v>17</v>
      </c>
      <c r="C549" t="s">
        <v>45</v>
      </c>
      <c r="D549">
        <v>434</v>
      </c>
      <c r="E549">
        <v>750</v>
      </c>
      <c r="F549" s="2">
        <v>0.57866666666599997</v>
      </c>
      <c r="G549">
        <v>375</v>
      </c>
      <c r="H549">
        <v>734</v>
      </c>
      <c r="I549" s="2">
        <v>0.51089918256099998</v>
      </c>
      <c r="J549" s="2">
        <f t="shared" si="8"/>
        <v>-0.11710970755485842</v>
      </c>
      <c r="K549" s="1" t="s">
        <v>22</v>
      </c>
    </row>
    <row r="550" spans="1:11" x14ac:dyDescent="0.3">
      <c r="A550" t="s">
        <v>32</v>
      </c>
      <c r="B550" t="s">
        <v>18</v>
      </c>
      <c r="C550" t="s">
        <v>45</v>
      </c>
      <c r="D550">
        <v>144</v>
      </c>
      <c r="E550">
        <v>859</v>
      </c>
      <c r="F550" s="2">
        <v>0.16763678696100001</v>
      </c>
      <c r="G550">
        <v>151</v>
      </c>
      <c r="H550">
        <v>888</v>
      </c>
      <c r="I550" s="2">
        <v>0.17004504504500001</v>
      </c>
      <c r="J550" s="2">
        <f t="shared" si="8"/>
        <v>1.4365928431688857E-2</v>
      </c>
      <c r="K550" s="1" t="s">
        <v>16</v>
      </c>
    </row>
    <row r="551" spans="1:11" x14ac:dyDescent="0.3">
      <c r="A551" t="s">
        <v>32</v>
      </c>
      <c r="B551" t="s">
        <v>15</v>
      </c>
      <c r="C551" t="s">
        <v>46</v>
      </c>
      <c r="D551">
        <v>489</v>
      </c>
      <c r="E551">
        <v>489</v>
      </c>
      <c r="F551" s="2">
        <v>1</v>
      </c>
      <c r="G551">
        <v>395</v>
      </c>
      <c r="H551">
        <v>395</v>
      </c>
      <c r="I551" s="2">
        <v>1</v>
      </c>
      <c r="J551" s="2">
        <f t="shared" si="8"/>
        <v>0</v>
      </c>
      <c r="K551" s="1" t="s">
        <v>16</v>
      </c>
    </row>
    <row r="552" spans="1:11" x14ac:dyDescent="0.3">
      <c r="A552" t="s">
        <v>32</v>
      </c>
      <c r="B552" t="s">
        <v>17</v>
      </c>
      <c r="C552" t="s">
        <v>46</v>
      </c>
      <c r="D552">
        <v>395</v>
      </c>
      <c r="E552">
        <v>700</v>
      </c>
      <c r="F552" s="2">
        <v>0.56428571428499996</v>
      </c>
      <c r="G552">
        <v>368</v>
      </c>
      <c r="H552">
        <v>718</v>
      </c>
      <c r="I552" s="2">
        <v>0.51253481894099995</v>
      </c>
      <c r="J552" s="2">
        <f t="shared" si="8"/>
        <v>-9.1710447445179408E-2</v>
      </c>
      <c r="K552" s="1" t="s">
        <v>22</v>
      </c>
    </row>
    <row r="553" spans="1:11" x14ac:dyDescent="0.3">
      <c r="A553" t="s">
        <v>32</v>
      </c>
      <c r="B553" t="s">
        <v>18</v>
      </c>
      <c r="C553" t="s">
        <v>46</v>
      </c>
      <c r="D553">
        <v>164</v>
      </c>
      <c r="E553">
        <v>791</v>
      </c>
      <c r="F553" s="2">
        <v>0.20733249051800001</v>
      </c>
      <c r="G553">
        <v>179</v>
      </c>
      <c r="H553">
        <v>820</v>
      </c>
      <c r="I553" s="2">
        <v>0.21829268292599999</v>
      </c>
      <c r="J553" s="2">
        <f t="shared" si="8"/>
        <v>5.2862879236230668E-2</v>
      </c>
      <c r="K553" s="1" t="s">
        <v>16</v>
      </c>
    </row>
    <row r="554" spans="1:11" x14ac:dyDescent="0.3">
      <c r="A554" t="s">
        <v>32</v>
      </c>
      <c r="B554" t="s">
        <v>15</v>
      </c>
      <c r="C554" t="s">
        <v>47</v>
      </c>
      <c r="D554">
        <v>16</v>
      </c>
      <c r="E554">
        <v>16</v>
      </c>
      <c r="F554" s="2">
        <v>1</v>
      </c>
      <c r="G554">
        <v>26</v>
      </c>
      <c r="H554">
        <v>26</v>
      </c>
      <c r="I554" s="2">
        <v>1</v>
      </c>
      <c r="J554" s="2">
        <f t="shared" si="8"/>
        <v>0</v>
      </c>
      <c r="K554" s="1" t="s">
        <v>16</v>
      </c>
    </row>
    <row r="555" spans="1:11" x14ac:dyDescent="0.3">
      <c r="A555" t="s">
        <v>32</v>
      </c>
      <c r="B555" t="s">
        <v>17</v>
      </c>
      <c r="C555" t="s">
        <v>47</v>
      </c>
      <c r="D555">
        <v>26</v>
      </c>
      <c r="E555">
        <v>34</v>
      </c>
      <c r="F555" s="2">
        <v>0.76470588235199999</v>
      </c>
      <c r="G555">
        <v>24</v>
      </c>
      <c r="H555">
        <v>32</v>
      </c>
      <c r="I555" s="2">
        <v>0.75</v>
      </c>
      <c r="J555" s="2">
        <f t="shared" si="8"/>
        <v>-1.9230769229562114E-2</v>
      </c>
      <c r="K555" s="1" t="s">
        <v>16</v>
      </c>
    </row>
    <row r="556" spans="1:11" x14ac:dyDescent="0.3">
      <c r="A556" t="s">
        <v>32</v>
      </c>
      <c r="B556" t="s">
        <v>18</v>
      </c>
      <c r="C556" t="s">
        <v>47</v>
      </c>
      <c r="D556">
        <v>5</v>
      </c>
      <c r="E556">
        <v>41</v>
      </c>
      <c r="F556" s="2">
        <v>0.121951219512</v>
      </c>
      <c r="G556">
        <v>5</v>
      </c>
      <c r="H556">
        <v>36</v>
      </c>
      <c r="I556" s="2">
        <v>0.13888888888799999</v>
      </c>
      <c r="J556" s="2">
        <f t="shared" si="8"/>
        <v>0.13888888888342221</v>
      </c>
      <c r="K556" s="1" t="s">
        <v>16</v>
      </c>
    </row>
    <row r="557" spans="1:11" x14ac:dyDescent="0.3">
      <c r="A557" t="s">
        <v>32</v>
      </c>
      <c r="B557" t="s">
        <v>15</v>
      </c>
      <c r="C557" t="s">
        <v>48</v>
      </c>
      <c r="D557">
        <v>436</v>
      </c>
      <c r="E557">
        <v>438</v>
      </c>
      <c r="F557" s="2">
        <v>0.995433789954</v>
      </c>
      <c r="G557">
        <v>425</v>
      </c>
      <c r="H557">
        <v>426</v>
      </c>
      <c r="I557" s="2">
        <v>0.99765258215899999</v>
      </c>
      <c r="J557" s="2">
        <f t="shared" si="8"/>
        <v>2.2289701508952384E-3</v>
      </c>
      <c r="K557" s="1" t="s">
        <v>16</v>
      </c>
    </row>
    <row r="558" spans="1:11" x14ac:dyDescent="0.3">
      <c r="A558" t="s">
        <v>32</v>
      </c>
      <c r="B558" t="s">
        <v>17</v>
      </c>
      <c r="C558" t="s">
        <v>48</v>
      </c>
      <c r="D558">
        <v>426</v>
      </c>
      <c r="E558">
        <v>548</v>
      </c>
      <c r="F558" s="2">
        <v>0.77737226277299998</v>
      </c>
      <c r="G558">
        <v>435</v>
      </c>
      <c r="H558">
        <v>562</v>
      </c>
      <c r="I558" s="2">
        <v>0.77402135231299996</v>
      </c>
      <c r="J558" s="2">
        <f t="shared" si="8"/>
        <v>-4.3105608734312663E-3</v>
      </c>
      <c r="K558" s="1" t="s">
        <v>16</v>
      </c>
    </row>
    <row r="559" spans="1:11" x14ac:dyDescent="0.3">
      <c r="A559" t="s">
        <v>32</v>
      </c>
      <c r="B559" t="s">
        <v>18</v>
      </c>
      <c r="C559" t="s">
        <v>48</v>
      </c>
      <c r="D559">
        <v>72</v>
      </c>
      <c r="E559">
        <v>653</v>
      </c>
      <c r="F559" s="2">
        <v>0.110260336906</v>
      </c>
      <c r="G559">
        <v>49</v>
      </c>
      <c r="H559">
        <v>679</v>
      </c>
      <c r="I559" s="2">
        <v>7.2164948453000005E-2</v>
      </c>
      <c r="J559" s="2">
        <f t="shared" si="8"/>
        <v>-0.34550400916584689</v>
      </c>
      <c r="K559" s="1" t="s">
        <v>22</v>
      </c>
    </row>
    <row r="560" spans="1:11" x14ac:dyDescent="0.3">
      <c r="A560" t="s">
        <v>32</v>
      </c>
      <c r="B560" t="s">
        <v>15</v>
      </c>
      <c r="C560" t="s">
        <v>49</v>
      </c>
      <c r="D560">
        <v>103</v>
      </c>
      <c r="E560">
        <v>104</v>
      </c>
      <c r="F560" s="2">
        <v>0.99038461538400002</v>
      </c>
      <c r="G560">
        <v>117</v>
      </c>
      <c r="H560">
        <v>118</v>
      </c>
      <c r="I560" s="2">
        <v>0.99152542372800001</v>
      </c>
      <c r="J560" s="2">
        <f t="shared" si="8"/>
        <v>1.1518841531657524E-3</v>
      </c>
      <c r="K560" s="1" t="s">
        <v>16</v>
      </c>
    </row>
    <row r="561" spans="1:11" x14ac:dyDescent="0.3">
      <c r="A561" t="s">
        <v>32</v>
      </c>
      <c r="B561" t="s">
        <v>17</v>
      </c>
      <c r="C561" t="s">
        <v>49</v>
      </c>
      <c r="D561">
        <v>118</v>
      </c>
      <c r="E561">
        <v>172</v>
      </c>
      <c r="F561" s="2">
        <v>0.68604651162700003</v>
      </c>
      <c r="G561">
        <v>112</v>
      </c>
      <c r="H561">
        <v>159</v>
      </c>
      <c r="I561" s="2">
        <v>0.70440251572299994</v>
      </c>
      <c r="J561" s="2">
        <f t="shared" si="8"/>
        <v>2.675620936030643E-2</v>
      </c>
      <c r="K561" s="1" t="s">
        <v>16</v>
      </c>
    </row>
    <row r="562" spans="1:11" x14ac:dyDescent="0.3">
      <c r="A562" t="s">
        <v>32</v>
      </c>
      <c r="B562" t="s">
        <v>18</v>
      </c>
      <c r="C562" t="s">
        <v>49</v>
      </c>
      <c r="D562">
        <v>236</v>
      </c>
      <c r="E562">
        <v>236</v>
      </c>
      <c r="F562" s="2">
        <v>1</v>
      </c>
      <c r="G562">
        <v>228</v>
      </c>
      <c r="H562">
        <v>228</v>
      </c>
      <c r="I562" s="2">
        <v>1</v>
      </c>
      <c r="J562" s="2">
        <f t="shared" si="8"/>
        <v>0</v>
      </c>
      <c r="K562" s="1" t="s">
        <v>16</v>
      </c>
    </row>
    <row r="563" spans="1:11" x14ac:dyDescent="0.3">
      <c r="A563" t="s">
        <v>32</v>
      </c>
      <c r="B563" t="s">
        <v>15</v>
      </c>
      <c r="C563" t="s">
        <v>54</v>
      </c>
      <c r="D563">
        <v>38</v>
      </c>
      <c r="E563">
        <v>38</v>
      </c>
      <c r="F563" s="2">
        <v>1</v>
      </c>
      <c r="G563">
        <v>27</v>
      </c>
      <c r="H563">
        <v>27</v>
      </c>
      <c r="I563" s="2">
        <v>1</v>
      </c>
      <c r="J563" s="2">
        <f t="shared" si="8"/>
        <v>0</v>
      </c>
      <c r="K563" s="1" t="s">
        <v>16</v>
      </c>
    </row>
    <row r="564" spans="1:11" x14ac:dyDescent="0.3">
      <c r="A564" t="s">
        <v>32</v>
      </c>
      <c r="B564" t="s">
        <v>17</v>
      </c>
      <c r="C564" t="s">
        <v>54</v>
      </c>
      <c r="D564">
        <v>27</v>
      </c>
      <c r="E564">
        <v>46</v>
      </c>
      <c r="F564" s="2">
        <v>0.58695652173900004</v>
      </c>
      <c r="G564">
        <v>30</v>
      </c>
      <c r="H564">
        <v>49</v>
      </c>
      <c r="I564" s="2">
        <v>0.61224489795899995</v>
      </c>
      <c r="J564" s="2">
        <f t="shared" si="8"/>
        <v>4.3083900226676082E-2</v>
      </c>
      <c r="K564" s="1" t="s">
        <v>16</v>
      </c>
    </row>
    <row r="565" spans="1:11" x14ac:dyDescent="0.3">
      <c r="A565" t="s">
        <v>32</v>
      </c>
      <c r="B565" t="s">
        <v>18</v>
      </c>
      <c r="C565" t="s">
        <v>54</v>
      </c>
      <c r="D565">
        <v>16</v>
      </c>
      <c r="E565">
        <v>63</v>
      </c>
      <c r="F565" s="2">
        <v>0.25396825396799999</v>
      </c>
      <c r="G565">
        <v>15</v>
      </c>
      <c r="H565">
        <v>59</v>
      </c>
      <c r="I565" s="2">
        <v>0.25423728813500002</v>
      </c>
      <c r="J565" s="2">
        <f t="shared" si="8"/>
        <v>1.0593220325636626E-3</v>
      </c>
      <c r="K565" s="1" t="s">
        <v>16</v>
      </c>
    </row>
    <row r="566" spans="1:11" x14ac:dyDescent="0.3">
      <c r="A566" t="s">
        <v>32</v>
      </c>
      <c r="B566" t="s">
        <v>15</v>
      </c>
      <c r="C566" t="s">
        <v>50</v>
      </c>
      <c r="D566">
        <v>191</v>
      </c>
      <c r="E566">
        <v>191</v>
      </c>
      <c r="F566" s="2">
        <v>1</v>
      </c>
      <c r="G566">
        <v>108</v>
      </c>
      <c r="H566">
        <v>108</v>
      </c>
      <c r="I566" s="2">
        <v>1</v>
      </c>
      <c r="J566" s="2">
        <f t="shared" si="8"/>
        <v>0</v>
      </c>
      <c r="K566" s="1" t="s">
        <v>16</v>
      </c>
    </row>
    <row r="567" spans="1:11" x14ac:dyDescent="0.3">
      <c r="A567" t="s">
        <v>32</v>
      </c>
      <c r="B567" t="s">
        <v>17</v>
      </c>
      <c r="C567" t="s">
        <v>50</v>
      </c>
      <c r="D567">
        <v>108</v>
      </c>
      <c r="E567">
        <v>207</v>
      </c>
      <c r="F567" s="2">
        <v>0.521739130434</v>
      </c>
      <c r="G567">
        <v>95</v>
      </c>
      <c r="H567">
        <v>192</v>
      </c>
      <c r="I567" s="2">
        <v>0.494791666666</v>
      </c>
      <c r="J567" s="2">
        <f t="shared" si="8"/>
        <v>-5.1649305555410814E-2</v>
      </c>
      <c r="K567" s="1" t="s">
        <v>22</v>
      </c>
    </row>
    <row r="568" spans="1:11" x14ac:dyDescent="0.3">
      <c r="A568" t="s">
        <v>32</v>
      </c>
      <c r="B568" t="s">
        <v>18</v>
      </c>
      <c r="C568" t="s">
        <v>50</v>
      </c>
      <c r="D568">
        <v>60</v>
      </c>
      <c r="E568">
        <v>242</v>
      </c>
      <c r="F568" s="2">
        <v>0.247933884297</v>
      </c>
      <c r="G568">
        <v>56</v>
      </c>
      <c r="H568">
        <v>240</v>
      </c>
      <c r="I568" s="2">
        <v>0.23333333333299999</v>
      </c>
      <c r="J568" s="2">
        <f t="shared" si="8"/>
        <v>-5.8888888888257038E-2</v>
      </c>
      <c r="K568" s="1" t="s">
        <v>16</v>
      </c>
    </row>
    <row r="569" spans="1:11" x14ac:dyDescent="0.3">
      <c r="A569" t="s">
        <v>32</v>
      </c>
      <c r="B569" t="s">
        <v>15</v>
      </c>
      <c r="C569" t="s">
        <v>51</v>
      </c>
      <c r="G569">
        <v>13</v>
      </c>
      <c r="H569">
        <v>13</v>
      </c>
      <c r="I569" s="2">
        <v>1</v>
      </c>
      <c r="J569" s="2">
        <f t="shared" si="8"/>
        <v>0</v>
      </c>
    </row>
    <row r="570" spans="1:11" x14ac:dyDescent="0.3">
      <c r="A570" t="s">
        <v>32</v>
      </c>
      <c r="B570" t="s">
        <v>17</v>
      </c>
      <c r="C570" t="s">
        <v>51</v>
      </c>
      <c r="D570">
        <v>13</v>
      </c>
      <c r="E570">
        <v>19</v>
      </c>
      <c r="F570" s="2">
        <v>0.68421052631500001</v>
      </c>
      <c r="G570">
        <v>20</v>
      </c>
      <c r="H570">
        <v>29</v>
      </c>
      <c r="I570" s="2">
        <v>0.68965517241300001</v>
      </c>
      <c r="J570" s="2">
        <f t="shared" si="8"/>
        <v>7.9575596817014812E-3</v>
      </c>
      <c r="K570" s="1" t="s">
        <v>16</v>
      </c>
    </row>
    <row r="571" spans="1:11" x14ac:dyDescent="0.3">
      <c r="A571" t="s">
        <v>32</v>
      </c>
      <c r="B571" t="s">
        <v>18</v>
      </c>
      <c r="C571" t="s">
        <v>51</v>
      </c>
      <c r="D571">
        <v>2</v>
      </c>
      <c r="E571">
        <v>21</v>
      </c>
      <c r="F571" s="2">
        <v>9.5238095238000003E-2</v>
      </c>
      <c r="G571">
        <v>8</v>
      </c>
      <c r="H571">
        <v>38</v>
      </c>
      <c r="I571" s="2">
        <v>0.210526315789</v>
      </c>
      <c r="J571" s="2">
        <f t="shared" si="8"/>
        <v>1.2105263157867103</v>
      </c>
      <c r="K571" s="1" t="s">
        <v>16</v>
      </c>
    </row>
    <row r="572" spans="1:11" x14ac:dyDescent="0.3">
      <c r="A572" t="s">
        <v>32</v>
      </c>
      <c r="B572" t="s">
        <v>17</v>
      </c>
      <c r="C572" t="s">
        <v>56</v>
      </c>
      <c r="D572">
        <v>8</v>
      </c>
      <c r="E572">
        <v>12</v>
      </c>
      <c r="F572" s="2">
        <v>0.66666666666600005</v>
      </c>
      <c r="G572">
        <v>7</v>
      </c>
      <c r="H572">
        <v>21</v>
      </c>
      <c r="I572" s="2">
        <v>0.33333333333300003</v>
      </c>
      <c r="J572" s="2">
        <f t="shared" si="8"/>
        <v>-0.5</v>
      </c>
      <c r="K572" s="1" t="s">
        <v>22</v>
      </c>
    </row>
    <row r="573" spans="1:11" x14ac:dyDescent="0.3">
      <c r="A573" t="s">
        <v>32</v>
      </c>
      <c r="B573" t="s">
        <v>18</v>
      </c>
      <c r="C573" t="s">
        <v>56</v>
      </c>
      <c r="D573">
        <v>4</v>
      </c>
      <c r="E573">
        <v>15</v>
      </c>
      <c r="F573" s="2">
        <v>0.26666666666599997</v>
      </c>
      <c r="G573">
        <v>1</v>
      </c>
      <c r="H573">
        <v>42</v>
      </c>
      <c r="I573" s="2">
        <v>2.3809523809000002E-2</v>
      </c>
      <c r="J573" s="2">
        <f t="shared" si="8"/>
        <v>-0.91071428571602675</v>
      </c>
      <c r="K573" s="1" t="s">
        <v>22</v>
      </c>
    </row>
    <row r="574" spans="1:11" x14ac:dyDescent="0.3">
      <c r="A574" t="s">
        <v>32</v>
      </c>
      <c r="B574" t="s">
        <v>15</v>
      </c>
      <c r="C574" t="s">
        <v>52</v>
      </c>
      <c r="D574">
        <v>460</v>
      </c>
      <c r="E574">
        <v>462</v>
      </c>
      <c r="F574" s="2">
        <v>0.99567099566999995</v>
      </c>
      <c r="G574">
        <v>388</v>
      </c>
      <c r="H574">
        <v>389</v>
      </c>
      <c r="I574" s="2">
        <v>0.99742930591199996</v>
      </c>
      <c r="J574" s="2">
        <f t="shared" si="8"/>
        <v>1.7659550691409129E-3</v>
      </c>
      <c r="K574" s="1" t="s">
        <v>16</v>
      </c>
    </row>
    <row r="575" spans="1:11" x14ac:dyDescent="0.3">
      <c r="A575" t="s">
        <v>32</v>
      </c>
      <c r="B575" t="s">
        <v>17</v>
      </c>
      <c r="C575" t="s">
        <v>52</v>
      </c>
      <c r="D575">
        <v>389</v>
      </c>
      <c r="E575">
        <v>559</v>
      </c>
      <c r="F575" s="2">
        <v>0.69588550983800002</v>
      </c>
      <c r="G575">
        <v>354</v>
      </c>
      <c r="H575">
        <v>541</v>
      </c>
      <c r="I575" s="2">
        <v>0.65434380776300005</v>
      </c>
      <c r="J575" s="2">
        <f t="shared" si="8"/>
        <v>-5.9696173418915914E-2</v>
      </c>
      <c r="K575" s="1" t="s">
        <v>16</v>
      </c>
    </row>
    <row r="576" spans="1:11" x14ac:dyDescent="0.3">
      <c r="A576" t="s">
        <v>32</v>
      </c>
      <c r="B576" t="s">
        <v>18</v>
      </c>
      <c r="C576" t="s">
        <v>52</v>
      </c>
      <c r="D576">
        <v>103</v>
      </c>
      <c r="E576">
        <v>650</v>
      </c>
      <c r="F576" s="2">
        <v>0.158461538461</v>
      </c>
      <c r="G576">
        <v>92</v>
      </c>
      <c r="H576">
        <v>637</v>
      </c>
      <c r="I576" s="2">
        <v>0.14442700156900001</v>
      </c>
      <c r="J576" s="2">
        <f t="shared" si="8"/>
        <v>-8.8567465823601851E-2</v>
      </c>
      <c r="K576" s="1" t="s">
        <v>16</v>
      </c>
    </row>
    <row r="577" spans="1:11" x14ac:dyDescent="0.3">
      <c r="A577" t="s">
        <v>33</v>
      </c>
      <c r="B577" t="s">
        <v>15</v>
      </c>
      <c r="C577" t="s">
        <v>43</v>
      </c>
      <c r="D577">
        <v>290</v>
      </c>
      <c r="E577">
        <v>290</v>
      </c>
      <c r="F577" s="2">
        <v>1</v>
      </c>
      <c r="G577">
        <v>333</v>
      </c>
      <c r="H577">
        <v>335</v>
      </c>
      <c r="I577" s="2">
        <v>0.99402985074600003</v>
      </c>
      <c r="J577" s="2">
        <f t="shared" si="8"/>
        <v>-5.9701492539999679E-3</v>
      </c>
      <c r="K577" s="1" t="s">
        <v>16</v>
      </c>
    </row>
    <row r="578" spans="1:11" x14ac:dyDescent="0.3">
      <c r="A578" t="s">
        <v>33</v>
      </c>
      <c r="B578" t="s">
        <v>17</v>
      </c>
      <c r="C578" t="s">
        <v>43</v>
      </c>
      <c r="D578">
        <v>335</v>
      </c>
      <c r="E578">
        <v>524</v>
      </c>
      <c r="F578" s="2">
        <v>0.63931297709900003</v>
      </c>
      <c r="G578">
        <v>280</v>
      </c>
      <c r="H578">
        <v>439</v>
      </c>
      <c r="I578" s="2">
        <v>0.63781321184499995</v>
      </c>
      <c r="J578" s="2">
        <f t="shared" ref="J578:J641" si="9">IF(ISNUMBER(F578),IF(F578=0,1,(I578-F578)/F578),0)</f>
        <v>-2.3459014719293594E-3</v>
      </c>
      <c r="K578" s="1" t="s">
        <v>16</v>
      </c>
    </row>
    <row r="579" spans="1:11" x14ac:dyDescent="0.3">
      <c r="A579" t="s">
        <v>33</v>
      </c>
      <c r="B579" t="s">
        <v>18</v>
      </c>
      <c r="C579" t="s">
        <v>43</v>
      </c>
      <c r="D579">
        <v>141</v>
      </c>
      <c r="E579">
        <v>606</v>
      </c>
      <c r="F579" s="2">
        <v>0.23267326732599999</v>
      </c>
      <c r="G579">
        <v>127</v>
      </c>
      <c r="H579">
        <v>525</v>
      </c>
      <c r="I579" s="2">
        <v>0.24190476190400001</v>
      </c>
      <c r="J579" s="2">
        <f t="shared" si="9"/>
        <v>3.9675785207699474E-2</v>
      </c>
      <c r="K579" s="1" t="s">
        <v>16</v>
      </c>
    </row>
    <row r="580" spans="1:11" x14ac:dyDescent="0.3">
      <c r="A580" t="s">
        <v>33</v>
      </c>
      <c r="B580" t="s">
        <v>15</v>
      </c>
      <c r="C580" t="s">
        <v>44</v>
      </c>
      <c r="D580">
        <v>20</v>
      </c>
      <c r="E580">
        <v>21</v>
      </c>
      <c r="F580" s="2">
        <v>0.95238095237999998</v>
      </c>
      <c r="G580">
        <v>29</v>
      </c>
      <c r="H580">
        <v>29</v>
      </c>
      <c r="I580" s="2">
        <v>1</v>
      </c>
      <c r="J580" s="2">
        <f t="shared" si="9"/>
        <v>5.0000000001050024E-2</v>
      </c>
      <c r="K580" s="1" t="s">
        <v>16</v>
      </c>
    </row>
    <row r="581" spans="1:11" x14ac:dyDescent="0.3">
      <c r="A581" t="s">
        <v>33</v>
      </c>
      <c r="B581" t="s">
        <v>17</v>
      </c>
      <c r="C581" t="s">
        <v>44</v>
      </c>
      <c r="D581">
        <v>29</v>
      </c>
      <c r="E581">
        <v>43</v>
      </c>
      <c r="F581" s="2">
        <v>0.67441860465100001</v>
      </c>
      <c r="G581">
        <v>22</v>
      </c>
      <c r="H581">
        <v>31</v>
      </c>
      <c r="I581" s="2">
        <v>0.70967741935399997</v>
      </c>
      <c r="J581" s="2">
        <f t="shared" si="9"/>
        <v>5.2280311456184975E-2</v>
      </c>
      <c r="K581" s="1" t="s">
        <v>16</v>
      </c>
    </row>
    <row r="582" spans="1:11" x14ac:dyDescent="0.3">
      <c r="A582" t="s">
        <v>33</v>
      </c>
      <c r="B582" t="s">
        <v>18</v>
      </c>
      <c r="C582" t="s">
        <v>44</v>
      </c>
      <c r="D582">
        <v>9</v>
      </c>
      <c r="E582">
        <v>50</v>
      </c>
      <c r="F582" s="2">
        <v>0.18</v>
      </c>
      <c r="G582">
        <v>9</v>
      </c>
      <c r="H582">
        <v>32</v>
      </c>
      <c r="I582" s="2">
        <v>0.28125</v>
      </c>
      <c r="J582" s="2">
        <f t="shared" si="9"/>
        <v>0.56250000000000011</v>
      </c>
      <c r="K582" s="1" t="s">
        <v>16</v>
      </c>
    </row>
    <row r="583" spans="1:11" x14ac:dyDescent="0.3">
      <c r="A583" t="s">
        <v>33</v>
      </c>
      <c r="B583" t="s">
        <v>15</v>
      </c>
      <c r="C583" t="s">
        <v>45</v>
      </c>
      <c r="D583">
        <v>498</v>
      </c>
      <c r="E583">
        <v>503</v>
      </c>
      <c r="F583" s="2">
        <v>0.99005964214700004</v>
      </c>
      <c r="G583">
        <v>477</v>
      </c>
      <c r="H583">
        <v>477</v>
      </c>
      <c r="I583" s="2">
        <v>1</v>
      </c>
      <c r="J583" s="2">
        <f t="shared" si="9"/>
        <v>1.0040160642689902E-2</v>
      </c>
      <c r="K583" s="1" t="s">
        <v>16</v>
      </c>
    </row>
    <row r="584" spans="1:11" x14ac:dyDescent="0.3">
      <c r="A584" t="s">
        <v>33</v>
      </c>
      <c r="B584" t="s">
        <v>17</v>
      </c>
      <c r="C584" t="s">
        <v>45</v>
      </c>
      <c r="D584">
        <v>477</v>
      </c>
      <c r="E584">
        <v>799</v>
      </c>
      <c r="F584" s="2">
        <v>0.59699624530600004</v>
      </c>
      <c r="G584">
        <v>375</v>
      </c>
      <c r="H584">
        <v>648</v>
      </c>
      <c r="I584" s="2">
        <v>0.57870370370299995</v>
      </c>
      <c r="J584" s="2">
        <f t="shared" si="9"/>
        <v>-3.0640965913653197E-2</v>
      </c>
      <c r="K584" s="1" t="s">
        <v>22</v>
      </c>
    </row>
    <row r="585" spans="1:11" x14ac:dyDescent="0.3">
      <c r="A585" t="s">
        <v>33</v>
      </c>
      <c r="B585" t="s">
        <v>18</v>
      </c>
      <c r="C585" t="s">
        <v>45</v>
      </c>
      <c r="D585">
        <v>182</v>
      </c>
      <c r="E585">
        <v>900</v>
      </c>
      <c r="F585" s="2">
        <v>0.20222222222200001</v>
      </c>
      <c r="G585">
        <v>181</v>
      </c>
      <c r="H585">
        <v>807</v>
      </c>
      <c r="I585" s="2">
        <v>0.22428748451</v>
      </c>
      <c r="J585" s="2">
        <f t="shared" si="9"/>
        <v>0.10911393439132863</v>
      </c>
      <c r="K585" s="1" t="s">
        <v>16</v>
      </c>
    </row>
    <row r="586" spans="1:11" x14ac:dyDescent="0.3">
      <c r="A586" t="s">
        <v>33</v>
      </c>
      <c r="B586" t="s">
        <v>15</v>
      </c>
      <c r="C586" t="s">
        <v>46</v>
      </c>
      <c r="D586">
        <v>541</v>
      </c>
      <c r="E586">
        <v>546</v>
      </c>
      <c r="F586" s="2">
        <v>0.99084249084200005</v>
      </c>
      <c r="G586">
        <v>545</v>
      </c>
      <c r="H586">
        <v>545</v>
      </c>
      <c r="I586" s="2">
        <v>1</v>
      </c>
      <c r="J586" s="2">
        <f t="shared" si="9"/>
        <v>9.2421441779490798E-3</v>
      </c>
      <c r="K586" s="1" t="s">
        <v>16</v>
      </c>
    </row>
    <row r="587" spans="1:11" x14ac:dyDescent="0.3">
      <c r="A587" t="s">
        <v>33</v>
      </c>
      <c r="B587" t="s">
        <v>17</v>
      </c>
      <c r="C587" t="s">
        <v>46</v>
      </c>
      <c r="D587">
        <v>545</v>
      </c>
      <c r="E587">
        <v>864</v>
      </c>
      <c r="F587" s="2">
        <v>0.63078703703700001</v>
      </c>
      <c r="G587">
        <v>465</v>
      </c>
      <c r="H587">
        <v>734</v>
      </c>
      <c r="I587" s="2">
        <v>0.63351498637600001</v>
      </c>
      <c r="J587" s="2">
        <f t="shared" si="9"/>
        <v>4.3246756493507156E-3</v>
      </c>
      <c r="K587" s="1" t="s">
        <v>16</v>
      </c>
    </row>
    <row r="588" spans="1:11" x14ac:dyDescent="0.3">
      <c r="A588" t="s">
        <v>33</v>
      </c>
      <c r="B588" t="s">
        <v>18</v>
      </c>
      <c r="C588" t="s">
        <v>46</v>
      </c>
      <c r="D588">
        <v>256</v>
      </c>
      <c r="E588">
        <v>985</v>
      </c>
      <c r="F588" s="2">
        <v>0.25989847715699999</v>
      </c>
      <c r="G588">
        <v>246</v>
      </c>
      <c r="H588">
        <v>864</v>
      </c>
      <c r="I588" s="2">
        <v>0.284722222222</v>
      </c>
      <c r="J588" s="2">
        <f t="shared" si="9"/>
        <v>9.5513237847886415E-2</v>
      </c>
      <c r="K588" s="1" t="s">
        <v>16</v>
      </c>
    </row>
    <row r="589" spans="1:11" x14ac:dyDescent="0.3">
      <c r="A589" t="s">
        <v>33</v>
      </c>
      <c r="B589" t="s">
        <v>15</v>
      </c>
      <c r="C589" t="s">
        <v>47</v>
      </c>
      <c r="D589">
        <v>55</v>
      </c>
      <c r="E589">
        <v>56</v>
      </c>
      <c r="F589" s="2">
        <v>0.982142857142</v>
      </c>
      <c r="G589">
        <v>65</v>
      </c>
      <c r="H589">
        <v>65</v>
      </c>
      <c r="I589" s="2">
        <v>1</v>
      </c>
      <c r="J589" s="2">
        <f t="shared" si="9"/>
        <v>1.8181818182706772E-2</v>
      </c>
      <c r="K589" s="1" t="s">
        <v>16</v>
      </c>
    </row>
    <row r="590" spans="1:11" x14ac:dyDescent="0.3">
      <c r="A590" t="s">
        <v>33</v>
      </c>
      <c r="B590" t="s">
        <v>17</v>
      </c>
      <c r="C590" t="s">
        <v>47</v>
      </c>
      <c r="D590">
        <v>65</v>
      </c>
      <c r="E590">
        <v>98</v>
      </c>
      <c r="F590" s="2">
        <v>0.66326530612199996</v>
      </c>
      <c r="G590">
        <v>57</v>
      </c>
      <c r="H590">
        <v>79</v>
      </c>
      <c r="I590" s="2">
        <v>0.72151898734099995</v>
      </c>
      <c r="J590" s="2">
        <f t="shared" si="9"/>
        <v>8.7828627068705589E-2</v>
      </c>
      <c r="K590" s="1" t="s">
        <v>16</v>
      </c>
    </row>
    <row r="591" spans="1:11" x14ac:dyDescent="0.3">
      <c r="A591" t="s">
        <v>33</v>
      </c>
      <c r="B591" t="s">
        <v>18</v>
      </c>
      <c r="C591" t="s">
        <v>47</v>
      </c>
      <c r="D591">
        <v>15</v>
      </c>
      <c r="E591">
        <v>102</v>
      </c>
      <c r="F591" s="2">
        <v>0.14705882352899999</v>
      </c>
      <c r="G591">
        <v>14</v>
      </c>
      <c r="H591">
        <v>103</v>
      </c>
      <c r="I591" s="2">
        <v>0.135922330097</v>
      </c>
      <c r="J591" s="2">
        <f t="shared" si="9"/>
        <v>-7.5728155337811964E-2</v>
      </c>
      <c r="K591" s="1" t="s">
        <v>16</v>
      </c>
    </row>
    <row r="592" spans="1:11" x14ac:dyDescent="0.3">
      <c r="A592" t="s">
        <v>33</v>
      </c>
      <c r="B592" t="s">
        <v>15</v>
      </c>
      <c r="C592" t="s">
        <v>48</v>
      </c>
      <c r="D592">
        <v>326</v>
      </c>
      <c r="E592">
        <v>326</v>
      </c>
      <c r="F592" s="2">
        <v>1</v>
      </c>
      <c r="G592">
        <v>336</v>
      </c>
      <c r="H592">
        <v>340</v>
      </c>
      <c r="I592" s="2">
        <v>0.98823529411699995</v>
      </c>
      <c r="J592" s="2">
        <f t="shared" si="9"/>
        <v>-1.1764705883000048E-2</v>
      </c>
      <c r="K592" s="1" t="s">
        <v>16</v>
      </c>
    </row>
    <row r="593" spans="1:11" x14ac:dyDescent="0.3">
      <c r="A593" t="s">
        <v>33</v>
      </c>
      <c r="B593" t="s">
        <v>17</v>
      </c>
      <c r="C593" t="s">
        <v>48</v>
      </c>
      <c r="D593">
        <v>340</v>
      </c>
      <c r="E593">
        <v>496</v>
      </c>
      <c r="F593" s="2">
        <v>0.68548387096700003</v>
      </c>
      <c r="G593">
        <v>276</v>
      </c>
      <c r="H593">
        <v>426</v>
      </c>
      <c r="I593" s="2">
        <v>0.64788732394299997</v>
      </c>
      <c r="J593" s="2">
        <f t="shared" si="9"/>
        <v>-5.4846727423306506E-2</v>
      </c>
      <c r="K593" s="1" t="s">
        <v>16</v>
      </c>
    </row>
    <row r="594" spans="1:11" x14ac:dyDescent="0.3">
      <c r="A594" t="s">
        <v>33</v>
      </c>
      <c r="B594" t="s">
        <v>18</v>
      </c>
      <c r="C594" t="s">
        <v>48</v>
      </c>
      <c r="D594">
        <v>33</v>
      </c>
      <c r="E594">
        <v>532</v>
      </c>
      <c r="F594" s="2">
        <v>6.2030075187000003E-2</v>
      </c>
      <c r="G594">
        <v>30</v>
      </c>
      <c r="H594">
        <v>512</v>
      </c>
      <c r="I594" s="2">
        <v>5.859375E-2</v>
      </c>
      <c r="J594" s="2">
        <f t="shared" si="9"/>
        <v>-5.539772725795717E-2</v>
      </c>
      <c r="K594" s="1" t="s">
        <v>22</v>
      </c>
    </row>
    <row r="595" spans="1:11" x14ac:dyDescent="0.3">
      <c r="A595" t="s">
        <v>33</v>
      </c>
      <c r="B595" t="s">
        <v>15</v>
      </c>
      <c r="C595" t="s">
        <v>49</v>
      </c>
      <c r="D595">
        <v>101</v>
      </c>
      <c r="E595">
        <v>103</v>
      </c>
      <c r="F595" s="2">
        <v>0.98058252427100001</v>
      </c>
      <c r="G595">
        <v>121</v>
      </c>
      <c r="H595">
        <v>121</v>
      </c>
      <c r="I595" s="2">
        <v>1</v>
      </c>
      <c r="J595" s="2">
        <f t="shared" si="9"/>
        <v>1.9801980198898235E-2</v>
      </c>
      <c r="K595" s="1" t="s">
        <v>16</v>
      </c>
    </row>
    <row r="596" spans="1:11" x14ac:dyDescent="0.3">
      <c r="A596" t="s">
        <v>33</v>
      </c>
      <c r="B596" t="s">
        <v>17</v>
      </c>
      <c r="C596" t="s">
        <v>49</v>
      </c>
      <c r="D596">
        <v>121</v>
      </c>
      <c r="E596">
        <v>192</v>
      </c>
      <c r="F596" s="2">
        <v>0.63020833333299997</v>
      </c>
      <c r="G596">
        <v>103</v>
      </c>
      <c r="H596">
        <v>167</v>
      </c>
      <c r="I596" s="2">
        <v>0.61676646706500005</v>
      </c>
      <c r="J596" s="2">
        <f t="shared" si="9"/>
        <v>-2.1329242342622734E-2</v>
      </c>
      <c r="K596" s="1" t="s">
        <v>16</v>
      </c>
    </row>
    <row r="597" spans="1:11" x14ac:dyDescent="0.3">
      <c r="A597" t="s">
        <v>33</v>
      </c>
      <c r="B597" t="s">
        <v>18</v>
      </c>
      <c r="C597" t="s">
        <v>49</v>
      </c>
      <c r="D597">
        <v>289</v>
      </c>
      <c r="E597">
        <v>289</v>
      </c>
      <c r="F597" s="2">
        <v>1</v>
      </c>
      <c r="G597">
        <v>276</v>
      </c>
      <c r="H597">
        <v>276</v>
      </c>
      <c r="I597" s="2">
        <v>1</v>
      </c>
      <c r="J597" s="2">
        <f t="shared" si="9"/>
        <v>0</v>
      </c>
      <c r="K597" s="1" t="s">
        <v>16</v>
      </c>
    </row>
    <row r="598" spans="1:11" x14ac:dyDescent="0.3">
      <c r="A598" t="s">
        <v>33</v>
      </c>
      <c r="B598" t="s">
        <v>15</v>
      </c>
      <c r="C598" t="s">
        <v>54</v>
      </c>
      <c r="D598">
        <v>12</v>
      </c>
      <c r="E598">
        <v>12</v>
      </c>
      <c r="F598" s="2">
        <v>1</v>
      </c>
      <c r="G598">
        <v>13</v>
      </c>
      <c r="H598">
        <v>13</v>
      </c>
      <c r="I598" s="2">
        <v>1</v>
      </c>
      <c r="J598" s="2">
        <f t="shared" si="9"/>
        <v>0</v>
      </c>
      <c r="K598" s="1" t="s">
        <v>16</v>
      </c>
    </row>
    <row r="599" spans="1:11" x14ac:dyDescent="0.3">
      <c r="A599" t="s">
        <v>33</v>
      </c>
      <c r="B599" t="s">
        <v>17</v>
      </c>
      <c r="C599" t="s">
        <v>54</v>
      </c>
      <c r="D599">
        <v>13</v>
      </c>
      <c r="E599">
        <v>14</v>
      </c>
      <c r="F599" s="2">
        <v>0.92857142857099995</v>
      </c>
      <c r="G599">
        <v>8</v>
      </c>
      <c r="H599">
        <v>10</v>
      </c>
      <c r="I599" s="2">
        <v>0.8</v>
      </c>
      <c r="J599" s="2">
        <f t="shared" si="9"/>
        <v>-0.13846153846114073</v>
      </c>
      <c r="K599" s="1" t="s">
        <v>16</v>
      </c>
    </row>
    <row r="600" spans="1:11" x14ac:dyDescent="0.3">
      <c r="A600" t="s">
        <v>33</v>
      </c>
      <c r="B600" t="s">
        <v>18</v>
      </c>
      <c r="C600" t="s">
        <v>54</v>
      </c>
      <c r="D600">
        <v>4</v>
      </c>
      <c r="E600">
        <v>18</v>
      </c>
      <c r="F600" s="2">
        <v>0.222222222222</v>
      </c>
      <c r="J600" s="2">
        <f t="shared" si="9"/>
        <v>-1</v>
      </c>
      <c r="K600" s="1" t="s">
        <v>16</v>
      </c>
    </row>
    <row r="601" spans="1:11" x14ac:dyDescent="0.3">
      <c r="A601" t="s">
        <v>33</v>
      </c>
      <c r="B601" t="s">
        <v>15</v>
      </c>
      <c r="C601" t="s">
        <v>50</v>
      </c>
      <c r="D601">
        <v>29</v>
      </c>
      <c r="E601">
        <v>29</v>
      </c>
      <c r="F601" s="2">
        <v>1</v>
      </c>
      <c r="G601">
        <v>47</v>
      </c>
      <c r="H601">
        <v>47</v>
      </c>
      <c r="I601" s="2">
        <v>1</v>
      </c>
      <c r="J601" s="2">
        <f t="shared" si="9"/>
        <v>0</v>
      </c>
      <c r="K601" s="1" t="s">
        <v>16</v>
      </c>
    </row>
    <row r="602" spans="1:11" x14ac:dyDescent="0.3">
      <c r="A602" t="s">
        <v>33</v>
      </c>
      <c r="B602" t="s">
        <v>17</v>
      </c>
      <c r="C602" t="s">
        <v>50</v>
      </c>
      <c r="D602">
        <v>47</v>
      </c>
      <c r="E602">
        <v>71</v>
      </c>
      <c r="F602" s="2">
        <v>0.66197183098500001</v>
      </c>
      <c r="G602">
        <v>103</v>
      </c>
      <c r="H602">
        <v>120</v>
      </c>
      <c r="I602" s="2">
        <v>0.85833333333299999</v>
      </c>
      <c r="J602" s="2">
        <f t="shared" si="9"/>
        <v>0.29663120567504853</v>
      </c>
      <c r="K602" s="1" t="s">
        <v>16</v>
      </c>
    </row>
    <row r="603" spans="1:11" x14ac:dyDescent="0.3">
      <c r="A603" t="s">
        <v>33</v>
      </c>
      <c r="B603" t="s">
        <v>18</v>
      </c>
      <c r="C603" t="s">
        <v>50</v>
      </c>
      <c r="D603">
        <v>17</v>
      </c>
      <c r="E603">
        <v>77</v>
      </c>
      <c r="F603" s="2">
        <v>0.220779220779</v>
      </c>
      <c r="G603">
        <v>41</v>
      </c>
      <c r="H603">
        <v>172</v>
      </c>
      <c r="I603" s="2">
        <v>0.238372093023</v>
      </c>
      <c r="J603" s="2">
        <f t="shared" si="9"/>
        <v>7.9685362517020839E-2</v>
      </c>
      <c r="K603" s="1" t="s">
        <v>16</v>
      </c>
    </row>
    <row r="604" spans="1:11" x14ac:dyDescent="0.3">
      <c r="A604" t="s">
        <v>33</v>
      </c>
      <c r="B604" t="s">
        <v>15</v>
      </c>
      <c r="C604" t="s">
        <v>51</v>
      </c>
      <c r="D604">
        <v>13</v>
      </c>
      <c r="E604">
        <v>13</v>
      </c>
      <c r="F604" s="2">
        <v>1</v>
      </c>
      <c r="G604">
        <v>24</v>
      </c>
      <c r="H604">
        <v>24</v>
      </c>
      <c r="I604" s="2">
        <v>1</v>
      </c>
      <c r="J604" s="2">
        <f t="shared" si="9"/>
        <v>0</v>
      </c>
      <c r="K604" s="1" t="s">
        <v>16</v>
      </c>
    </row>
    <row r="605" spans="1:11" x14ac:dyDescent="0.3">
      <c r="A605" t="s">
        <v>33</v>
      </c>
      <c r="B605" t="s">
        <v>17</v>
      </c>
      <c r="C605" t="s">
        <v>51</v>
      </c>
      <c r="D605">
        <v>24</v>
      </c>
      <c r="E605">
        <v>36</v>
      </c>
      <c r="F605" s="2">
        <v>0.66666666666600005</v>
      </c>
      <c r="G605">
        <v>28</v>
      </c>
      <c r="H605">
        <v>40</v>
      </c>
      <c r="I605" s="2">
        <v>0.7</v>
      </c>
      <c r="J605" s="2">
        <f t="shared" si="9"/>
        <v>5.000000000104985E-2</v>
      </c>
      <c r="K605" s="1" t="s">
        <v>16</v>
      </c>
    </row>
    <row r="606" spans="1:11" x14ac:dyDescent="0.3">
      <c r="A606" t="s">
        <v>33</v>
      </c>
      <c r="B606" t="s">
        <v>18</v>
      </c>
      <c r="C606" t="s">
        <v>51</v>
      </c>
      <c r="D606">
        <v>6</v>
      </c>
      <c r="E606">
        <v>38</v>
      </c>
      <c r="F606" s="2">
        <v>0.15789473684200001</v>
      </c>
      <c r="G606">
        <v>10</v>
      </c>
      <c r="H606">
        <v>45</v>
      </c>
      <c r="I606" s="2">
        <v>0.222222222222</v>
      </c>
      <c r="J606" s="2">
        <f t="shared" si="9"/>
        <v>0.4074074074069382</v>
      </c>
      <c r="K606" s="1" t="s">
        <v>16</v>
      </c>
    </row>
    <row r="607" spans="1:11" x14ac:dyDescent="0.3">
      <c r="A607" t="s">
        <v>33</v>
      </c>
      <c r="B607" t="s">
        <v>18</v>
      </c>
      <c r="C607" t="s">
        <v>56</v>
      </c>
      <c r="D607">
        <v>1</v>
      </c>
      <c r="E607">
        <v>10</v>
      </c>
      <c r="F607" s="2">
        <v>0.1</v>
      </c>
      <c r="J607" s="2">
        <f t="shared" si="9"/>
        <v>-1</v>
      </c>
    </row>
    <row r="608" spans="1:11" x14ac:dyDescent="0.3">
      <c r="A608" t="s">
        <v>33</v>
      </c>
      <c r="B608" t="s">
        <v>15</v>
      </c>
      <c r="C608" t="s">
        <v>52</v>
      </c>
      <c r="D608">
        <v>496</v>
      </c>
      <c r="E608">
        <v>500</v>
      </c>
      <c r="F608" s="2">
        <v>0.99199999999999999</v>
      </c>
      <c r="G608">
        <v>447</v>
      </c>
      <c r="H608">
        <v>449</v>
      </c>
      <c r="I608" s="2">
        <v>0.99554565701499997</v>
      </c>
      <c r="J608" s="2">
        <f t="shared" si="9"/>
        <v>3.5742510231854649E-3</v>
      </c>
      <c r="K608" s="1" t="s">
        <v>16</v>
      </c>
    </row>
    <row r="609" spans="1:11" x14ac:dyDescent="0.3">
      <c r="A609" t="s">
        <v>33</v>
      </c>
      <c r="B609" t="s">
        <v>17</v>
      </c>
      <c r="C609" t="s">
        <v>52</v>
      </c>
      <c r="D609">
        <v>449</v>
      </c>
      <c r="E609">
        <v>683</v>
      </c>
      <c r="F609" s="2">
        <v>0.65739385065800005</v>
      </c>
      <c r="G609">
        <v>368</v>
      </c>
      <c r="H609">
        <v>588</v>
      </c>
      <c r="I609" s="2">
        <v>0.62585034013600005</v>
      </c>
      <c r="J609" s="2">
        <f t="shared" si="9"/>
        <v>-4.798266745334992E-2</v>
      </c>
      <c r="K609" s="1" t="s">
        <v>16</v>
      </c>
    </row>
    <row r="610" spans="1:11" x14ac:dyDescent="0.3">
      <c r="A610" t="s">
        <v>33</v>
      </c>
      <c r="B610" t="s">
        <v>18</v>
      </c>
      <c r="C610" t="s">
        <v>52</v>
      </c>
      <c r="D610">
        <v>123</v>
      </c>
      <c r="E610">
        <v>744</v>
      </c>
      <c r="F610" s="2">
        <v>0.16532258064499999</v>
      </c>
      <c r="G610">
        <v>122</v>
      </c>
      <c r="H610">
        <v>684</v>
      </c>
      <c r="I610" s="2">
        <v>0.178362573099</v>
      </c>
      <c r="J610" s="2">
        <f t="shared" si="9"/>
        <v>7.8876051916955028E-2</v>
      </c>
      <c r="K610" s="1" t="s">
        <v>16</v>
      </c>
    </row>
    <row r="611" spans="1:11" x14ac:dyDescent="0.3">
      <c r="A611" t="s">
        <v>34</v>
      </c>
      <c r="B611" t="s">
        <v>15</v>
      </c>
      <c r="C611" t="s">
        <v>53</v>
      </c>
      <c r="D611">
        <v>28</v>
      </c>
      <c r="E611">
        <v>28</v>
      </c>
      <c r="F611" s="2">
        <v>1</v>
      </c>
      <c r="G611">
        <v>23</v>
      </c>
      <c r="H611">
        <v>23</v>
      </c>
      <c r="I611" s="2">
        <v>1</v>
      </c>
      <c r="J611" s="2">
        <f t="shared" si="9"/>
        <v>0</v>
      </c>
      <c r="K611" s="1" t="s">
        <v>16</v>
      </c>
    </row>
    <row r="612" spans="1:11" x14ac:dyDescent="0.3">
      <c r="A612" t="s">
        <v>34</v>
      </c>
      <c r="B612" t="s">
        <v>17</v>
      </c>
      <c r="C612" t="s">
        <v>53</v>
      </c>
      <c r="D612">
        <v>23</v>
      </c>
      <c r="E612">
        <v>35</v>
      </c>
      <c r="F612" s="2">
        <v>0.65714285714200005</v>
      </c>
      <c r="G612">
        <v>12</v>
      </c>
      <c r="H612">
        <v>27</v>
      </c>
      <c r="I612" s="2">
        <v>0.444444444444</v>
      </c>
      <c r="J612" s="2">
        <f t="shared" si="9"/>
        <v>-0.32367149758433528</v>
      </c>
      <c r="K612" s="1" t="s">
        <v>22</v>
      </c>
    </row>
    <row r="613" spans="1:11" x14ac:dyDescent="0.3">
      <c r="A613" t="s">
        <v>34</v>
      </c>
      <c r="B613" t="s">
        <v>18</v>
      </c>
      <c r="C613" t="s">
        <v>53</v>
      </c>
      <c r="D613">
        <v>12</v>
      </c>
      <c r="E613">
        <v>38</v>
      </c>
      <c r="F613" s="2">
        <v>0.31578947368400001</v>
      </c>
      <c r="G613">
        <v>7</v>
      </c>
      <c r="H613">
        <v>35</v>
      </c>
      <c r="I613" s="2">
        <v>0.2</v>
      </c>
      <c r="J613" s="2">
        <f t="shared" si="9"/>
        <v>-0.36666666666624442</v>
      </c>
      <c r="K613" s="1" t="s">
        <v>16</v>
      </c>
    </row>
    <row r="614" spans="1:11" x14ac:dyDescent="0.3">
      <c r="A614" t="s">
        <v>34</v>
      </c>
      <c r="B614" t="s">
        <v>15</v>
      </c>
      <c r="C614" t="s">
        <v>43</v>
      </c>
      <c r="D614">
        <v>742</v>
      </c>
      <c r="E614">
        <v>747</v>
      </c>
      <c r="F614" s="2">
        <v>0.993306559571</v>
      </c>
      <c r="G614">
        <v>718</v>
      </c>
      <c r="H614">
        <v>718</v>
      </c>
      <c r="I614" s="2">
        <v>1</v>
      </c>
      <c r="J614" s="2">
        <f t="shared" si="9"/>
        <v>6.7385444750217224E-3</v>
      </c>
      <c r="K614" s="1" t="s">
        <v>16</v>
      </c>
    </row>
    <row r="615" spans="1:11" x14ac:dyDescent="0.3">
      <c r="A615" t="s">
        <v>34</v>
      </c>
      <c r="B615" t="s">
        <v>17</v>
      </c>
      <c r="C615" t="s">
        <v>43</v>
      </c>
      <c r="D615">
        <v>718</v>
      </c>
      <c r="E615">
        <v>1229</v>
      </c>
      <c r="F615" s="2">
        <v>0.58421480878700005</v>
      </c>
      <c r="G615">
        <v>679</v>
      </c>
      <c r="H615">
        <v>1281</v>
      </c>
      <c r="I615" s="2">
        <v>0.53005464480800002</v>
      </c>
      <c r="J615" s="2">
        <f t="shared" si="9"/>
        <v>-9.2705907423764708E-2</v>
      </c>
      <c r="K615" s="1" t="s">
        <v>22</v>
      </c>
    </row>
    <row r="616" spans="1:11" x14ac:dyDescent="0.3">
      <c r="A616" t="s">
        <v>34</v>
      </c>
      <c r="B616" t="s">
        <v>18</v>
      </c>
      <c r="C616" t="s">
        <v>43</v>
      </c>
      <c r="D616">
        <v>333</v>
      </c>
      <c r="E616">
        <v>1365</v>
      </c>
      <c r="F616" s="2">
        <v>0.24395604395600001</v>
      </c>
      <c r="G616">
        <v>375</v>
      </c>
      <c r="H616">
        <v>1493</v>
      </c>
      <c r="I616" s="2">
        <v>0.251172136637</v>
      </c>
      <c r="J616" s="2">
        <f t="shared" si="9"/>
        <v>2.9579479007707972E-2</v>
      </c>
      <c r="K616" s="1" t="s">
        <v>16</v>
      </c>
    </row>
    <row r="617" spans="1:11" x14ac:dyDescent="0.3">
      <c r="A617" t="s">
        <v>34</v>
      </c>
      <c r="B617" t="s">
        <v>15</v>
      </c>
      <c r="C617" t="s">
        <v>44</v>
      </c>
      <c r="D617">
        <v>77</v>
      </c>
      <c r="E617">
        <v>79</v>
      </c>
      <c r="F617" s="2">
        <v>0.97468354430299997</v>
      </c>
      <c r="G617">
        <v>82</v>
      </c>
      <c r="H617">
        <v>82</v>
      </c>
      <c r="I617" s="2">
        <v>1</v>
      </c>
      <c r="J617" s="2">
        <f t="shared" si="9"/>
        <v>2.5974025974865436E-2</v>
      </c>
      <c r="K617" s="1" t="s">
        <v>16</v>
      </c>
    </row>
    <row r="618" spans="1:11" x14ac:dyDescent="0.3">
      <c r="A618" t="s">
        <v>34</v>
      </c>
      <c r="B618" t="s">
        <v>17</v>
      </c>
      <c r="C618" t="s">
        <v>44</v>
      </c>
      <c r="D618">
        <v>82</v>
      </c>
      <c r="E618">
        <v>127</v>
      </c>
      <c r="F618" s="2">
        <v>0.645669291338</v>
      </c>
      <c r="G618">
        <v>68</v>
      </c>
      <c r="H618">
        <v>112</v>
      </c>
      <c r="I618" s="2">
        <v>0.607142857142</v>
      </c>
      <c r="J618" s="2">
        <f t="shared" si="9"/>
        <v>-5.9668989547517252E-2</v>
      </c>
      <c r="K618" s="1" t="s">
        <v>16</v>
      </c>
    </row>
    <row r="619" spans="1:11" x14ac:dyDescent="0.3">
      <c r="A619" t="s">
        <v>34</v>
      </c>
      <c r="B619" t="s">
        <v>18</v>
      </c>
      <c r="C619" t="s">
        <v>44</v>
      </c>
      <c r="D619">
        <v>36</v>
      </c>
      <c r="E619">
        <v>138</v>
      </c>
      <c r="F619" s="2">
        <v>0.260869565217</v>
      </c>
      <c r="G619">
        <v>31</v>
      </c>
      <c r="H619">
        <v>139</v>
      </c>
      <c r="I619" s="2">
        <v>0.22302158273299999</v>
      </c>
      <c r="J619" s="2">
        <f t="shared" si="9"/>
        <v>-0.14508393285555099</v>
      </c>
      <c r="K619" s="1" t="s">
        <v>16</v>
      </c>
    </row>
    <row r="620" spans="1:11" x14ac:dyDescent="0.3">
      <c r="A620" t="s">
        <v>34</v>
      </c>
      <c r="B620" t="s">
        <v>15</v>
      </c>
      <c r="C620" t="s">
        <v>45</v>
      </c>
      <c r="D620">
        <v>908</v>
      </c>
      <c r="E620">
        <v>912</v>
      </c>
      <c r="F620" s="2">
        <v>0.99561403508699997</v>
      </c>
      <c r="G620">
        <v>840</v>
      </c>
      <c r="H620">
        <v>840</v>
      </c>
      <c r="I620" s="2">
        <v>1</v>
      </c>
      <c r="J620" s="2">
        <f t="shared" si="9"/>
        <v>4.4052863443380134E-3</v>
      </c>
      <c r="K620" s="1" t="s">
        <v>16</v>
      </c>
    </row>
    <row r="621" spans="1:11" x14ac:dyDescent="0.3">
      <c r="A621" t="s">
        <v>34</v>
      </c>
      <c r="B621" t="s">
        <v>17</v>
      </c>
      <c r="C621" t="s">
        <v>45</v>
      </c>
      <c r="D621">
        <v>840</v>
      </c>
      <c r="E621">
        <v>1508</v>
      </c>
      <c r="F621" s="2">
        <v>0.55702917771799998</v>
      </c>
      <c r="G621">
        <v>715</v>
      </c>
      <c r="H621">
        <v>1412</v>
      </c>
      <c r="I621" s="2">
        <v>0.50637393767700001</v>
      </c>
      <c r="J621" s="2">
        <f t="shared" si="9"/>
        <v>-9.0938216645169254E-2</v>
      </c>
      <c r="K621" s="1" t="s">
        <v>22</v>
      </c>
    </row>
    <row r="622" spans="1:11" x14ac:dyDescent="0.3">
      <c r="A622" t="s">
        <v>34</v>
      </c>
      <c r="B622" t="s">
        <v>18</v>
      </c>
      <c r="C622" t="s">
        <v>45</v>
      </c>
      <c r="D622">
        <v>417</v>
      </c>
      <c r="E622">
        <v>1699</v>
      </c>
      <c r="F622" s="2">
        <v>0.245438493231</v>
      </c>
      <c r="G622">
        <v>396</v>
      </c>
      <c r="H622">
        <v>1694</v>
      </c>
      <c r="I622" s="2">
        <v>0.233766233766</v>
      </c>
      <c r="J622" s="2">
        <f t="shared" si="9"/>
        <v>-4.7556759786715239E-2</v>
      </c>
      <c r="K622" s="1" t="s">
        <v>16</v>
      </c>
    </row>
    <row r="623" spans="1:11" x14ac:dyDescent="0.3">
      <c r="A623" t="s">
        <v>34</v>
      </c>
      <c r="B623" t="s">
        <v>15</v>
      </c>
      <c r="C623" t="s">
        <v>46</v>
      </c>
      <c r="D623">
        <v>840</v>
      </c>
      <c r="E623">
        <v>845</v>
      </c>
      <c r="F623" s="2">
        <v>0.99408284023600002</v>
      </c>
      <c r="G623">
        <v>838</v>
      </c>
      <c r="H623">
        <v>838</v>
      </c>
      <c r="I623" s="2">
        <v>1</v>
      </c>
      <c r="J623" s="2">
        <f t="shared" si="9"/>
        <v>5.952380953075518E-3</v>
      </c>
      <c r="K623" s="1" t="s">
        <v>16</v>
      </c>
    </row>
    <row r="624" spans="1:11" x14ac:dyDescent="0.3">
      <c r="A624" t="s">
        <v>34</v>
      </c>
      <c r="B624" t="s">
        <v>17</v>
      </c>
      <c r="C624" t="s">
        <v>46</v>
      </c>
      <c r="D624">
        <v>838</v>
      </c>
      <c r="E624">
        <v>1441</v>
      </c>
      <c r="F624" s="2">
        <v>0.58154059680699999</v>
      </c>
      <c r="G624">
        <v>745</v>
      </c>
      <c r="H624">
        <v>1422</v>
      </c>
      <c r="I624" s="2">
        <v>0.52390998593500004</v>
      </c>
      <c r="J624" s="2">
        <f t="shared" si="9"/>
        <v>-9.9099892919644647E-2</v>
      </c>
      <c r="K624" s="1" t="s">
        <v>22</v>
      </c>
    </row>
    <row r="625" spans="1:11" x14ac:dyDescent="0.3">
      <c r="A625" t="s">
        <v>34</v>
      </c>
      <c r="B625" t="s">
        <v>18</v>
      </c>
      <c r="C625" t="s">
        <v>46</v>
      </c>
      <c r="D625">
        <v>578</v>
      </c>
      <c r="E625">
        <v>1483</v>
      </c>
      <c r="F625" s="2">
        <v>0.38975050573100001</v>
      </c>
      <c r="G625">
        <v>615</v>
      </c>
      <c r="H625">
        <v>1553</v>
      </c>
      <c r="I625" s="2">
        <v>0.39600772697999997</v>
      </c>
      <c r="J625" s="2">
        <f t="shared" si="9"/>
        <v>1.6054427529899364E-2</v>
      </c>
      <c r="K625" s="1" t="s">
        <v>16</v>
      </c>
    </row>
    <row r="626" spans="1:11" x14ac:dyDescent="0.3">
      <c r="A626" t="s">
        <v>34</v>
      </c>
      <c r="B626" t="s">
        <v>15</v>
      </c>
      <c r="C626" t="s">
        <v>47</v>
      </c>
      <c r="D626">
        <v>166</v>
      </c>
      <c r="E626">
        <v>167</v>
      </c>
      <c r="F626" s="2">
        <v>0.99401197604699998</v>
      </c>
      <c r="G626">
        <v>134</v>
      </c>
      <c r="H626">
        <v>134</v>
      </c>
      <c r="I626" s="2">
        <v>1</v>
      </c>
      <c r="J626" s="2">
        <f t="shared" si="9"/>
        <v>6.0240963864573085E-3</v>
      </c>
      <c r="K626" s="1" t="s">
        <v>16</v>
      </c>
    </row>
    <row r="627" spans="1:11" x14ac:dyDescent="0.3">
      <c r="A627" t="s">
        <v>34</v>
      </c>
      <c r="B627" t="s">
        <v>17</v>
      </c>
      <c r="C627" t="s">
        <v>47</v>
      </c>
      <c r="D627">
        <v>134</v>
      </c>
      <c r="E627">
        <v>228</v>
      </c>
      <c r="F627" s="2">
        <v>0.58771929824500002</v>
      </c>
      <c r="G627">
        <v>162</v>
      </c>
      <c r="H627">
        <v>250</v>
      </c>
      <c r="I627" s="2">
        <v>0.64800000000000002</v>
      </c>
      <c r="J627" s="2">
        <f t="shared" si="9"/>
        <v>0.10256716418025641</v>
      </c>
      <c r="K627" s="1" t="s">
        <v>16</v>
      </c>
    </row>
    <row r="628" spans="1:11" x14ac:dyDescent="0.3">
      <c r="A628" t="s">
        <v>34</v>
      </c>
      <c r="B628" t="s">
        <v>18</v>
      </c>
      <c r="C628" t="s">
        <v>47</v>
      </c>
      <c r="D628">
        <v>67</v>
      </c>
      <c r="E628">
        <v>258</v>
      </c>
      <c r="F628" s="2">
        <v>0.25968992248</v>
      </c>
      <c r="G628">
        <v>56</v>
      </c>
      <c r="H628">
        <v>288</v>
      </c>
      <c r="I628" s="2">
        <v>0.194444444444</v>
      </c>
      <c r="J628" s="2">
        <f t="shared" si="9"/>
        <v>-0.25124378109445072</v>
      </c>
      <c r="K628" s="1" t="s">
        <v>16</v>
      </c>
    </row>
    <row r="629" spans="1:11" x14ac:dyDescent="0.3">
      <c r="A629" t="s">
        <v>34</v>
      </c>
      <c r="B629" t="s">
        <v>15</v>
      </c>
      <c r="C629" t="s">
        <v>48</v>
      </c>
      <c r="D629">
        <v>735</v>
      </c>
      <c r="E629">
        <v>738</v>
      </c>
      <c r="F629" s="2">
        <v>0.995934959349</v>
      </c>
      <c r="G629">
        <v>674</v>
      </c>
      <c r="H629">
        <v>674</v>
      </c>
      <c r="I629" s="2">
        <v>1</v>
      </c>
      <c r="J629" s="2">
        <f t="shared" si="9"/>
        <v>4.0816326536595709E-3</v>
      </c>
      <c r="K629" s="1" t="s">
        <v>16</v>
      </c>
    </row>
    <row r="630" spans="1:11" x14ac:dyDescent="0.3">
      <c r="A630" t="s">
        <v>34</v>
      </c>
      <c r="B630" t="s">
        <v>17</v>
      </c>
      <c r="C630" t="s">
        <v>48</v>
      </c>
      <c r="D630">
        <v>674</v>
      </c>
      <c r="E630">
        <v>1003</v>
      </c>
      <c r="F630" s="2">
        <v>0.67198404785599997</v>
      </c>
      <c r="G630">
        <v>758</v>
      </c>
      <c r="H630">
        <v>1085</v>
      </c>
      <c r="I630" s="2">
        <v>0.69861751151999996</v>
      </c>
      <c r="J630" s="2">
        <f t="shared" si="9"/>
        <v>3.9634071298233105E-2</v>
      </c>
    </row>
    <row r="631" spans="1:11" x14ac:dyDescent="0.3">
      <c r="A631" t="s">
        <v>34</v>
      </c>
      <c r="B631" t="s">
        <v>18</v>
      </c>
      <c r="C631" t="s">
        <v>48</v>
      </c>
      <c r="D631">
        <v>59</v>
      </c>
      <c r="E631">
        <v>1225</v>
      </c>
      <c r="F631" s="2">
        <v>4.8163265306E-2</v>
      </c>
      <c r="G631">
        <v>53</v>
      </c>
      <c r="H631">
        <v>1332</v>
      </c>
      <c r="I631" s="2">
        <v>3.9789789789000003E-2</v>
      </c>
      <c r="J631" s="2">
        <f t="shared" si="9"/>
        <v>-0.17385605946357754</v>
      </c>
      <c r="K631" s="1" t="s">
        <v>22</v>
      </c>
    </row>
    <row r="632" spans="1:11" x14ac:dyDescent="0.3">
      <c r="A632" t="s">
        <v>34</v>
      </c>
      <c r="B632" t="s">
        <v>15</v>
      </c>
      <c r="C632" t="s">
        <v>57</v>
      </c>
      <c r="G632">
        <v>11</v>
      </c>
      <c r="H632">
        <v>11</v>
      </c>
      <c r="I632" s="2">
        <v>1</v>
      </c>
      <c r="J632" s="2">
        <f t="shared" si="9"/>
        <v>0</v>
      </c>
    </row>
    <row r="633" spans="1:11" x14ac:dyDescent="0.3">
      <c r="A633" t="s">
        <v>34</v>
      </c>
      <c r="B633" t="s">
        <v>17</v>
      </c>
      <c r="C633" t="s">
        <v>57</v>
      </c>
      <c r="D633">
        <v>11</v>
      </c>
      <c r="E633">
        <v>12</v>
      </c>
      <c r="F633" s="2">
        <v>0.91666666666600005</v>
      </c>
      <c r="J633" s="2">
        <f t="shared" si="9"/>
        <v>-1</v>
      </c>
    </row>
    <row r="634" spans="1:11" x14ac:dyDescent="0.3">
      <c r="A634" t="s">
        <v>34</v>
      </c>
      <c r="B634" t="s">
        <v>18</v>
      </c>
      <c r="C634" t="s">
        <v>57</v>
      </c>
      <c r="D634">
        <v>5</v>
      </c>
      <c r="E634">
        <v>12</v>
      </c>
      <c r="F634" s="2">
        <v>0.416666666666</v>
      </c>
      <c r="J634" s="2">
        <f t="shared" si="9"/>
        <v>-1</v>
      </c>
    </row>
    <row r="635" spans="1:11" x14ac:dyDescent="0.3">
      <c r="A635" t="s">
        <v>34</v>
      </c>
      <c r="B635" t="s">
        <v>15</v>
      </c>
      <c r="C635" t="s">
        <v>49</v>
      </c>
      <c r="D635">
        <v>282</v>
      </c>
      <c r="E635">
        <v>284</v>
      </c>
      <c r="F635" s="2">
        <v>0.99295774647799995</v>
      </c>
      <c r="G635">
        <v>237</v>
      </c>
      <c r="H635">
        <v>237</v>
      </c>
      <c r="I635" s="2">
        <v>1</v>
      </c>
      <c r="J635" s="2">
        <f t="shared" si="9"/>
        <v>7.0921985824460064E-3</v>
      </c>
    </row>
    <row r="636" spans="1:11" x14ac:dyDescent="0.3">
      <c r="A636" t="s">
        <v>34</v>
      </c>
      <c r="B636" t="s">
        <v>17</v>
      </c>
      <c r="C636" t="s">
        <v>49</v>
      </c>
      <c r="D636">
        <v>237</v>
      </c>
      <c r="E636">
        <v>426</v>
      </c>
      <c r="F636" s="2">
        <v>0.55633802816900002</v>
      </c>
      <c r="G636">
        <v>295</v>
      </c>
      <c r="H636">
        <v>469</v>
      </c>
      <c r="I636" s="2">
        <v>0.62899786780300004</v>
      </c>
      <c r="J636" s="2">
        <f t="shared" si="9"/>
        <v>0.1306037623801046</v>
      </c>
    </row>
    <row r="637" spans="1:11" x14ac:dyDescent="0.3">
      <c r="A637" t="s">
        <v>34</v>
      </c>
      <c r="B637" t="s">
        <v>18</v>
      </c>
      <c r="C637" t="s">
        <v>49</v>
      </c>
      <c r="D637">
        <v>637</v>
      </c>
      <c r="E637">
        <v>637</v>
      </c>
      <c r="F637" s="2">
        <v>1</v>
      </c>
      <c r="G637">
        <v>668</v>
      </c>
      <c r="H637">
        <v>668</v>
      </c>
      <c r="I637" s="2">
        <v>1</v>
      </c>
      <c r="J637" s="2">
        <f t="shared" si="9"/>
        <v>0</v>
      </c>
    </row>
    <row r="638" spans="1:11" x14ac:dyDescent="0.3">
      <c r="A638" t="s">
        <v>34</v>
      </c>
      <c r="B638" t="s">
        <v>15</v>
      </c>
      <c r="C638" t="s">
        <v>50</v>
      </c>
      <c r="D638">
        <v>56</v>
      </c>
      <c r="E638">
        <v>57</v>
      </c>
      <c r="F638" s="2">
        <v>0.98245614034999995</v>
      </c>
      <c r="G638">
        <v>47</v>
      </c>
      <c r="H638">
        <v>47</v>
      </c>
      <c r="I638" s="2">
        <v>1</v>
      </c>
      <c r="J638" s="2">
        <f t="shared" si="9"/>
        <v>1.7857142858051709E-2</v>
      </c>
    </row>
    <row r="639" spans="1:11" x14ac:dyDescent="0.3">
      <c r="A639" t="s">
        <v>34</v>
      </c>
      <c r="B639" t="s">
        <v>17</v>
      </c>
      <c r="C639" t="s">
        <v>50</v>
      </c>
      <c r="D639">
        <v>47</v>
      </c>
      <c r="E639">
        <v>86</v>
      </c>
      <c r="F639" s="2">
        <v>0.54651162790600005</v>
      </c>
      <c r="G639">
        <v>38</v>
      </c>
      <c r="H639">
        <v>84</v>
      </c>
      <c r="I639" s="2">
        <v>0.45238095237999998</v>
      </c>
      <c r="J639" s="2">
        <f t="shared" si="9"/>
        <v>-0.17223910840958453</v>
      </c>
      <c r="K639" s="1" t="s">
        <v>22</v>
      </c>
    </row>
    <row r="640" spans="1:11" x14ac:dyDescent="0.3">
      <c r="A640" t="s">
        <v>34</v>
      </c>
      <c r="B640" t="s">
        <v>18</v>
      </c>
      <c r="C640" t="s">
        <v>50</v>
      </c>
      <c r="D640">
        <v>24</v>
      </c>
      <c r="E640">
        <v>88</v>
      </c>
      <c r="F640" s="2">
        <v>0.27272727272699998</v>
      </c>
      <c r="G640">
        <v>30</v>
      </c>
      <c r="H640">
        <v>85</v>
      </c>
      <c r="I640" s="2">
        <v>0.35294117647000001</v>
      </c>
      <c r="J640" s="2">
        <f t="shared" si="9"/>
        <v>0.2941176470579609</v>
      </c>
    </row>
    <row r="641" spans="1:11" x14ac:dyDescent="0.3">
      <c r="A641" t="s">
        <v>34</v>
      </c>
      <c r="B641" t="s">
        <v>15</v>
      </c>
      <c r="C641" t="s">
        <v>51</v>
      </c>
      <c r="D641">
        <v>58</v>
      </c>
      <c r="E641">
        <v>59</v>
      </c>
      <c r="F641" s="2">
        <v>0.983050847457</v>
      </c>
      <c r="G641">
        <v>48</v>
      </c>
      <c r="H641">
        <v>48</v>
      </c>
      <c r="I641" s="2">
        <v>1</v>
      </c>
      <c r="J641" s="2">
        <f t="shared" si="9"/>
        <v>1.724137931099376E-2</v>
      </c>
    </row>
    <row r="642" spans="1:11" x14ac:dyDescent="0.3">
      <c r="A642" t="s">
        <v>34</v>
      </c>
      <c r="B642" t="s">
        <v>17</v>
      </c>
      <c r="C642" t="s">
        <v>51</v>
      </c>
      <c r="D642">
        <v>48</v>
      </c>
      <c r="E642">
        <v>84</v>
      </c>
      <c r="F642" s="2">
        <v>0.57142857142799997</v>
      </c>
      <c r="G642">
        <v>62</v>
      </c>
      <c r="H642">
        <v>100</v>
      </c>
      <c r="I642" s="2">
        <v>0.62</v>
      </c>
      <c r="J642" s="2">
        <f t="shared" ref="J642:J705" si="10">IF(ISNUMBER(F642),IF(F642=0,1,(I642-F642)/F642),0)</f>
        <v>8.5000000001085055E-2</v>
      </c>
      <c r="K642" s="1" t="s">
        <v>16</v>
      </c>
    </row>
    <row r="643" spans="1:11" x14ac:dyDescent="0.3">
      <c r="A643" t="s">
        <v>34</v>
      </c>
      <c r="B643" t="s">
        <v>18</v>
      </c>
      <c r="C643" t="s">
        <v>51</v>
      </c>
      <c r="D643">
        <v>20</v>
      </c>
      <c r="E643">
        <v>92</v>
      </c>
      <c r="F643" s="2">
        <v>0.21739130434699999</v>
      </c>
      <c r="G643">
        <v>26</v>
      </c>
      <c r="H643">
        <v>104</v>
      </c>
      <c r="I643" s="2">
        <v>0.25</v>
      </c>
      <c r="J643" s="2">
        <f t="shared" si="10"/>
        <v>0.15000000000437005</v>
      </c>
      <c r="K643" s="1" t="s">
        <v>16</v>
      </c>
    </row>
    <row r="644" spans="1:11" x14ac:dyDescent="0.3">
      <c r="A644" t="s">
        <v>34</v>
      </c>
      <c r="B644" t="s">
        <v>15</v>
      </c>
      <c r="C644" t="s">
        <v>56</v>
      </c>
      <c r="D644">
        <v>18</v>
      </c>
      <c r="E644">
        <v>18</v>
      </c>
      <c r="F644" s="2">
        <v>1</v>
      </c>
      <c r="G644">
        <v>13</v>
      </c>
      <c r="H644">
        <v>13</v>
      </c>
      <c r="I644" s="2">
        <v>1</v>
      </c>
      <c r="J644" s="2">
        <f t="shared" si="10"/>
        <v>0</v>
      </c>
      <c r="K644" s="1" t="s">
        <v>16</v>
      </c>
    </row>
    <row r="645" spans="1:11" x14ac:dyDescent="0.3">
      <c r="A645" t="s">
        <v>34</v>
      </c>
      <c r="B645" t="s">
        <v>17</v>
      </c>
      <c r="C645" t="s">
        <v>56</v>
      </c>
      <c r="D645">
        <v>13</v>
      </c>
      <c r="E645">
        <v>17</v>
      </c>
      <c r="F645" s="2">
        <v>0.76470588235199999</v>
      </c>
      <c r="G645">
        <v>18</v>
      </c>
      <c r="H645">
        <v>26</v>
      </c>
      <c r="I645" s="2">
        <v>0.69230769230699996</v>
      </c>
      <c r="J645" s="2">
        <f t="shared" si="10"/>
        <v>-9.4674556212808875E-2</v>
      </c>
      <c r="K645" s="1" t="s">
        <v>16</v>
      </c>
    </row>
    <row r="646" spans="1:11" x14ac:dyDescent="0.3">
      <c r="A646" t="s">
        <v>34</v>
      </c>
      <c r="B646" t="s">
        <v>18</v>
      </c>
      <c r="C646" t="s">
        <v>56</v>
      </c>
      <c r="D646">
        <v>11</v>
      </c>
      <c r="E646">
        <v>30</v>
      </c>
      <c r="F646" s="2">
        <v>0.36666666666600001</v>
      </c>
      <c r="G646">
        <v>13</v>
      </c>
      <c r="H646">
        <v>38</v>
      </c>
      <c r="I646" s="2">
        <v>0.34210526315700002</v>
      </c>
      <c r="J646" s="2">
        <f t="shared" si="10"/>
        <v>-6.6985645933758123E-2</v>
      </c>
      <c r="K646" s="1" t="s">
        <v>16</v>
      </c>
    </row>
    <row r="647" spans="1:11" x14ac:dyDescent="0.3">
      <c r="A647" t="s">
        <v>34</v>
      </c>
      <c r="B647" t="s">
        <v>15</v>
      </c>
      <c r="C647" t="s">
        <v>52</v>
      </c>
      <c r="D647">
        <v>554</v>
      </c>
      <c r="E647">
        <v>555</v>
      </c>
      <c r="F647" s="2">
        <v>0.99819819819800004</v>
      </c>
      <c r="G647">
        <v>563</v>
      </c>
      <c r="H647">
        <v>563</v>
      </c>
      <c r="I647" s="2">
        <v>1</v>
      </c>
      <c r="J647" s="2">
        <f t="shared" si="10"/>
        <v>1.8050541518234212E-3</v>
      </c>
      <c r="K647" s="1" t="s">
        <v>16</v>
      </c>
    </row>
    <row r="648" spans="1:11" x14ac:dyDescent="0.3">
      <c r="A648" t="s">
        <v>34</v>
      </c>
      <c r="B648" t="s">
        <v>17</v>
      </c>
      <c r="C648" t="s">
        <v>52</v>
      </c>
      <c r="D648">
        <v>563</v>
      </c>
      <c r="E648">
        <v>834</v>
      </c>
      <c r="F648" s="2">
        <v>0.67505995203799996</v>
      </c>
      <c r="G648">
        <v>566</v>
      </c>
      <c r="H648">
        <v>816</v>
      </c>
      <c r="I648" s="2">
        <v>0.69362745098</v>
      </c>
      <c r="J648" s="2">
        <f t="shared" si="10"/>
        <v>2.7504962908768232E-2</v>
      </c>
      <c r="K648" s="1" t="s">
        <v>16</v>
      </c>
    </row>
    <row r="649" spans="1:11" x14ac:dyDescent="0.3">
      <c r="A649" t="s">
        <v>34</v>
      </c>
      <c r="B649" t="s">
        <v>18</v>
      </c>
      <c r="C649" t="s">
        <v>52</v>
      </c>
      <c r="D649">
        <v>186</v>
      </c>
      <c r="E649">
        <v>908</v>
      </c>
      <c r="F649" s="2">
        <v>0.204845814977</v>
      </c>
      <c r="G649">
        <v>188</v>
      </c>
      <c r="H649">
        <v>918</v>
      </c>
      <c r="I649" s="2">
        <v>0.204793028322</v>
      </c>
      <c r="J649" s="2">
        <f t="shared" si="10"/>
        <v>-2.5768969215175157E-4</v>
      </c>
      <c r="K649" s="1" t="s">
        <v>16</v>
      </c>
    </row>
    <row r="650" spans="1:11" x14ac:dyDescent="0.3">
      <c r="A650" t="s">
        <v>35</v>
      </c>
      <c r="B650" t="s">
        <v>17</v>
      </c>
      <c r="C650" t="s">
        <v>53</v>
      </c>
      <c r="G650">
        <v>9</v>
      </c>
      <c r="H650">
        <v>10</v>
      </c>
      <c r="I650" s="2">
        <v>0.9</v>
      </c>
      <c r="J650" s="2">
        <f t="shared" si="10"/>
        <v>0</v>
      </c>
    </row>
    <row r="651" spans="1:11" x14ac:dyDescent="0.3">
      <c r="A651" t="s">
        <v>35</v>
      </c>
      <c r="B651" t="s">
        <v>18</v>
      </c>
      <c r="C651" t="s">
        <v>53</v>
      </c>
      <c r="D651">
        <v>2</v>
      </c>
      <c r="E651">
        <v>13</v>
      </c>
      <c r="F651" s="2">
        <v>0.15384615384600001</v>
      </c>
      <c r="G651">
        <v>2</v>
      </c>
      <c r="H651">
        <v>13</v>
      </c>
      <c r="I651" s="2">
        <v>0.15384615384600001</v>
      </c>
      <c r="J651" s="2">
        <f t="shared" si="10"/>
        <v>0</v>
      </c>
      <c r="K651" s="1" t="s">
        <v>22</v>
      </c>
    </row>
    <row r="652" spans="1:11" x14ac:dyDescent="0.3">
      <c r="A652" t="s">
        <v>35</v>
      </c>
      <c r="B652" t="s">
        <v>15</v>
      </c>
      <c r="C652" t="s">
        <v>43</v>
      </c>
      <c r="D652">
        <v>508</v>
      </c>
      <c r="E652">
        <v>508</v>
      </c>
      <c r="F652" s="2">
        <v>1</v>
      </c>
      <c r="G652">
        <v>497</v>
      </c>
      <c r="H652">
        <v>497</v>
      </c>
      <c r="I652" s="2">
        <v>1</v>
      </c>
      <c r="J652" s="2">
        <f t="shared" si="10"/>
        <v>0</v>
      </c>
    </row>
    <row r="653" spans="1:11" x14ac:dyDescent="0.3">
      <c r="A653" t="s">
        <v>35</v>
      </c>
      <c r="B653" t="s">
        <v>17</v>
      </c>
      <c r="C653" t="s">
        <v>43</v>
      </c>
      <c r="D653">
        <v>497</v>
      </c>
      <c r="E653">
        <v>769</v>
      </c>
      <c r="F653" s="2">
        <v>0.64629388816599997</v>
      </c>
      <c r="G653">
        <v>498</v>
      </c>
      <c r="H653">
        <v>826</v>
      </c>
      <c r="I653" s="2">
        <v>0.60290556900699999</v>
      </c>
      <c r="J653" s="2">
        <f t="shared" si="10"/>
        <v>-6.7134039101195614E-2</v>
      </c>
      <c r="K653" s="1" t="s">
        <v>22</v>
      </c>
    </row>
    <row r="654" spans="1:11" x14ac:dyDescent="0.3">
      <c r="A654" t="s">
        <v>35</v>
      </c>
      <c r="B654" t="s">
        <v>18</v>
      </c>
      <c r="C654" t="s">
        <v>43</v>
      </c>
      <c r="D654">
        <v>173</v>
      </c>
      <c r="E654">
        <v>840</v>
      </c>
      <c r="F654" s="2">
        <v>0.205952380952</v>
      </c>
      <c r="G654">
        <v>172</v>
      </c>
      <c r="H654">
        <v>857</v>
      </c>
      <c r="I654" s="2">
        <v>0.20070011668599999</v>
      </c>
      <c r="J654" s="2">
        <f t="shared" si="10"/>
        <v>-2.5502323603746626E-2</v>
      </c>
    </row>
    <row r="655" spans="1:11" x14ac:dyDescent="0.3">
      <c r="A655" t="s">
        <v>35</v>
      </c>
      <c r="B655" t="s">
        <v>15</v>
      </c>
      <c r="C655" t="s">
        <v>44</v>
      </c>
      <c r="D655">
        <v>110</v>
      </c>
      <c r="E655">
        <v>110</v>
      </c>
      <c r="F655" s="2">
        <v>1</v>
      </c>
      <c r="G655">
        <v>77</v>
      </c>
      <c r="H655">
        <v>77</v>
      </c>
      <c r="I655" s="2">
        <v>1</v>
      </c>
      <c r="J655" s="2">
        <f t="shared" si="10"/>
        <v>0</v>
      </c>
    </row>
    <row r="656" spans="1:11" x14ac:dyDescent="0.3">
      <c r="A656" t="s">
        <v>35</v>
      </c>
      <c r="B656" t="s">
        <v>17</v>
      </c>
      <c r="C656" t="s">
        <v>44</v>
      </c>
      <c r="D656">
        <v>77</v>
      </c>
      <c r="E656">
        <v>104</v>
      </c>
      <c r="F656" s="2">
        <v>0.74038461538400002</v>
      </c>
      <c r="G656">
        <v>56</v>
      </c>
      <c r="H656">
        <v>83</v>
      </c>
      <c r="I656" s="2">
        <v>0.67469879517999998</v>
      </c>
      <c r="J656" s="2">
        <f t="shared" si="10"/>
        <v>-8.8718510405476389E-2</v>
      </c>
    </row>
    <row r="657" spans="1:11" x14ac:dyDescent="0.3">
      <c r="A657" t="s">
        <v>35</v>
      </c>
      <c r="B657" t="s">
        <v>18</v>
      </c>
      <c r="C657" t="s">
        <v>44</v>
      </c>
      <c r="D657">
        <v>22</v>
      </c>
      <c r="E657">
        <v>117</v>
      </c>
      <c r="F657" s="2">
        <v>0.18803418803399999</v>
      </c>
      <c r="G657">
        <v>17</v>
      </c>
      <c r="H657">
        <v>80</v>
      </c>
      <c r="I657" s="2">
        <v>0.21249999999999999</v>
      </c>
      <c r="J657" s="2">
        <f t="shared" si="10"/>
        <v>0.13011363636476653</v>
      </c>
    </row>
    <row r="658" spans="1:11" x14ac:dyDescent="0.3">
      <c r="A658" t="s">
        <v>35</v>
      </c>
      <c r="B658" t="s">
        <v>15</v>
      </c>
      <c r="C658" t="s">
        <v>45</v>
      </c>
      <c r="D658">
        <v>708</v>
      </c>
      <c r="E658">
        <v>708</v>
      </c>
      <c r="F658" s="2">
        <v>1</v>
      </c>
      <c r="G658">
        <v>592</v>
      </c>
      <c r="H658">
        <v>592</v>
      </c>
      <c r="I658" s="2">
        <v>1</v>
      </c>
      <c r="J658" s="2">
        <f t="shared" si="10"/>
        <v>0</v>
      </c>
    </row>
    <row r="659" spans="1:11" x14ac:dyDescent="0.3">
      <c r="A659" t="s">
        <v>35</v>
      </c>
      <c r="B659" t="s">
        <v>17</v>
      </c>
      <c r="C659" t="s">
        <v>45</v>
      </c>
      <c r="D659">
        <v>592</v>
      </c>
      <c r="E659">
        <v>934</v>
      </c>
      <c r="F659" s="2">
        <v>0.63383297644500003</v>
      </c>
      <c r="G659">
        <v>593</v>
      </c>
      <c r="H659">
        <v>979</v>
      </c>
      <c r="I659" s="2">
        <v>0.60572012257399999</v>
      </c>
      <c r="J659" s="2">
        <f t="shared" si="10"/>
        <v>-4.4353725532990627E-2</v>
      </c>
      <c r="K659" s="1" t="s">
        <v>22</v>
      </c>
    </row>
    <row r="660" spans="1:11" x14ac:dyDescent="0.3">
      <c r="A660" t="s">
        <v>35</v>
      </c>
      <c r="B660" t="s">
        <v>18</v>
      </c>
      <c r="C660" t="s">
        <v>45</v>
      </c>
      <c r="D660">
        <v>209</v>
      </c>
      <c r="E660">
        <v>1107</v>
      </c>
      <c r="F660" s="2">
        <v>0.18879855465199999</v>
      </c>
      <c r="G660">
        <v>211</v>
      </c>
      <c r="H660">
        <v>1070</v>
      </c>
      <c r="I660" s="2">
        <v>0.197196261682</v>
      </c>
      <c r="J660" s="2">
        <f t="shared" si="10"/>
        <v>4.4479720967562225E-2</v>
      </c>
    </row>
    <row r="661" spans="1:11" ht="15.75" customHeight="1" x14ac:dyDescent="0.3">
      <c r="A661" t="s">
        <v>35</v>
      </c>
      <c r="B661" t="s">
        <v>15</v>
      </c>
      <c r="C661" t="s">
        <v>46</v>
      </c>
      <c r="D661">
        <v>484</v>
      </c>
      <c r="E661">
        <v>484</v>
      </c>
      <c r="F661" s="2">
        <v>1</v>
      </c>
      <c r="G661">
        <v>392</v>
      </c>
      <c r="H661">
        <v>392</v>
      </c>
      <c r="I661" s="2">
        <v>1</v>
      </c>
      <c r="J661" s="2">
        <f t="shared" si="10"/>
        <v>0</v>
      </c>
    </row>
    <row r="662" spans="1:11" x14ac:dyDescent="0.3">
      <c r="A662" t="s">
        <v>35</v>
      </c>
      <c r="B662" t="s">
        <v>17</v>
      </c>
      <c r="C662" t="s">
        <v>46</v>
      </c>
      <c r="D662">
        <v>392</v>
      </c>
      <c r="E662">
        <v>682</v>
      </c>
      <c r="F662" s="2">
        <v>0.57478005865100001</v>
      </c>
      <c r="G662">
        <v>395</v>
      </c>
      <c r="H662">
        <v>732</v>
      </c>
      <c r="I662" s="2">
        <v>0.539617486338</v>
      </c>
      <c r="J662" s="2">
        <f t="shared" si="10"/>
        <v>-6.1175699789456923E-2</v>
      </c>
      <c r="K662" s="1" t="s">
        <v>22</v>
      </c>
    </row>
    <row r="663" spans="1:11" x14ac:dyDescent="0.3">
      <c r="A663" t="s">
        <v>35</v>
      </c>
      <c r="B663" t="s">
        <v>18</v>
      </c>
      <c r="C663" t="s">
        <v>46</v>
      </c>
      <c r="D663">
        <v>222</v>
      </c>
      <c r="E663">
        <v>773</v>
      </c>
      <c r="F663" s="2">
        <v>0.287192755498</v>
      </c>
      <c r="G663">
        <v>218</v>
      </c>
      <c r="H663">
        <v>754</v>
      </c>
      <c r="I663" s="2">
        <v>0.28912466843500001</v>
      </c>
      <c r="J663" s="2">
        <f t="shared" si="10"/>
        <v>6.726886037393332E-3</v>
      </c>
    </row>
    <row r="664" spans="1:11" x14ac:dyDescent="0.3">
      <c r="A664" t="s">
        <v>35</v>
      </c>
      <c r="B664" t="s">
        <v>15</v>
      </c>
      <c r="C664" t="s">
        <v>47</v>
      </c>
      <c r="D664">
        <v>45</v>
      </c>
      <c r="E664">
        <v>45</v>
      </c>
      <c r="F664" s="2">
        <v>1</v>
      </c>
      <c r="G664">
        <v>38</v>
      </c>
      <c r="H664">
        <v>38</v>
      </c>
      <c r="I664" s="2">
        <v>1</v>
      </c>
      <c r="J664" s="2">
        <f t="shared" si="10"/>
        <v>0</v>
      </c>
    </row>
    <row r="665" spans="1:11" x14ac:dyDescent="0.3">
      <c r="A665" t="s">
        <v>35</v>
      </c>
      <c r="B665" t="s">
        <v>17</v>
      </c>
      <c r="C665" t="s">
        <v>47</v>
      </c>
      <c r="D665">
        <v>38</v>
      </c>
      <c r="E665">
        <v>56</v>
      </c>
      <c r="F665" s="2">
        <v>0.67857142857099995</v>
      </c>
      <c r="G665">
        <v>63</v>
      </c>
      <c r="H665">
        <v>86</v>
      </c>
      <c r="I665" s="2">
        <v>0.73255813953399995</v>
      </c>
      <c r="J665" s="2">
        <f t="shared" si="10"/>
        <v>7.9559363524471322E-2</v>
      </c>
    </row>
    <row r="666" spans="1:11" x14ac:dyDescent="0.3">
      <c r="A666" t="s">
        <v>35</v>
      </c>
      <c r="B666" t="s">
        <v>18</v>
      </c>
      <c r="C666" t="s">
        <v>47</v>
      </c>
      <c r="D666">
        <v>14</v>
      </c>
      <c r="E666">
        <v>71</v>
      </c>
      <c r="F666" s="2">
        <v>0.197183098591</v>
      </c>
      <c r="G666">
        <v>13</v>
      </c>
      <c r="H666">
        <v>87</v>
      </c>
      <c r="I666" s="2">
        <v>0.149425287356</v>
      </c>
      <c r="J666" s="2">
        <f t="shared" si="10"/>
        <v>-0.24220032840674616</v>
      </c>
      <c r="K666" s="1" t="s">
        <v>22</v>
      </c>
    </row>
    <row r="667" spans="1:11" x14ac:dyDescent="0.3">
      <c r="A667" t="s">
        <v>35</v>
      </c>
      <c r="B667" t="s">
        <v>15</v>
      </c>
      <c r="C667" t="s">
        <v>48</v>
      </c>
      <c r="D667">
        <v>584</v>
      </c>
      <c r="E667">
        <v>584</v>
      </c>
      <c r="F667" s="2">
        <v>1</v>
      </c>
      <c r="G667">
        <v>559</v>
      </c>
      <c r="H667">
        <v>559</v>
      </c>
      <c r="I667" s="2">
        <v>1</v>
      </c>
      <c r="J667" s="2">
        <f t="shared" si="10"/>
        <v>0</v>
      </c>
    </row>
    <row r="668" spans="1:11" x14ac:dyDescent="0.3">
      <c r="A668" t="s">
        <v>35</v>
      </c>
      <c r="B668" t="s">
        <v>17</v>
      </c>
      <c r="C668" t="s">
        <v>48</v>
      </c>
      <c r="D668">
        <v>559</v>
      </c>
      <c r="E668">
        <v>704</v>
      </c>
      <c r="F668" s="2">
        <v>0.79403409090900001</v>
      </c>
      <c r="G668">
        <v>702</v>
      </c>
      <c r="H668">
        <v>850</v>
      </c>
      <c r="I668" s="2">
        <v>0.82588235294099999</v>
      </c>
      <c r="J668" s="2">
        <f t="shared" si="10"/>
        <v>4.0109439124383806E-2</v>
      </c>
    </row>
    <row r="669" spans="1:11" x14ac:dyDescent="0.3">
      <c r="A669" t="s">
        <v>35</v>
      </c>
      <c r="B669" t="s">
        <v>18</v>
      </c>
      <c r="C669" t="s">
        <v>48</v>
      </c>
      <c r="D669">
        <v>42</v>
      </c>
      <c r="E669">
        <v>848</v>
      </c>
      <c r="F669" s="2">
        <v>4.9528301885999999E-2</v>
      </c>
      <c r="G669">
        <v>47</v>
      </c>
      <c r="H669">
        <v>965</v>
      </c>
      <c r="I669" s="2">
        <v>4.8704663212000003E-2</v>
      </c>
      <c r="J669" s="2">
        <f t="shared" si="10"/>
        <v>-1.662965703721838E-2</v>
      </c>
      <c r="K669" s="1" t="s">
        <v>22</v>
      </c>
    </row>
    <row r="670" spans="1:11" x14ac:dyDescent="0.3">
      <c r="A670" t="s">
        <v>35</v>
      </c>
      <c r="B670" t="s">
        <v>15</v>
      </c>
      <c r="C670" t="s">
        <v>49</v>
      </c>
      <c r="D670">
        <v>175</v>
      </c>
      <c r="E670">
        <v>175</v>
      </c>
      <c r="F670" s="2">
        <v>1</v>
      </c>
      <c r="G670">
        <v>154</v>
      </c>
      <c r="H670">
        <v>154</v>
      </c>
      <c r="I670" s="2">
        <v>1</v>
      </c>
      <c r="J670" s="2">
        <f t="shared" si="10"/>
        <v>0</v>
      </c>
    </row>
    <row r="671" spans="1:11" x14ac:dyDescent="0.3">
      <c r="A671" t="s">
        <v>35</v>
      </c>
      <c r="B671" t="s">
        <v>17</v>
      </c>
      <c r="C671" t="s">
        <v>49</v>
      </c>
      <c r="D671">
        <v>154</v>
      </c>
      <c r="E671">
        <v>206</v>
      </c>
      <c r="F671" s="2">
        <v>0.74757281553300003</v>
      </c>
      <c r="G671">
        <v>152</v>
      </c>
      <c r="H671">
        <v>212</v>
      </c>
      <c r="I671" s="2">
        <v>0.71698113207500003</v>
      </c>
      <c r="J671" s="2">
        <f t="shared" si="10"/>
        <v>-4.0921342807508226E-2</v>
      </c>
    </row>
    <row r="672" spans="1:11" x14ac:dyDescent="0.3">
      <c r="A672" t="s">
        <v>35</v>
      </c>
      <c r="B672" t="s">
        <v>18</v>
      </c>
      <c r="C672" t="s">
        <v>49</v>
      </c>
      <c r="D672">
        <v>264</v>
      </c>
      <c r="E672">
        <v>264</v>
      </c>
      <c r="F672" s="2">
        <v>1</v>
      </c>
      <c r="G672">
        <v>265</v>
      </c>
      <c r="H672">
        <v>265</v>
      </c>
      <c r="I672" s="2">
        <v>1</v>
      </c>
      <c r="J672" s="2">
        <f t="shared" si="10"/>
        <v>0</v>
      </c>
    </row>
    <row r="673" spans="1:11" x14ac:dyDescent="0.3">
      <c r="A673" t="s">
        <v>35</v>
      </c>
      <c r="B673" t="s">
        <v>15</v>
      </c>
      <c r="C673" t="s">
        <v>54</v>
      </c>
      <c r="D673">
        <v>70</v>
      </c>
      <c r="E673">
        <v>70</v>
      </c>
      <c r="F673" s="2">
        <v>1</v>
      </c>
      <c r="G673">
        <v>53</v>
      </c>
      <c r="H673">
        <v>53</v>
      </c>
      <c r="I673" s="2">
        <v>1</v>
      </c>
      <c r="J673" s="2">
        <f t="shared" si="10"/>
        <v>0</v>
      </c>
    </row>
    <row r="674" spans="1:11" x14ac:dyDescent="0.3">
      <c r="A674" t="s">
        <v>35</v>
      </c>
      <c r="B674" t="s">
        <v>17</v>
      </c>
      <c r="C674" t="s">
        <v>54</v>
      </c>
      <c r="D674">
        <v>53</v>
      </c>
      <c r="E674">
        <v>90</v>
      </c>
      <c r="F674" s="2">
        <v>0.58888888888799995</v>
      </c>
      <c r="G674">
        <v>50</v>
      </c>
      <c r="H674">
        <v>72</v>
      </c>
      <c r="I674" s="2">
        <v>0.694444444444</v>
      </c>
      <c r="J674" s="2">
        <f t="shared" si="10"/>
        <v>0.17924528301989329</v>
      </c>
    </row>
    <row r="675" spans="1:11" x14ac:dyDescent="0.3">
      <c r="A675" t="s">
        <v>35</v>
      </c>
      <c r="B675" t="s">
        <v>18</v>
      </c>
      <c r="C675" t="s">
        <v>54</v>
      </c>
      <c r="D675">
        <v>17</v>
      </c>
      <c r="E675">
        <v>105</v>
      </c>
      <c r="F675" s="2">
        <v>0.16190476190399999</v>
      </c>
      <c r="G675">
        <v>17</v>
      </c>
      <c r="H675">
        <v>74</v>
      </c>
      <c r="I675" s="2">
        <v>0.22972972972899999</v>
      </c>
      <c r="J675" s="2">
        <f t="shared" si="10"/>
        <v>0.41891891892108901</v>
      </c>
    </row>
    <row r="676" spans="1:11" x14ac:dyDescent="0.3">
      <c r="A676" t="s">
        <v>35</v>
      </c>
      <c r="B676" t="s">
        <v>15</v>
      </c>
      <c r="C676" t="s">
        <v>50</v>
      </c>
      <c r="D676">
        <v>113</v>
      </c>
      <c r="E676">
        <v>113</v>
      </c>
      <c r="F676" s="2">
        <v>1</v>
      </c>
      <c r="G676">
        <v>94</v>
      </c>
      <c r="H676">
        <v>94</v>
      </c>
      <c r="I676" s="2">
        <v>1</v>
      </c>
      <c r="J676" s="2">
        <f t="shared" si="10"/>
        <v>0</v>
      </c>
    </row>
    <row r="677" spans="1:11" x14ac:dyDescent="0.3">
      <c r="A677" t="s">
        <v>35</v>
      </c>
      <c r="B677" t="s">
        <v>17</v>
      </c>
      <c r="C677" t="s">
        <v>50</v>
      </c>
      <c r="D677">
        <v>94</v>
      </c>
      <c r="E677">
        <v>154</v>
      </c>
      <c r="F677" s="2">
        <v>0.61038961038899997</v>
      </c>
      <c r="G677">
        <v>96</v>
      </c>
      <c r="H677">
        <v>197</v>
      </c>
      <c r="I677" s="2">
        <v>0.48730964466999999</v>
      </c>
      <c r="J677" s="2">
        <f t="shared" si="10"/>
        <v>-0.20164164596537185</v>
      </c>
      <c r="K677" s="1" t="s">
        <v>22</v>
      </c>
    </row>
    <row r="678" spans="1:11" x14ac:dyDescent="0.3">
      <c r="A678" t="s">
        <v>35</v>
      </c>
      <c r="B678" t="s">
        <v>18</v>
      </c>
      <c r="C678" t="s">
        <v>50</v>
      </c>
      <c r="D678">
        <v>39</v>
      </c>
      <c r="E678">
        <v>189</v>
      </c>
      <c r="F678" s="2">
        <v>0.206349206349</v>
      </c>
      <c r="G678">
        <v>31</v>
      </c>
      <c r="H678">
        <v>201</v>
      </c>
      <c r="I678" s="2">
        <v>0.15422885572100001</v>
      </c>
      <c r="J678" s="2">
        <f t="shared" si="10"/>
        <v>-0.2525832376590218</v>
      </c>
      <c r="K678" s="1" t="s">
        <v>22</v>
      </c>
    </row>
    <row r="679" spans="1:11" x14ac:dyDescent="0.3">
      <c r="A679" t="s">
        <v>35</v>
      </c>
      <c r="B679" t="s">
        <v>15</v>
      </c>
      <c r="C679" t="s">
        <v>51</v>
      </c>
      <c r="G679">
        <v>10</v>
      </c>
      <c r="H679">
        <v>10</v>
      </c>
      <c r="I679" s="2">
        <v>1</v>
      </c>
      <c r="J679" s="2">
        <f t="shared" si="10"/>
        <v>0</v>
      </c>
    </row>
    <row r="680" spans="1:11" x14ac:dyDescent="0.3">
      <c r="A680" t="s">
        <v>35</v>
      </c>
      <c r="B680" t="s">
        <v>17</v>
      </c>
      <c r="C680" t="s">
        <v>51</v>
      </c>
      <c r="D680">
        <v>10</v>
      </c>
      <c r="E680">
        <v>16</v>
      </c>
      <c r="F680" s="2">
        <v>0.625</v>
      </c>
      <c r="G680">
        <v>27</v>
      </c>
      <c r="H680">
        <v>33</v>
      </c>
      <c r="I680" s="2">
        <v>0.818181818181</v>
      </c>
      <c r="J680" s="2">
        <f t="shared" si="10"/>
        <v>0.30909090908960002</v>
      </c>
      <c r="K680" s="1" t="s">
        <v>16</v>
      </c>
    </row>
    <row r="681" spans="1:11" x14ac:dyDescent="0.3">
      <c r="A681" t="s">
        <v>35</v>
      </c>
      <c r="B681" t="s">
        <v>18</v>
      </c>
      <c r="C681" t="s">
        <v>51</v>
      </c>
      <c r="D681">
        <v>7</v>
      </c>
      <c r="E681">
        <v>23</v>
      </c>
      <c r="F681" s="2">
        <v>0.30434782608599997</v>
      </c>
      <c r="G681">
        <v>8</v>
      </c>
      <c r="H681">
        <v>43</v>
      </c>
      <c r="I681" s="2">
        <v>0.18604651162700001</v>
      </c>
      <c r="J681" s="2">
        <f t="shared" si="10"/>
        <v>-0.38870431893793583</v>
      </c>
      <c r="K681" s="1" t="s">
        <v>16</v>
      </c>
    </row>
    <row r="682" spans="1:11" x14ac:dyDescent="0.3">
      <c r="A682" t="s">
        <v>35</v>
      </c>
      <c r="B682" t="s">
        <v>15</v>
      </c>
      <c r="C682" t="s">
        <v>52</v>
      </c>
      <c r="D682">
        <v>486</v>
      </c>
      <c r="E682">
        <v>486</v>
      </c>
      <c r="F682" s="2">
        <v>1</v>
      </c>
      <c r="G682">
        <v>392</v>
      </c>
      <c r="H682">
        <v>392</v>
      </c>
      <c r="I682" s="2">
        <v>1</v>
      </c>
      <c r="J682" s="2">
        <f t="shared" si="10"/>
        <v>0</v>
      </c>
      <c r="K682" s="1" t="s">
        <v>16</v>
      </c>
    </row>
    <row r="683" spans="1:11" x14ac:dyDescent="0.3">
      <c r="A683" t="s">
        <v>35</v>
      </c>
      <c r="B683" t="s">
        <v>17</v>
      </c>
      <c r="C683" t="s">
        <v>52</v>
      </c>
      <c r="D683">
        <v>392</v>
      </c>
      <c r="E683">
        <v>528</v>
      </c>
      <c r="F683" s="2">
        <v>0.74242424242399996</v>
      </c>
      <c r="G683">
        <v>492</v>
      </c>
      <c r="H683">
        <v>617</v>
      </c>
      <c r="I683" s="2">
        <v>0.79740680713099998</v>
      </c>
      <c r="J683" s="2">
        <f t="shared" si="10"/>
        <v>7.4058148380881358E-2</v>
      </c>
      <c r="K683" s="1" t="s">
        <v>16</v>
      </c>
    </row>
    <row r="684" spans="1:11" x14ac:dyDescent="0.3">
      <c r="A684" t="s">
        <v>35</v>
      </c>
      <c r="B684" t="s">
        <v>18</v>
      </c>
      <c r="C684" t="s">
        <v>52</v>
      </c>
      <c r="D684">
        <v>67</v>
      </c>
      <c r="E684">
        <v>668</v>
      </c>
      <c r="F684" s="2">
        <v>0.100299401197</v>
      </c>
      <c r="G684">
        <v>69</v>
      </c>
      <c r="H684">
        <v>708</v>
      </c>
      <c r="I684" s="2">
        <v>9.7457627118000004E-2</v>
      </c>
      <c r="J684" s="2">
        <f t="shared" si="10"/>
        <v>-2.8332911713185693E-2</v>
      </c>
      <c r="K684" s="1" t="s">
        <v>22</v>
      </c>
    </row>
    <row r="685" spans="1:11" x14ac:dyDescent="0.3">
      <c r="A685" t="s">
        <v>36</v>
      </c>
      <c r="B685" t="s">
        <v>15</v>
      </c>
      <c r="C685" t="s">
        <v>43</v>
      </c>
      <c r="D685">
        <v>152</v>
      </c>
      <c r="E685">
        <v>153</v>
      </c>
      <c r="F685" s="2">
        <v>0.99346405228699997</v>
      </c>
      <c r="G685">
        <v>180</v>
      </c>
      <c r="H685">
        <v>181</v>
      </c>
      <c r="I685" s="2">
        <v>0.99447513812099997</v>
      </c>
      <c r="J685" s="2">
        <f t="shared" si="10"/>
        <v>1.0177377144874409E-3</v>
      </c>
      <c r="K685" s="1" t="s">
        <v>16</v>
      </c>
    </row>
    <row r="686" spans="1:11" ht="15.6" x14ac:dyDescent="0.3">
      <c r="A686" t="s">
        <v>36</v>
      </c>
      <c r="B686" t="s">
        <v>17</v>
      </c>
      <c r="C686" t="s">
        <v>43</v>
      </c>
      <c r="D686">
        <v>181</v>
      </c>
      <c r="E686">
        <v>251</v>
      </c>
      <c r="F686" s="2">
        <v>0.72111553784799998</v>
      </c>
      <c r="G686" s="40">
        <v>193</v>
      </c>
      <c r="H686" s="40">
        <v>290</v>
      </c>
      <c r="I686" s="28">
        <v>0.66551724137900004</v>
      </c>
      <c r="J686" s="2">
        <f t="shared" si="10"/>
        <v>-7.7100400075860248E-2</v>
      </c>
      <c r="K686" s="1" t="s">
        <v>16</v>
      </c>
    </row>
    <row r="687" spans="1:11" x14ac:dyDescent="0.3">
      <c r="A687" t="s">
        <v>36</v>
      </c>
      <c r="B687" t="s">
        <v>18</v>
      </c>
      <c r="C687" t="s">
        <v>43</v>
      </c>
      <c r="D687">
        <v>53</v>
      </c>
      <c r="E687">
        <v>304</v>
      </c>
      <c r="F687" s="2">
        <v>0.17434210526300001</v>
      </c>
      <c r="G687">
        <v>61</v>
      </c>
      <c r="H687">
        <v>343</v>
      </c>
      <c r="I687" s="2">
        <v>0.17784256559700001</v>
      </c>
      <c r="J687" s="2">
        <f t="shared" si="10"/>
        <v>2.0078112104471042E-2</v>
      </c>
      <c r="K687" s="1" t="s">
        <v>16</v>
      </c>
    </row>
    <row r="688" spans="1:11" x14ac:dyDescent="0.3">
      <c r="A688" t="s">
        <v>36</v>
      </c>
      <c r="B688" t="s">
        <v>15</v>
      </c>
      <c r="C688" t="s">
        <v>44</v>
      </c>
      <c r="D688">
        <v>19</v>
      </c>
      <c r="E688">
        <v>19</v>
      </c>
      <c r="F688" s="2">
        <v>1</v>
      </c>
      <c r="G688">
        <v>17</v>
      </c>
      <c r="H688">
        <v>17</v>
      </c>
      <c r="I688" s="2">
        <v>1</v>
      </c>
      <c r="J688" s="2">
        <f t="shared" si="10"/>
        <v>0</v>
      </c>
      <c r="K688" s="1" t="s">
        <v>16</v>
      </c>
    </row>
    <row r="689" spans="1:11" ht="15.6" x14ac:dyDescent="0.3">
      <c r="A689" t="s">
        <v>36</v>
      </c>
      <c r="B689" t="s">
        <v>17</v>
      </c>
      <c r="C689" t="s">
        <v>44</v>
      </c>
      <c r="D689">
        <v>17</v>
      </c>
      <c r="E689">
        <v>25</v>
      </c>
      <c r="F689" s="2">
        <v>0.68</v>
      </c>
      <c r="G689" s="40">
        <v>15</v>
      </c>
      <c r="H689" s="40">
        <v>23</v>
      </c>
      <c r="I689" s="28">
        <v>0.65217391304299999</v>
      </c>
      <c r="J689" s="2">
        <f t="shared" si="10"/>
        <v>-4.0920716113235382E-2</v>
      </c>
      <c r="K689" s="1" t="s">
        <v>16</v>
      </c>
    </row>
    <row r="690" spans="1:11" x14ac:dyDescent="0.3">
      <c r="A690" t="s">
        <v>36</v>
      </c>
      <c r="B690" t="s">
        <v>18</v>
      </c>
      <c r="C690" t="s">
        <v>44</v>
      </c>
      <c r="D690">
        <v>5</v>
      </c>
      <c r="E690">
        <v>33</v>
      </c>
      <c r="F690" s="2">
        <v>0.151515151515</v>
      </c>
      <c r="G690">
        <v>7</v>
      </c>
      <c r="H690">
        <v>38</v>
      </c>
      <c r="I690" s="2">
        <v>0.18421052631500001</v>
      </c>
      <c r="J690" s="2">
        <f t="shared" si="10"/>
        <v>0.21578947368021587</v>
      </c>
      <c r="K690" s="1" t="s">
        <v>16</v>
      </c>
    </row>
    <row r="691" spans="1:11" x14ac:dyDescent="0.3">
      <c r="A691" t="s">
        <v>36</v>
      </c>
      <c r="B691" t="s">
        <v>15</v>
      </c>
      <c r="C691" t="s">
        <v>45</v>
      </c>
      <c r="D691">
        <v>357</v>
      </c>
      <c r="E691">
        <v>361</v>
      </c>
      <c r="F691" s="2">
        <v>0.98891966759000005</v>
      </c>
      <c r="G691">
        <v>345</v>
      </c>
      <c r="H691">
        <v>347</v>
      </c>
      <c r="I691" s="2">
        <v>0.99423631123900003</v>
      </c>
      <c r="J691" s="2">
        <f t="shared" si="10"/>
        <v>5.3762138859637099E-3</v>
      </c>
      <c r="K691" s="1" t="s">
        <v>16</v>
      </c>
    </row>
    <row r="692" spans="1:11" ht="15.6" x14ac:dyDescent="0.3">
      <c r="A692" t="s">
        <v>36</v>
      </c>
      <c r="B692" t="s">
        <v>17</v>
      </c>
      <c r="C692" t="s">
        <v>45</v>
      </c>
      <c r="D692">
        <v>347</v>
      </c>
      <c r="E692">
        <v>539</v>
      </c>
      <c r="F692" s="2">
        <v>0.64378478664100003</v>
      </c>
      <c r="G692" s="40">
        <v>290</v>
      </c>
      <c r="H692" s="40">
        <v>518</v>
      </c>
      <c r="I692" s="28">
        <v>0.55984555984499995</v>
      </c>
      <c r="J692" s="2">
        <f t="shared" si="10"/>
        <v>-0.13038398629138145</v>
      </c>
      <c r="K692" s="1" t="s">
        <v>22</v>
      </c>
    </row>
    <row r="693" spans="1:11" x14ac:dyDescent="0.3">
      <c r="A693" t="s">
        <v>36</v>
      </c>
      <c r="B693" t="s">
        <v>18</v>
      </c>
      <c r="C693" t="s">
        <v>45</v>
      </c>
      <c r="D693">
        <v>105</v>
      </c>
      <c r="E693">
        <v>649</v>
      </c>
      <c r="F693" s="2">
        <v>0.16178736517699999</v>
      </c>
      <c r="G693">
        <v>114</v>
      </c>
      <c r="H693">
        <v>666</v>
      </c>
      <c r="I693" s="2">
        <v>0.171171171171</v>
      </c>
      <c r="J693" s="2">
        <f t="shared" si="10"/>
        <v>5.8000858001079784E-2</v>
      </c>
      <c r="K693" s="1" t="s">
        <v>16</v>
      </c>
    </row>
    <row r="694" spans="1:11" x14ac:dyDescent="0.3">
      <c r="A694" t="s">
        <v>36</v>
      </c>
      <c r="B694" t="s">
        <v>15</v>
      </c>
      <c r="C694" t="s">
        <v>55</v>
      </c>
      <c r="D694">
        <v>20</v>
      </c>
      <c r="E694">
        <v>20</v>
      </c>
      <c r="F694" s="2">
        <v>1</v>
      </c>
      <c r="G694">
        <v>32</v>
      </c>
      <c r="H694">
        <v>32</v>
      </c>
      <c r="I694" s="2">
        <v>1</v>
      </c>
      <c r="J694" s="2">
        <f t="shared" si="10"/>
        <v>0</v>
      </c>
      <c r="K694" s="1" t="s">
        <v>16</v>
      </c>
    </row>
    <row r="695" spans="1:11" ht="15.6" x14ac:dyDescent="0.3">
      <c r="A695" t="s">
        <v>36</v>
      </c>
      <c r="B695" t="s">
        <v>17</v>
      </c>
      <c r="C695" t="s">
        <v>55</v>
      </c>
      <c r="D695">
        <v>32</v>
      </c>
      <c r="E695">
        <v>48</v>
      </c>
      <c r="F695" s="2">
        <v>0.66666666666600005</v>
      </c>
      <c r="G695" s="40">
        <v>34</v>
      </c>
      <c r="H695" s="40">
        <v>51</v>
      </c>
      <c r="I695" s="28">
        <v>0.66666666666600005</v>
      </c>
      <c r="J695" s="2">
        <f t="shared" si="10"/>
        <v>0</v>
      </c>
      <c r="K695" s="1" t="s">
        <v>16</v>
      </c>
    </row>
    <row r="696" spans="1:11" x14ac:dyDescent="0.3">
      <c r="A696" t="s">
        <v>36</v>
      </c>
      <c r="B696" t="s">
        <v>18</v>
      </c>
      <c r="C696" t="s">
        <v>55</v>
      </c>
      <c r="D696">
        <v>6</v>
      </c>
      <c r="E696">
        <v>63</v>
      </c>
      <c r="F696" s="2">
        <v>9.5238095238000003E-2</v>
      </c>
      <c r="G696">
        <v>10</v>
      </c>
      <c r="H696">
        <v>65</v>
      </c>
      <c r="I696" s="2">
        <v>0.15384615384600001</v>
      </c>
      <c r="J696" s="2">
        <f t="shared" si="10"/>
        <v>0.61538461538461542</v>
      </c>
      <c r="K696" s="1" t="s">
        <v>16</v>
      </c>
    </row>
    <row r="697" spans="1:11" x14ac:dyDescent="0.3">
      <c r="A697" t="s">
        <v>36</v>
      </c>
      <c r="B697" t="s">
        <v>15</v>
      </c>
      <c r="C697" t="s">
        <v>46</v>
      </c>
      <c r="D697">
        <v>389</v>
      </c>
      <c r="E697">
        <v>393</v>
      </c>
      <c r="F697" s="2">
        <v>0.98982188295100004</v>
      </c>
      <c r="G697">
        <v>413</v>
      </c>
      <c r="H697">
        <v>414</v>
      </c>
      <c r="I697" s="2">
        <v>0.99758454106200001</v>
      </c>
      <c r="J697" s="2">
        <f t="shared" si="10"/>
        <v>7.8424797882390793E-3</v>
      </c>
      <c r="K697" s="1" t="s">
        <v>16</v>
      </c>
    </row>
    <row r="698" spans="1:11" ht="15.6" x14ac:dyDescent="0.3">
      <c r="A698" t="s">
        <v>36</v>
      </c>
      <c r="B698" t="s">
        <v>17</v>
      </c>
      <c r="C698" t="s">
        <v>46</v>
      </c>
      <c r="D698">
        <v>414</v>
      </c>
      <c r="E698">
        <v>610</v>
      </c>
      <c r="F698" s="2">
        <v>0.67868852458999995</v>
      </c>
      <c r="G698" s="40">
        <v>397</v>
      </c>
      <c r="H698" s="40">
        <v>644</v>
      </c>
      <c r="I698" s="28">
        <v>0.61645962732899995</v>
      </c>
      <c r="J698" s="2">
        <f t="shared" si="10"/>
        <v>-9.1689921085070472E-2</v>
      </c>
      <c r="K698" s="1" t="s">
        <v>16</v>
      </c>
    </row>
    <row r="699" spans="1:11" x14ac:dyDescent="0.3">
      <c r="A699" t="s">
        <v>36</v>
      </c>
      <c r="B699" t="s">
        <v>18</v>
      </c>
      <c r="C699" t="s">
        <v>46</v>
      </c>
      <c r="D699">
        <v>111</v>
      </c>
      <c r="E699">
        <v>732</v>
      </c>
      <c r="F699" s="2">
        <v>0.15163934426199999</v>
      </c>
      <c r="G699">
        <v>157</v>
      </c>
      <c r="H699">
        <v>810</v>
      </c>
      <c r="I699" s="2">
        <v>0.193827160493</v>
      </c>
      <c r="J699" s="2">
        <f t="shared" si="10"/>
        <v>0.27821154487524419</v>
      </c>
      <c r="K699" s="1" t="s">
        <v>16</v>
      </c>
    </row>
    <row r="700" spans="1:11" x14ac:dyDescent="0.3">
      <c r="A700" t="s">
        <v>36</v>
      </c>
      <c r="B700" t="s">
        <v>15</v>
      </c>
      <c r="C700" t="s">
        <v>47</v>
      </c>
      <c r="D700">
        <v>71</v>
      </c>
      <c r="E700">
        <v>72</v>
      </c>
      <c r="F700" s="2">
        <v>0.98611111111100003</v>
      </c>
      <c r="G700">
        <v>69</v>
      </c>
      <c r="H700">
        <v>69</v>
      </c>
      <c r="I700" s="2">
        <v>1</v>
      </c>
      <c r="J700" s="2">
        <f t="shared" si="10"/>
        <v>1.4084507042367756E-2</v>
      </c>
      <c r="K700" s="1" t="s">
        <v>16</v>
      </c>
    </row>
    <row r="701" spans="1:11" ht="15.6" x14ac:dyDescent="0.3">
      <c r="A701" t="s">
        <v>36</v>
      </c>
      <c r="B701" t="s">
        <v>17</v>
      </c>
      <c r="C701" t="s">
        <v>47</v>
      </c>
      <c r="D701">
        <v>69</v>
      </c>
      <c r="E701">
        <v>85</v>
      </c>
      <c r="F701" s="2">
        <v>0.811764705882</v>
      </c>
      <c r="G701" s="40">
        <v>84</v>
      </c>
      <c r="H701" s="40">
        <v>110</v>
      </c>
      <c r="I701" s="28">
        <v>0.76363636363599996</v>
      </c>
      <c r="J701" s="2">
        <f t="shared" si="10"/>
        <v>-5.9288537549446123E-2</v>
      </c>
      <c r="K701" s="1" t="s">
        <v>16</v>
      </c>
    </row>
    <row r="702" spans="1:11" x14ac:dyDescent="0.3">
      <c r="A702" t="s">
        <v>36</v>
      </c>
      <c r="B702" t="s">
        <v>18</v>
      </c>
      <c r="C702" t="s">
        <v>47</v>
      </c>
      <c r="D702">
        <v>15</v>
      </c>
      <c r="E702">
        <v>106</v>
      </c>
      <c r="F702" s="2">
        <v>0.141509433962</v>
      </c>
      <c r="G702">
        <v>29</v>
      </c>
      <c r="H702">
        <v>137</v>
      </c>
      <c r="I702" s="2">
        <v>0.211678832116</v>
      </c>
      <c r="J702" s="2">
        <f t="shared" si="10"/>
        <v>0.49586374695585894</v>
      </c>
      <c r="K702" s="1" t="s">
        <v>16</v>
      </c>
    </row>
    <row r="703" spans="1:11" x14ac:dyDescent="0.3">
      <c r="A703" t="s">
        <v>36</v>
      </c>
      <c r="B703" t="s">
        <v>15</v>
      </c>
      <c r="C703" t="s">
        <v>48</v>
      </c>
      <c r="D703">
        <v>222</v>
      </c>
      <c r="E703">
        <v>225</v>
      </c>
      <c r="F703" s="2">
        <v>0.986666666666</v>
      </c>
      <c r="G703">
        <v>239</v>
      </c>
      <c r="H703">
        <v>241</v>
      </c>
      <c r="I703" s="2">
        <v>0.99170124481300004</v>
      </c>
      <c r="J703" s="2">
        <f t="shared" si="10"/>
        <v>5.1026129868278073E-3</v>
      </c>
      <c r="K703" s="1" t="s">
        <v>16</v>
      </c>
    </row>
    <row r="704" spans="1:11" ht="15.6" x14ac:dyDescent="0.3">
      <c r="A704" t="s">
        <v>36</v>
      </c>
      <c r="B704" t="s">
        <v>17</v>
      </c>
      <c r="C704" t="s">
        <v>48</v>
      </c>
      <c r="D704">
        <v>241</v>
      </c>
      <c r="E704">
        <v>290</v>
      </c>
      <c r="F704" s="2">
        <v>0.83103448275799996</v>
      </c>
      <c r="G704" s="40">
        <v>261</v>
      </c>
      <c r="H704" s="40">
        <v>319</v>
      </c>
      <c r="I704" s="28">
        <v>0.818181818181</v>
      </c>
      <c r="J704" s="2">
        <f t="shared" si="10"/>
        <v>-1.5465861939140136E-2</v>
      </c>
      <c r="K704" s="1" t="s">
        <v>16</v>
      </c>
    </row>
    <row r="705" spans="1:11" x14ac:dyDescent="0.3">
      <c r="A705" t="s">
        <v>36</v>
      </c>
      <c r="B705" t="s">
        <v>18</v>
      </c>
      <c r="C705" t="s">
        <v>48</v>
      </c>
      <c r="D705">
        <v>44</v>
      </c>
      <c r="E705">
        <v>321</v>
      </c>
      <c r="F705" s="2">
        <v>0.13707165109</v>
      </c>
      <c r="G705">
        <v>43</v>
      </c>
      <c r="H705">
        <v>361</v>
      </c>
      <c r="I705" s="2">
        <v>0.119113573407</v>
      </c>
      <c r="J705" s="2">
        <f t="shared" si="10"/>
        <v>-0.13101233946039567</v>
      </c>
      <c r="K705" s="1" t="s">
        <v>16</v>
      </c>
    </row>
    <row r="706" spans="1:11" x14ac:dyDescent="0.3">
      <c r="A706" t="s">
        <v>36</v>
      </c>
      <c r="B706" t="s">
        <v>15</v>
      </c>
      <c r="C706" t="s">
        <v>49</v>
      </c>
      <c r="D706">
        <v>65</v>
      </c>
      <c r="E706">
        <v>66</v>
      </c>
      <c r="F706" s="2">
        <v>0.98484848484800003</v>
      </c>
      <c r="G706">
        <v>75</v>
      </c>
      <c r="H706">
        <v>75</v>
      </c>
      <c r="I706" s="2">
        <v>1</v>
      </c>
      <c r="J706" s="2">
        <f t="shared" ref="J706:J769" si="11">IF(ISNUMBER(F706),IF(F706=0,1,(I706-F706)/F706),0)</f>
        <v>1.5384615385115237E-2</v>
      </c>
      <c r="K706" s="1" t="s">
        <v>16</v>
      </c>
    </row>
    <row r="707" spans="1:11" ht="15.6" x14ac:dyDescent="0.3">
      <c r="A707" t="s">
        <v>36</v>
      </c>
      <c r="B707" t="s">
        <v>17</v>
      </c>
      <c r="C707" t="s">
        <v>49</v>
      </c>
      <c r="D707">
        <v>75</v>
      </c>
      <c r="E707">
        <v>110</v>
      </c>
      <c r="F707" s="2">
        <v>0.68181818181800002</v>
      </c>
      <c r="G707" s="40">
        <v>107</v>
      </c>
      <c r="H707" s="40">
        <v>144</v>
      </c>
      <c r="I707" s="28">
        <v>0.74305555555500002</v>
      </c>
      <c r="J707" s="2">
        <f t="shared" si="11"/>
        <v>8.9814814814290614E-2</v>
      </c>
      <c r="K707" s="1" t="s">
        <v>16</v>
      </c>
    </row>
    <row r="708" spans="1:11" x14ac:dyDescent="0.3">
      <c r="A708" t="s">
        <v>36</v>
      </c>
      <c r="B708" t="s">
        <v>18</v>
      </c>
      <c r="C708" t="s">
        <v>49</v>
      </c>
      <c r="D708">
        <v>155</v>
      </c>
      <c r="E708">
        <v>155</v>
      </c>
      <c r="F708" s="2">
        <v>1</v>
      </c>
      <c r="G708">
        <v>200</v>
      </c>
      <c r="H708">
        <v>200</v>
      </c>
      <c r="I708" s="2">
        <v>1</v>
      </c>
      <c r="J708" s="2">
        <f t="shared" si="11"/>
        <v>0</v>
      </c>
      <c r="K708" s="1" t="s">
        <v>16</v>
      </c>
    </row>
    <row r="709" spans="1:11" x14ac:dyDescent="0.3">
      <c r="A709" t="s">
        <v>36</v>
      </c>
      <c r="B709" t="s">
        <v>15</v>
      </c>
      <c r="C709" t="s">
        <v>54</v>
      </c>
      <c r="D709">
        <v>17</v>
      </c>
      <c r="E709">
        <v>17</v>
      </c>
      <c r="F709" s="2">
        <v>1</v>
      </c>
      <c r="G709">
        <v>19</v>
      </c>
      <c r="H709">
        <v>19</v>
      </c>
      <c r="I709" s="2">
        <v>1</v>
      </c>
      <c r="J709" s="2">
        <f t="shared" si="11"/>
        <v>0</v>
      </c>
      <c r="K709" s="1" t="s">
        <v>16</v>
      </c>
    </row>
    <row r="710" spans="1:11" ht="15.6" x14ac:dyDescent="0.3">
      <c r="A710" t="s">
        <v>36</v>
      </c>
      <c r="B710" t="s">
        <v>17</v>
      </c>
      <c r="C710" t="s">
        <v>54</v>
      </c>
      <c r="D710">
        <v>19</v>
      </c>
      <c r="E710">
        <v>27</v>
      </c>
      <c r="F710" s="2">
        <v>0.70370370370299995</v>
      </c>
      <c r="G710" s="40">
        <v>17</v>
      </c>
      <c r="H710" s="40">
        <v>39</v>
      </c>
      <c r="I710" s="28">
        <v>0.43589743589699997</v>
      </c>
      <c r="J710" s="2">
        <f t="shared" si="11"/>
        <v>-0.38056680161943318</v>
      </c>
      <c r="K710" s="1" t="s">
        <v>22</v>
      </c>
    </row>
    <row r="711" spans="1:11" x14ac:dyDescent="0.3">
      <c r="A711" t="s">
        <v>36</v>
      </c>
      <c r="B711" t="s">
        <v>18</v>
      </c>
      <c r="C711" t="s">
        <v>54</v>
      </c>
      <c r="D711">
        <v>5</v>
      </c>
      <c r="E711">
        <v>37</v>
      </c>
      <c r="F711" s="2">
        <v>0.135135135135</v>
      </c>
      <c r="G711">
        <v>10</v>
      </c>
      <c r="H711">
        <v>49</v>
      </c>
      <c r="I711" s="2">
        <v>0.204081632653</v>
      </c>
      <c r="J711" s="2">
        <f t="shared" si="11"/>
        <v>0.51020408163371023</v>
      </c>
      <c r="K711" s="1" t="s">
        <v>16</v>
      </c>
    </row>
    <row r="712" spans="1:11" x14ac:dyDescent="0.3">
      <c r="A712" t="s">
        <v>36</v>
      </c>
      <c r="B712" t="s">
        <v>15</v>
      </c>
      <c r="C712" t="s">
        <v>50</v>
      </c>
      <c r="D712">
        <v>86</v>
      </c>
      <c r="E712">
        <v>86</v>
      </c>
      <c r="F712" s="2">
        <v>1</v>
      </c>
      <c r="G712">
        <v>80</v>
      </c>
      <c r="H712">
        <v>80</v>
      </c>
      <c r="I712" s="2">
        <v>1</v>
      </c>
      <c r="J712" s="2">
        <f t="shared" si="11"/>
        <v>0</v>
      </c>
      <c r="K712" s="1" t="s">
        <v>16</v>
      </c>
    </row>
    <row r="713" spans="1:11" ht="15.6" x14ac:dyDescent="0.3">
      <c r="A713" t="s">
        <v>36</v>
      </c>
      <c r="B713" t="s">
        <v>17</v>
      </c>
      <c r="C713" t="s">
        <v>50</v>
      </c>
      <c r="D713">
        <v>80</v>
      </c>
      <c r="E713">
        <v>125</v>
      </c>
      <c r="F713" s="2">
        <v>0.64</v>
      </c>
      <c r="G713" s="40">
        <v>73</v>
      </c>
      <c r="H713" s="40">
        <v>141</v>
      </c>
      <c r="I713" s="28">
        <v>0.51773049645299996</v>
      </c>
      <c r="J713" s="2">
        <f t="shared" si="11"/>
        <v>-0.19104609929218758</v>
      </c>
      <c r="K713" s="1" t="s">
        <v>22</v>
      </c>
    </row>
    <row r="714" spans="1:11" x14ac:dyDescent="0.3">
      <c r="A714" t="s">
        <v>36</v>
      </c>
      <c r="B714" t="s">
        <v>18</v>
      </c>
      <c r="C714" t="s">
        <v>50</v>
      </c>
      <c r="D714">
        <v>25</v>
      </c>
      <c r="E714">
        <v>150</v>
      </c>
      <c r="F714" s="2">
        <v>0.166666666666</v>
      </c>
      <c r="G714">
        <v>32</v>
      </c>
      <c r="H714">
        <v>165</v>
      </c>
      <c r="I714" s="2">
        <v>0.193939393939</v>
      </c>
      <c r="J714" s="2">
        <f t="shared" si="11"/>
        <v>0.16363636363865461</v>
      </c>
      <c r="K714" s="1" t="s">
        <v>16</v>
      </c>
    </row>
    <row r="715" spans="1:11" x14ac:dyDescent="0.3">
      <c r="A715" t="s">
        <v>36</v>
      </c>
      <c r="B715" t="s">
        <v>15</v>
      </c>
      <c r="C715" t="s">
        <v>51</v>
      </c>
      <c r="D715">
        <v>11</v>
      </c>
      <c r="E715">
        <v>11</v>
      </c>
      <c r="F715" s="2">
        <v>1</v>
      </c>
      <c r="G715">
        <v>12</v>
      </c>
      <c r="H715">
        <v>12</v>
      </c>
      <c r="I715" s="2">
        <v>1</v>
      </c>
      <c r="J715" s="2">
        <f t="shared" si="11"/>
        <v>0</v>
      </c>
      <c r="K715" s="1" t="s">
        <v>16</v>
      </c>
    </row>
    <row r="716" spans="1:11" ht="15.6" x14ac:dyDescent="0.3">
      <c r="A716" t="s">
        <v>36</v>
      </c>
      <c r="B716" t="s">
        <v>17</v>
      </c>
      <c r="C716" t="s">
        <v>51</v>
      </c>
      <c r="D716">
        <v>12</v>
      </c>
      <c r="E716">
        <v>15</v>
      </c>
      <c r="F716" s="2">
        <v>0.8</v>
      </c>
      <c r="G716" s="40">
        <v>12</v>
      </c>
      <c r="H716" s="40">
        <v>17</v>
      </c>
      <c r="I716" s="28">
        <v>0.70588235294099999</v>
      </c>
      <c r="J716" s="2">
        <f t="shared" si="11"/>
        <v>-0.11764705882375007</v>
      </c>
      <c r="K716" s="1" t="s">
        <v>16</v>
      </c>
    </row>
    <row r="717" spans="1:11" x14ac:dyDescent="0.3">
      <c r="A717" t="s">
        <v>36</v>
      </c>
      <c r="B717" t="s">
        <v>18</v>
      </c>
      <c r="C717" t="s">
        <v>51</v>
      </c>
      <c r="D717">
        <v>3</v>
      </c>
      <c r="E717">
        <v>16</v>
      </c>
      <c r="F717" s="2">
        <v>0.1875</v>
      </c>
      <c r="G717">
        <v>6</v>
      </c>
      <c r="H717">
        <v>23</v>
      </c>
      <c r="I717" s="2">
        <v>0.260869565217</v>
      </c>
      <c r="J717" s="2">
        <f t="shared" si="11"/>
        <v>0.39130434782399998</v>
      </c>
      <c r="K717" s="1" t="s">
        <v>16</v>
      </c>
    </row>
    <row r="718" spans="1:11" x14ac:dyDescent="0.3">
      <c r="A718" t="s">
        <v>36</v>
      </c>
      <c r="B718" t="s">
        <v>15</v>
      </c>
      <c r="C718" t="s">
        <v>52</v>
      </c>
      <c r="D718">
        <v>370</v>
      </c>
      <c r="E718">
        <v>375</v>
      </c>
      <c r="F718" s="2">
        <v>0.986666666666</v>
      </c>
      <c r="G718">
        <v>387</v>
      </c>
      <c r="H718">
        <v>389</v>
      </c>
      <c r="I718" s="2">
        <v>0.99485861182500002</v>
      </c>
      <c r="J718" s="2">
        <f t="shared" si="11"/>
        <v>8.3026471206137323E-3</v>
      </c>
      <c r="K718" s="1" t="s">
        <v>16</v>
      </c>
    </row>
    <row r="719" spans="1:11" x14ac:dyDescent="0.3">
      <c r="A719" t="s">
        <v>36</v>
      </c>
      <c r="B719" t="s">
        <v>17</v>
      </c>
      <c r="C719" t="s">
        <v>52</v>
      </c>
      <c r="D719">
        <v>389</v>
      </c>
      <c r="E719">
        <v>541</v>
      </c>
      <c r="F719" s="2">
        <v>0.71903881700500005</v>
      </c>
      <c r="G719">
        <v>359</v>
      </c>
      <c r="H719">
        <v>534</v>
      </c>
      <c r="I719" s="2">
        <v>0.67228464419400003</v>
      </c>
      <c r="J719" s="2">
        <f t="shared" si="11"/>
        <v>-6.5023155503265276E-2</v>
      </c>
      <c r="K719" s="1" t="s">
        <v>16</v>
      </c>
    </row>
    <row r="720" spans="1:11" x14ac:dyDescent="0.3">
      <c r="A720" t="s">
        <v>36</v>
      </c>
      <c r="B720" t="s">
        <v>18</v>
      </c>
      <c r="C720" t="s">
        <v>52</v>
      </c>
      <c r="D720">
        <v>84</v>
      </c>
      <c r="E720">
        <v>619</v>
      </c>
      <c r="F720" s="2">
        <v>0.13570274636499999</v>
      </c>
      <c r="G720">
        <v>102</v>
      </c>
      <c r="H720">
        <v>656</v>
      </c>
      <c r="I720" s="2">
        <v>0.15548780487800001</v>
      </c>
      <c r="J720" s="2">
        <f t="shared" si="11"/>
        <v>0.14579703832805349</v>
      </c>
      <c r="K720" s="1" t="s">
        <v>16</v>
      </c>
    </row>
    <row r="721" spans="1:11" x14ac:dyDescent="0.3">
      <c r="A721" t="s">
        <v>37</v>
      </c>
      <c r="B721" t="s">
        <v>15</v>
      </c>
      <c r="C721" t="s">
        <v>53</v>
      </c>
      <c r="D721">
        <v>20</v>
      </c>
      <c r="E721">
        <v>20</v>
      </c>
      <c r="F721" s="2">
        <v>1</v>
      </c>
      <c r="G721">
        <v>18</v>
      </c>
      <c r="H721">
        <v>18</v>
      </c>
      <c r="I721" s="2">
        <v>1</v>
      </c>
      <c r="J721" s="2">
        <f t="shared" si="11"/>
        <v>0</v>
      </c>
      <c r="K721" s="1" t="s">
        <v>16</v>
      </c>
    </row>
    <row r="722" spans="1:11" x14ac:dyDescent="0.3">
      <c r="A722" t="s">
        <v>37</v>
      </c>
      <c r="B722" t="s">
        <v>17</v>
      </c>
      <c r="C722" t="s">
        <v>53</v>
      </c>
      <c r="D722">
        <v>18</v>
      </c>
      <c r="E722">
        <v>25</v>
      </c>
      <c r="F722" s="2">
        <v>0.72</v>
      </c>
      <c r="G722">
        <v>25</v>
      </c>
      <c r="H722">
        <v>36</v>
      </c>
      <c r="I722" s="2">
        <v>0.694444444444</v>
      </c>
      <c r="J722" s="2">
        <f t="shared" si="11"/>
        <v>-3.5493827161111081E-2</v>
      </c>
      <c r="K722" s="1" t="s">
        <v>16</v>
      </c>
    </row>
    <row r="723" spans="1:11" x14ac:dyDescent="0.3">
      <c r="A723" t="s">
        <v>37</v>
      </c>
      <c r="B723" t="s">
        <v>18</v>
      </c>
      <c r="C723" t="s">
        <v>53</v>
      </c>
      <c r="D723">
        <v>8</v>
      </c>
      <c r="E723">
        <v>34</v>
      </c>
      <c r="F723" s="2">
        <v>0.23529411764700001</v>
      </c>
      <c r="G723">
        <v>7</v>
      </c>
      <c r="H723">
        <v>44</v>
      </c>
      <c r="I723" s="2">
        <v>0.15909090909000001</v>
      </c>
      <c r="J723" s="2">
        <f t="shared" si="11"/>
        <v>-0.32386363636733095</v>
      </c>
      <c r="K723" s="1" t="s">
        <v>16</v>
      </c>
    </row>
    <row r="724" spans="1:11" x14ac:dyDescent="0.3">
      <c r="A724" t="s">
        <v>37</v>
      </c>
      <c r="B724" t="s">
        <v>15</v>
      </c>
      <c r="C724" t="s">
        <v>43</v>
      </c>
      <c r="D724">
        <v>727</v>
      </c>
      <c r="E724">
        <v>729</v>
      </c>
      <c r="F724" s="2">
        <v>0.99725651577499996</v>
      </c>
      <c r="G724">
        <v>779</v>
      </c>
      <c r="H724">
        <v>783</v>
      </c>
      <c r="I724" s="2">
        <v>0.99489144316699996</v>
      </c>
      <c r="J724" s="2">
        <f t="shared" si="11"/>
        <v>-2.371578997568177E-3</v>
      </c>
      <c r="K724" s="1" t="s">
        <v>16</v>
      </c>
    </row>
    <row r="725" spans="1:11" x14ac:dyDescent="0.3">
      <c r="A725" t="s">
        <v>37</v>
      </c>
      <c r="B725" t="s">
        <v>17</v>
      </c>
      <c r="C725" t="s">
        <v>43</v>
      </c>
      <c r="D725">
        <v>783</v>
      </c>
      <c r="E725">
        <v>1504</v>
      </c>
      <c r="F725" s="2">
        <v>0.52061170212700003</v>
      </c>
      <c r="G725">
        <v>809</v>
      </c>
      <c r="H725">
        <v>1546</v>
      </c>
      <c r="I725" s="2">
        <v>0.52328589909400003</v>
      </c>
      <c r="J725" s="2">
        <f t="shared" si="11"/>
        <v>5.1366439825965412E-3</v>
      </c>
      <c r="K725" s="1" t="s">
        <v>16</v>
      </c>
    </row>
    <row r="726" spans="1:11" x14ac:dyDescent="0.3">
      <c r="A726" t="s">
        <v>37</v>
      </c>
      <c r="B726" t="s">
        <v>18</v>
      </c>
      <c r="C726" t="s">
        <v>43</v>
      </c>
      <c r="D726">
        <v>419</v>
      </c>
      <c r="E726">
        <v>1993</v>
      </c>
      <c r="F726" s="2">
        <v>0.21023582538800001</v>
      </c>
      <c r="G726">
        <v>434</v>
      </c>
      <c r="H726">
        <v>2043</v>
      </c>
      <c r="I726" s="2">
        <v>0.212432697014</v>
      </c>
      <c r="J726" s="2">
        <f t="shared" si="11"/>
        <v>1.0449558832066618E-2</v>
      </c>
      <c r="K726" s="1" t="s">
        <v>16</v>
      </c>
    </row>
    <row r="727" spans="1:11" x14ac:dyDescent="0.3">
      <c r="A727" t="s">
        <v>37</v>
      </c>
      <c r="B727" t="s">
        <v>15</v>
      </c>
      <c r="C727" t="s">
        <v>44</v>
      </c>
      <c r="D727">
        <v>95</v>
      </c>
      <c r="E727">
        <v>96</v>
      </c>
      <c r="F727" s="2">
        <v>0.98958333333299997</v>
      </c>
      <c r="G727">
        <v>81</v>
      </c>
      <c r="H727">
        <v>84</v>
      </c>
      <c r="I727" s="2">
        <v>0.96428571428499998</v>
      </c>
      <c r="J727" s="2">
        <f t="shared" si="11"/>
        <v>-2.5563909774829651E-2</v>
      </c>
      <c r="K727" s="1" t="s">
        <v>16</v>
      </c>
    </row>
    <row r="728" spans="1:11" x14ac:dyDescent="0.3">
      <c r="A728" t="s">
        <v>37</v>
      </c>
      <c r="B728" t="s">
        <v>17</v>
      </c>
      <c r="C728" t="s">
        <v>44</v>
      </c>
      <c r="D728">
        <v>84</v>
      </c>
      <c r="E728">
        <v>131</v>
      </c>
      <c r="F728" s="2">
        <v>0.64122137404500001</v>
      </c>
      <c r="G728">
        <v>71</v>
      </c>
      <c r="H728">
        <v>126</v>
      </c>
      <c r="I728" s="2">
        <v>0.56349206349199998</v>
      </c>
      <c r="J728" s="2">
        <f t="shared" si="11"/>
        <v>-0.12122071050542538</v>
      </c>
      <c r="K728" s="1" t="s">
        <v>16</v>
      </c>
    </row>
    <row r="729" spans="1:11" x14ac:dyDescent="0.3">
      <c r="A729" t="s">
        <v>37</v>
      </c>
      <c r="B729" t="s">
        <v>18</v>
      </c>
      <c r="C729" t="s">
        <v>44</v>
      </c>
      <c r="D729">
        <v>39</v>
      </c>
      <c r="E729">
        <v>162</v>
      </c>
      <c r="F729" s="2">
        <v>0.24074074073999999</v>
      </c>
      <c r="G729">
        <v>38</v>
      </c>
      <c r="H729">
        <v>158</v>
      </c>
      <c r="I729" s="2">
        <v>0.24050632911299999</v>
      </c>
      <c r="J729" s="2">
        <f t="shared" si="11"/>
        <v>-9.7370983523375457E-4</v>
      </c>
      <c r="K729" s="1" t="s">
        <v>16</v>
      </c>
    </row>
    <row r="730" spans="1:11" x14ac:dyDescent="0.3">
      <c r="A730" t="s">
        <v>37</v>
      </c>
      <c r="B730" t="s">
        <v>15</v>
      </c>
      <c r="C730" t="s">
        <v>45</v>
      </c>
      <c r="D730">
        <v>1080</v>
      </c>
      <c r="E730">
        <v>1091</v>
      </c>
      <c r="F730" s="2">
        <v>0.98991750687400004</v>
      </c>
      <c r="G730">
        <v>1072</v>
      </c>
      <c r="H730">
        <v>1080</v>
      </c>
      <c r="I730" s="2">
        <v>0.99259259259199994</v>
      </c>
      <c r="J730" s="2">
        <f t="shared" si="11"/>
        <v>2.7023319614251423E-3</v>
      </c>
      <c r="K730" s="1" t="s">
        <v>16</v>
      </c>
    </row>
    <row r="731" spans="1:11" x14ac:dyDescent="0.3">
      <c r="A731" t="s">
        <v>37</v>
      </c>
      <c r="B731" t="s">
        <v>17</v>
      </c>
      <c r="C731" t="s">
        <v>45</v>
      </c>
      <c r="D731">
        <v>1080</v>
      </c>
      <c r="E731">
        <v>1985</v>
      </c>
      <c r="F731" s="2">
        <v>0.54408060453399998</v>
      </c>
      <c r="G731">
        <v>1047</v>
      </c>
      <c r="H731">
        <v>1950</v>
      </c>
      <c r="I731" s="2">
        <v>0.53692307692300001</v>
      </c>
      <c r="J731" s="2">
        <f t="shared" si="11"/>
        <v>-1.3155270655402845E-2</v>
      </c>
      <c r="K731" s="1" t="s">
        <v>16</v>
      </c>
    </row>
    <row r="732" spans="1:11" x14ac:dyDescent="0.3">
      <c r="A732" t="s">
        <v>37</v>
      </c>
      <c r="B732" t="s">
        <v>18</v>
      </c>
      <c r="C732" t="s">
        <v>45</v>
      </c>
      <c r="D732">
        <v>559</v>
      </c>
      <c r="E732">
        <v>2657</v>
      </c>
      <c r="F732" s="2">
        <v>0.21038765525</v>
      </c>
      <c r="G732">
        <v>545</v>
      </c>
      <c r="H732">
        <v>2600</v>
      </c>
      <c r="I732" s="2">
        <v>0.20961538461500001</v>
      </c>
      <c r="J732" s="2">
        <f t="shared" si="11"/>
        <v>-3.6707031792445844E-3</v>
      </c>
      <c r="K732" s="1" t="s">
        <v>16</v>
      </c>
    </row>
    <row r="733" spans="1:11" x14ac:dyDescent="0.3">
      <c r="A733" t="s">
        <v>37</v>
      </c>
      <c r="B733" t="s">
        <v>18</v>
      </c>
      <c r="C733" t="s">
        <v>55</v>
      </c>
      <c r="D733">
        <v>1</v>
      </c>
      <c r="E733">
        <v>10</v>
      </c>
      <c r="F733" s="2">
        <v>0.1</v>
      </c>
      <c r="G733">
        <v>2</v>
      </c>
      <c r="H733">
        <v>13</v>
      </c>
      <c r="I733" s="2">
        <v>0.15384615384600001</v>
      </c>
      <c r="J733" s="2">
        <f t="shared" si="11"/>
        <v>0.53846153846</v>
      </c>
    </row>
    <row r="734" spans="1:11" x14ac:dyDescent="0.3">
      <c r="A734" t="s">
        <v>37</v>
      </c>
      <c r="B734" t="s">
        <v>15</v>
      </c>
      <c r="C734" t="s">
        <v>46</v>
      </c>
      <c r="D734">
        <v>1140</v>
      </c>
      <c r="E734">
        <v>1148</v>
      </c>
      <c r="F734" s="2">
        <v>0.99303135888500005</v>
      </c>
      <c r="G734">
        <v>1105</v>
      </c>
      <c r="H734">
        <v>1114</v>
      </c>
      <c r="I734" s="2">
        <v>0.99192100538500005</v>
      </c>
      <c r="J734" s="2">
        <f t="shared" si="11"/>
        <v>-1.1181454543859786E-3</v>
      </c>
      <c r="K734" s="1" t="s">
        <v>16</v>
      </c>
    </row>
    <row r="735" spans="1:11" x14ac:dyDescent="0.3">
      <c r="A735" t="s">
        <v>37</v>
      </c>
      <c r="B735" t="s">
        <v>17</v>
      </c>
      <c r="C735" t="s">
        <v>46</v>
      </c>
      <c r="D735">
        <v>1114</v>
      </c>
      <c r="E735">
        <v>2051</v>
      </c>
      <c r="F735" s="2">
        <v>0.54314968308099998</v>
      </c>
      <c r="G735">
        <v>1165</v>
      </c>
      <c r="H735">
        <v>2061</v>
      </c>
      <c r="I735" s="2">
        <v>0.56525958272599997</v>
      </c>
      <c r="J735" s="2">
        <f t="shared" si="11"/>
        <v>4.0706826007118807E-2</v>
      </c>
      <c r="K735" s="1" t="s">
        <v>16</v>
      </c>
    </row>
    <row r="736" spans="1:11" x14ac:dyDescent="0.3">
      <c r="A736" t="s">
        <v>37</v>
      </c>
      <c r="B736" t="s">
        <v>18</v>
      </c>
      <c r="C736" t="s">
        <v>46</v>
      </c>
      <c r="D736">
        <v>583</v>
      </c>
      <c r="E736">
        <v>2730</v>
      </c>
      <c r="F736" s="2">
        <v>0.213553113553</v>
      </c>
      <c r="G736">
        <v>579</v>
      </c>
      <c r="H736">
        <v>2611</v>
      </c>
      <c r="I736" s="2">
        <v>0.22175411719599999</v>
      </c>
      <c r="J736" s="2">
        <f t="shared" si="11"/>
        <v>3.8402641415783707E-2</v>
      </c>
      <c r="K736" s="1" t="s">
        <v>16</v>
      </c>
    </row>
    <row r="737" spans="1:11" x14ac:dyDescent="0.3">
      <c r="A737" t="s">
        <v>37</v>
      </c>
      <c r="B737" t="s">
        <v>15</v>
      </c>
      <c r="C737" t="s">
        <v>47</v>
      </c>
      <c r="D737">
        <v>112</v>
      </c>
      <c r="E737">
        <v>115</v>
      </c>
      <c r="F737" s="2">
        <v>0.97391304347800001</v>
      </c>
      <c r="G737">
        <v>105</v>
      </c>
      <c r="H737">
        <v>105</v>
      </c>
      <c r="I737" s="2">
        <v>1</v>
      </c>
      <c r="J737" s="2">
        <f t="shared" si="11"/>
        <v>2.6785714285989311E-2</v>
      </c>
      <c r="K737" s="1" t="s">
        <v>16</v>
      </c>
    </row>
    <row r="738" spans="1:11" x14ac:dyDescent="0.3">
      <c r="A738" t="s">
        <v>37</v>
      </c>
      <c r="B738" t="s">
        <v>17</v>
      </c>
      <c r="C738" t="s">
        <v>47</v>
      </c>
      <c r="D738">
        <v>105</v>
      </c>
      <c r="E738">
        <v>170</v>
      </c>
      <c r="F738" s="2">
        <v>0.61764705882299997</v>
      </c>
      <c r="G738">
        <v>121</v>
      </c>
      <c r="H738">
        <v>191</v>
      </c>
      <c r="I738" s="2">
        <v>0.63350785340299998</v>
      </c>
      <c r="J738" s="2">
        <f t="shared" si="11"/>
        <v>2.5679381700974398E-2</v>
      </c>
      <c r="K738" s="1" t="s">
        <v>16</v>
      </c>
    </row>
    <row r="739" spans="1:11" x14ac:dyDescent="0.3">
      <c r="A739" t="s">
        <v>37</v>
      </c>
      <c r="B739" t="s">
        <v>18</v>
      </c>
      <c r="C739" t="s">
        <v>47</v>
      </c>
      <c r="D739">
        <v>41</v>
      </c>
      <c r="E739">
        <v>230</v>
      </c>
      <c r="F739" s="2">
        <v>0.17826086956500001</v>
      </c>
      <c r="G739">
        <v>50</v>
      </c>
      <c r="H739">
        <v>236</v>
      </c>
      <c r="I739" s="2">
        <v>0.21186440677900001</v>
      </c>
      <c r="J739" s="2">
        <f t="shared" si="11"/>
        <v>0.18850764778608353</v>
      </c>
      <c r="K739" s="1" t="s">
        <v>16</v>
      </c>
    </row>
    <row r="740" spans="1:11" x14ac:dyDescent="0.3">
      <c r="A740" t="s">
        <v>37</v>
      </c>
      <c r="B740" t="s">
        <v>15</v>
      </c>
      <c r="C740" t="s">
        <v>48</v>
      </c>
      <c r="D740">
        <v>577</v>
      </c>
      <c r="E740">
        <v>583</v>
      </c>
      <c r="F740" s="2">
        <v>0.98970840480199995</v>
      </c>
      <c r="G740">
        <v>604</v>
      </c>
      <c r="H740">
        <v>604</v>
      </c>
      <c r="I740" s="2">
        <v>1</v>
      </c>
      <c r="J740" s="2">
        <f t="shared" si="11"/>
        <v>1.0398613518957611E-2</v>
      </c>
      <c r="K740" s="1" t="s">
        <v>16</v>
      </c>
    </row>
    <row r="741" spans="1:11" x14ac:dyDescent="0.3">
      <c r="A741" t="s">
        <v>37</v>
      </c>
      <c r="B741" t="s">
        <v>17</v>
      </c>
      <c r="C741" t="s">
        <v>48</v>
      </c>
      <c r="D741">
        <v>604</v>
      </c>
      <c r="E741">
        <v>883</v>
      </c>
      <c r="F741" s="2">
        <v>0.68403171007899999</v>
      </c>
      <c r="G741">
        <v>562</v>
      </c>
      <c r="H741">
        <v>843</v>
      </c>
      <c r="I741" s="2">
        <v>0.66666666666600005</v>
      </c>
      <c r="J741" s="2">
        <f t="shared" si="11"/>
        <v>-2.5386313466366082E-2</v>
      </c>
      <c r="K741" s="1" t="s">
        <v>16</v>
      </c>
    </row>
    <row r="742" spans="1:11" x14ac:dyDescent="0.3">
      <c r="A742" t="s">
        <v>37</v>
      </c>
      <c r="B742" t="s">
        <v>18</v>
      </c>
      <c r="C742" t="s">
        <v>48</v>
      </c>
      <c r="D742">
        <v>159</v>
      </c>
      <c r="E742">
        <v>1029</v>
      </c>
      <c r="F742" s="2">
        <v>0.15451895043700001</v>
      </c>
      <c r="G742">
        <v>146</v>
      </c>
      <c r="H742">
        <v>1065</v>
      </c>
      <c r="I742" s="2">
        <v>0.13708920187699999</v>
      </c>
      <c r="J742" s="2">
        <f t="shared" si="11"/>
        <v>-0.11280007086966602</v>
      </c>
      <c r="K742" s="1" t="s">
        <v>16</v>
      </c>
    </row>
    <row r="743" spans="1:11" x14ac:dyDescent="0.3">
      <c r="A743" t="s">
        <v>37</v>
      </c>
      <c r="B743" t="s">
        <v>15</v>
      </c>
      <c r="C743" t="s">
        <v>49</v>
      </c>
      <c r="D743">
        <v>294</v>
      </c>
      <c r="E743">
        <v>297</v>
      </c>
      <c r="F743" s="2">
        <v>0.98989898989799996</v>
      </c>
      <c r="G743">
        <v>316</v>
      </c>
      <c r="H743">
        <v>319</v>
      </c>
      <c r="I743" s="2">
        <v>0.99059561128499996</v>
      </c>
      <c r="J743" s="2">
        <f t="shared" si="11"/>
        <v>7.0372976850069965E-4</v>
      </c>
      <c r="K743" s="1" t="s">
        <v>16</v>
      </c>
    </row>
    <row r="744" spans="1:11" x14ac:dyDescent="0.3">
      <c r="A744" t="s">
        <v>37</v>
      </c>
      <c r="B744" t="s">
        <v>17</v>
      </c>
      <c r="C744" t="s">
        <v>49</v>
      </c>
      <c r="D744">
        <v>319</v>
      </c>
      <c r="E744">
        <v>501</v>
      </c>
      <c r="F744" s="2">
        <v>0.63672654690599995</v>
      </c>
      <c r="G744">
        <v>297</v>
      </c>
      <c r="H744">
        <v>495</v>
      </c>
      <c r="I744" s="2">
        <v>0.6</v>
      </c>
      <c r="J744" s="2">
        <f t="shared" si="11"/>
        <v>-5.7680250783421337E-2</v>
      </c>
      <c r="K744" s="1" t="s">
        <v>16</v>
      </c>
    </row>
    <row r="745" spans="1:11" x14ac:dyDescent="0.3">
      <c r="A745" t="s">
        <v>37</v>
      </c>
      <c r="B745" t="s">
        <v>18</v>
      </c>
      <c r="C745" t="s">
        <v>49</v>
      </c>
      <c r="D745">
        <v>742</v>
      </c>
      <c r="E745">
        <v>742</v>
      </c>
      <c r="F745" s="2">
        <v>1</v>
      </c>
      <c r="G745">
        <v>725</v>
      </c>
      <c r="H745">
        <v>725</v>
      </c>
      <c r="I745" s="2">
        <v>1</v>
      </c>
      <c r="J745" s="2">
        <f t="shared" si="11"/>
        <v>0</v>
      </c>
      <c r="K745" s="1" t="s">
        <v>16</v>
      </c>
    </row>
    <row r="746" spans="1:11" x14ac:dyDescent="0.3">
      <c r="A746" t="s">
        <v>37</v>
      </c>
      <c r="B746" t="s">
        <v>15</v>
      </c>
      <c r="C746" t="s">
        <v>54</v>
      </c>
      <c r="D746">
        <v>37</v>
      </c>
      <c r="E746">
        <v>37</v>
      </c>
      <c r="F746" s="2">
        <v>1</v>
      </c>
      <c r="G746">
        <v>26</v>
      </c>
      <c r="H746">
        <v>26</v>
      </c>
      <c r="I746" s="2">
        <v>1</v>
      </c>
      <c r="J746" s="2">
        <f t="shared" si="11"/>
        <v>0</v>
      </c>
      <c r="K746" s="1" t="s">
        <v>16</v>
      </c>
    </row>
    <row r="747" spans="1:11" x14ac:dyDescent="0.3">
      <c r="A747" t="s">
        <v>37</v>
      </c>
      <c r="B747" t="s">
        <v>17</v>
      </c>
      <c r="C747" t="s">
        <v>54</v>
      </c>
      <c r="D747">
        <v>26</v>
      </c>
      <c r="E747">
        <v>59</v>
      </c>
      <c r="F747" s="2">
        <v>0.44067796610100002</v>
      </c>
      <c r="G747">
        <v>27</v>
      </c>
      <c r="H747">
        <v>42</v>
      </c>
      <c r="I747" s="2">
        <v>0.64285714285700002</v>
      </c>
      <c r="J747" s="2">
        <f t="shared" si="11"/>
        <v>0.45879120879318502</v>
      </c>
    </row>
    <row r="748" spans="1:11" x14ac:dyDescent="0.3">
      <c r="A748" t="s">
        <v>37</v>
      </c>
      <c r="B748" t="s">
        <v>18</v>
      </c>
      <c r="C748" t="s">
        <v>54</v>
      </c>
      <c r="D748">
        <v>14</v>
      </c>
      <c r="E748">
        <v>70</v>
      </c>
      <c r="F748" s="2">
        <v>0.2</v>
      </c>
      <c r="G748">
        <v>11</v>
      </c>
      <c r="H748">
        <v>53</v>
      </c>
      <c r="I748" s="2">
        <v>0.20754716981099999</v>
      </c>
      <c r="J748" s="2">
        <f t="shared" si="11"/>
        <v>3.7735849054999909E-2</v>
      </c>
      <c r="K748" s="1" t="s">
        <v>16</v>
      </c>
    </row>
    <row r="749" spans="1:11" x14ac:dyDescent="0.3">
      <c r="A749" t="s">
        <v>37</v>
      </c>
      <c r="B749" t="s">
        <v>15</v>
      </c>
      <c r="C749" t="s">
        <v>50</v>
      </c>
      <c r="D749">
        <v>148</v>
      </c>
      <c r="E749">
        <v>149</v>
      </c>
      <c r="F749" s="2">
        <v>0.99328859060399999</v>
      </c>
      <c r="G749">
        <v>132</v>
      </c>
      <c r="H749">
        <v>132</v>
      </c>
      <c r="I749" s="2">
        <v>1</v>
      </c>
      <c r="J749" s="2">
        <f t="shared" si="11"/>
        <v>6.7567567567839784E-3</v>
      </c>
      <c r="K749" s="1" t="s">
        <v>16</v>
      </c>
    </row>
    <row r="750" spans="1:11" x14ac:dyDescent="0.3">
      <c r="A750" t="s">
        <v>37</v>
      </c>
      <c r="B750" t="s">
        <v>17</v>
      </c>
      <c r="C750" t="s">
        <v>50</v>
      </c>
      <c r="D750">
        <v>132</v>
      </c>
      <c r="E750">
        <v>270</v>
      </c>
      <c r="F750" s="2">
        <v>0.48888888888799997</v>
      </c>
      <c r="G750">
        <v>129</v>
      </c>
      <c r="H750">
        <v>245</v>
      </c>
      <c r="I750" s="2">
        <v>0.526530612244</v>
      </c>
      <c r="J750" s="2">
        <f t="shared" si="11"/>
        <v>7.6994434137412762E-2</v>
      </c>
    </row>
    <row r="751" spans="1:11" x14ac:dyDescent="0.3">
      <c r="A751" t="s">
        <v>37</v>
      </c>
      <c r="B751" t="s">
        <v>18</v>
      </c>
      <c r="C751" t="s">
        <v>50</v>
      </c>
      <c r="D751">
        <v>80</v>
      </c>
      <c r="E751">
        <v>350</v>
      </c>
      <c r="F751" s="2">
        <v>0.22857142857099999</v>
      </c>
      <c r="G751">
        <v>77</v>
      </c>
      <c r="H751">
        <v>320</v>
      </c>
      <c r="I751" s="2">
        <v>0.24062500000000001</v>
      </c>
      <c r="J751" s="2">
        <f t="shared" si="11"/>
        <v>5.2734375001973942E-2</v>
      </c>
      <c r="K751" s="1" t="s">
        <v>16</v>
      </c>
    </row>
    <row r="752" spans="1:11" x14ac:dyDescent="0.3">
      <c r="A752" t="s">
        <v>37</v>
      </c>
      <c r="B752" t="s">
        <v>15</v>
      </c>
      <c r="C752" t="s">
        <v>51</v>
      </c>
      <c r="D752">
        <v>45</v>
      </c>
      <c r="E752">
        <v>45</v>
      </c>
      <c r="F752" s="2">
        <v>1</v>
      </c>
      <c r="G752">
        <v>48</v>
      </c>
      <c r="H752">
        <v>48</v>
      </c>
      <c r="I752" s="2">
        <v>1</v>
      </c>
      <c r="J752" s="2">
        <f t="shared" si="11"/>
        <v>0</v>
      </c>
      <c r="K752" s="1" t="s">
        <v>16</v>
      </c>
    </row>
    <row r="753" spans="1:11" x14ac:dyDescent="0.3">
      <c r="A753" t="s">
        <v>37</v>
      </c>
      <c r="B753" t="s">
        <v>17</v>
      </c>
      <c r="C753" t="s">
        <v>51</v>
      </c>
      <c r="D753">
        <v>48</v>
      </c>
      <c r="E753">
        <v>78</v>
      </c>
      <c r="F753" s="2">
        <v>0.61538461538400002</v>
      </c>
      <c r="G753">
        <v>44</v>
      </c>
      <c r="H753">
        <v>76</v>
      </c>
      <c r="I753" s="2">
        <v>0.57894736842100003</v>
      </c>
      <c r="J753" s="2">
        <f t="shared" si="11"/>
        <v>-5.9210526314934196E-2</v>
      </c>
      <c r="K753" s="1" t="s">
        <v>16</v>
      </c>
    </row>
    <row r="754" spans="1:11" x14ac:dyDescent="0.3">
      <c r="A754" t="s">
        <v>37</v>
      </c>
      <c r="B754" t="s">
        <v>18</v>
      </c>
      <c r="C754" t="s">
        <v>51</v>
      </c>
      <c r="D754">
        <v>30</v>
      </c>
      <c r="E754">
        <v>99</v>
      </c>
      <c r="F754" s="2">
        <v>0.30303030303</v>
      </c>
      <c r="G754">
        <v>22</v>
      </c>
      <c r="H754">
        <v>104</v>
      </c>
      <c r="I754" s="2">
        <v>0.21153846153799999</v>
      </c>
      <c r="J754" s="2">
        <f t="shared" si="11"/>
        <v>-0.30192307692390197</v>
      </c>
      <c r="K754" s="1" t="s">
        <v>16</v>
      </c>
    </row>
    <row r="755" spans="1:11" x14ac:dyDescent="0.3">
      <c r="A755" t="s">
        <v>37</v>
      </c>
      <c r="B755" t="s">
        <v>15</v>
      </c>
      <c r="C755" t="s">
        <v>56</v>
      </c>
      <c r="D755">
        <v>11</v>
      </c>
      <c r="E755">
        <v>11</v>
      </c>
      <c r="F755" s="2">
        <v>1</v>
      </c>
      <c r="G755">
        <v>11</v>
      </c>
      <c r="H755">
        <v>12</v>
      </c>
      <c r="I755" s="2">
        <v>0.91666666666600005</v>
      </c>
      <c r="J755" s="2">
        <f t="shared" si="11"/>
        <v>-8.3333333333999948E-2</v>
      </c>
      <c r="K755" s="1" t="s">
        <v>16</v>
      </c>
    </row>
    <row r="756" spans="1:11" x14ac:dyDescent="0.3">
      <c r="A756" t="s">
        <v>37</v>
      </c>
      <c r="B756" t="s">
        <v>17</v>
      </c>
      <c r="C756" t="s">
        <v>56</v>
      </c>
      <c r="D756">
        <v>12</v>
      </c>
      <c r="E756">
        <v>19</v>
      </c>
      <c r="F756" s="2">
        <v>0.63157894736800002</v>
      </c>
      <c r="G756">
        <v>10</v>
      </c>
      <c r="H756">
        <v>15</v>
      </c>
      <c r="I756" s="2">
        <v>0.66666666666600005</v>
      </c>
      <c r="J756" s="2">
        <f t="shared" si="11"/>
        <v>5.5555555555203751E-2</v>
      </c>
      <c r="K756" s="1" t="s">
        <v>16</v>
      </c>
    </row>
    <row r="757" spans="1:11" x14ac:dyDescent="0.3">
      <c r="A757" t="s">
        <v>37</v>
      </c>
      <c r="B757" t="s">
        <v>18</v>
      </c>
      <c r="C757" t="s">
        <v>56</v>
      </c>
      <c r="D757">
        <v>4</v>
      </c>
      <c r="E757">
        <v>21</v>
      </c>
      <c r="F757" s="2">
        <v>0.19047619047600001</v>
      </c>
      <c r="G757">
        <v>3</v>
      </c>
      <c r="H757">
        <v>19</v>
      </c>
      <c r="I757" s="2">
        <v>0.15789473684200001</v>
      </c>
      <c r="J757" s="2">
        <f t="shared" si="11"/>
        <v>-0.17105263157867107</v>
      </c>
      <c r="K757" s="1" t="s">
        <v>16</v>
      </c>
    </row>
    <row r="758" spans="1:11" x14ac:dyDescent="0.3">
      <c r="A758" t="s">
        <v>37</v>
      </c>
      <c r="B758" t="s">
        <v>15</v>
      </c>
      <c r="C758" t="s">
        <v>52</v>
      </c>
      <c r="D758">
        <v>797</v>
      </c>
      <c r="E758">
        <v>806</v>
      </c>
      <c r="F758" s="2">
        <v>0.98883374689799997</v>
      </c>
      <c r="G758">
        <v>743</v>
      </c>
      <c r="H758">
        <v>747</v>
      </c>
      <c r="I758" s="2">
        <v>0.99464524765700002</v>
      </c>
      <c r="J758" s="2">
        <f t="shared" si="11"/>
        <v>5.8771262380869389E-3</v>
      </c>
      <c r="K758" s="1" t="s">
        <v>16</v>
      </c>
    </row>
    <row r="759" spans="1:11" x14ac:dyDescent="0.3">
      <c r="A759" t="s">
        <v>37</v>
      </c>
      <c r="B759" t="s">
        <v>17</v>
      </c>
      <c r="C759" t="s">
        <v>52</v>
      </c>
      <c r="D759">
        <v>747</v>
      </c>
      <c r="E759">
        <v>1127</v>
      </c>
      <c r="F759" s="2">
        <v>0.66282165039899998</v>
      </c>
      <c r="G759">
        <v>713</v>
      </c>
      <c r="H759">
        <v>1032</v>
      </c>
      <c r="I759" s="2">
        <v>0.69089147286800001</v>
      </c>
      <c r="J759" s="2">
        <f t="shared" si="11"/>
        <v>4.234898249340948E-2</v>
      </c>
      <c r="K759" s="1" t="s">
        <v>16</v>
      </c>
    </row>
    <row r="760" spans="1:11" x14ac:dyDescent="0.3">
      <c r="A760" t="s">
        <v>37</v>
      </c>
      <c r="B760" t="s">
        <v>18</v>
      </c>
      <c r="C760" t="s">
        <v>52</v>
      </c>
      <c r="D760">
        <v>238</v>
      </c>
      <c r="E760">
        <v>1373</v>
      </c>
      <c r="F760" s="2">
        <v>0.173343044428</v>
      </c>
      <c r="G760">
        <v>206</v>
      </c>
      <c r="H760">
        <v>1218</v>
      </c>
      <c r="I760" s="2">
        <v>0.16912972085299999</v>
      </c>
      <c r="J760" s="2">
        <f t="shared" si="11"/>
        <v>-2.4306274237326335E-2</v>
      </c>
      <c r="K760" s="1" t="s">
        <v>16</v>
      </c>
    </row>
    <row r="761" spans="1:11" x14ac:dyDescent="0.3">
      <c r="A761" t="s">
        <v>38</v>
      </c>
      <c r="B761" t="s">
        <v>18</v>
      </c>
      <c r="C761" t="s">
        <v>58</v>
      </c>
      <c r="D761">
        <v>0</v>
      </c>
      <c r="E761">
        <v>11</v>
      </c>
      <c r="F761" s="2">
        <v>0</v>
      </c>
      <c r="J761" s="2">
        <f t="shared" si="11"/>
        <v>1</v>
      </c>
    </row>
    <row r="762" spans="1:11" x14ac:dyDescent="0.3">
      <c r="A762" t="s">
        <v>38</v>
      </c>
      <c r="B762" t="s">
        <v>15</v>
      </c>
      <c r="C762" t="s">
        <v>53</v>
      </c>
      <c r="D762">
        <v>15</v>
      </c>
      <c r="E762">
        <v>15</v>
      </c>
      <c r="F762" s="2">
        <v>1</v>
      </c>
      <c r="J762" s="2">
        <f t="shared" si="11"/>
        <v>-1</v>
      </c>
      <c r="K762" s="1" t="s">
        <v>16</v>
      </c>
    </row>
    <row r="763" spans="1:11" x14ac:dyDescent="0.3">
      <c r="A763" t="s">
        <v>38</v>
      </c>
      <c r="B763" t="s">
        <v>17</v>
      </c>
      <c r="C763" t="s">
        <v>53</v>
      </c>
      <c r="D763">
        <v>8</v>
      </c>
      <c r="E763">
        <v>11</v>
      </c>
      <c r="F763" s="2">
        <v>0.72727272727199999</v>
      </c>
      <c r="J763" s="2">
        <f t="shared" si="11"/>
        <v>-1</v>
      </c>
      <c r="K763" s="1" t="s">
        <v>16</v>
      </c>
    </row>
    <row r="764" spans="1:11" x14ac:dyDescent="0.3">
      <c r="A764" t="s">
        <v>38</v>
      </c>
      <c r="B764" t="s">
        <v>15</v>
      </c>
      <c r="C764" t="s">
        <v>43</v>
      </c>
      <c r="D764">
        <v>425</v>
      </c>
      <c r="E764">
        <v>425</v>
      </c>
      <c r="F764" s="2">
        <v>1</v>
      </c>
      <c r="G764">
        <v>395</v>
      </c>
      <c r="H764">
        <v>396</v>
      </c>
      <c r="I764" s="2">
        <v>0.997474747474</v>
      </c>
      <c r="J764" s="2">
        <f t="shared" si="11"/>
        <v>-2.5252525259999992E-3</v>
      </c>
      <c r="K764" s="1" t="s">
        <v>16</v>
      </c>
    </row>
    <row r="765" spans="1:11" x14ac:dyDescent="0.3">
      <c r="A765" t="s">
        <v>38</v>
      </c>
      <c r="B765" t="s">
        <v>17</v>
      </c>
      <c r="C765" t="s">
        <v>43</v>
      </c>
      <c r="D765">
        <v>396</v>
      </c>
      <c r="E765">
        <v>820</v>
      </c>
      <c r="F765" s="2">
        <v>0.48292682926800001</v>
      </c>
      <c r="G765">
        <v>513</v>
      </c>
      <c r="H765">
        <v>966</v>
      </c>
      <c r="I765" s="2">
        <v>0.53105590062100005</v>
      </c>
      <c r="J765" s="2">
        <f t="shared" si="11"/>
        <v>9.9661208357282705E-2</v>
      </c>
      <c r="K765" s="1" t="s">
        <v>22</v>
      </c>
    </row>
    <row r="766" spans="1:11" x14ac:dyDescent="0.3">
      <c r="A766" t="s">
        <v>38</v>
      </c>
      <c r="B766" t="s">
        <v>18</v>
      </c>
      <c r="C766" t="s">
        <v>43</v>
      </c>
      <c r="D766">
        <v>176</v>
      </c>
      <c r="E766">
        <v>1366</v>
      </c>
      <c r="F766" s="2">
        <v>0.12884333821300001</v>
      </c>
      <c r="G766">
        <v>203</v>
      </c>
      <c r="H766">
        <v>1547</v>
      </c>
      <c r="I766" s="2">
        <v>0.13122171945700001</v>
      </c>
      <c r="J766" s="2">
        <f t="shared" si="11"/>
        <v>1.8459481700700192E-2</v>
      </c>
    </row>
    <row r="767" spans="1:11" x14ac:dyDescent="0.3">
      <c r="A767" t="s">
        <v>38</v>
      </c>
      <c r="B767" t="s">
        <v>15</v>
      </c>
      <c r="C767" t="s">
        <v>44</v>
      </c>
      <c r="D767">
        <v>29</v>
      </c>
      <c r="E767">
        <v>30</v>
      </c>
      <c r="F767" s="2">
        <v>0.96666666666599999</v>
      </c>
      <c r="G767">
        <v>18</v>
      </c>
      <c r="H767">
        <v>18</v>
      </c>
      <c r="I767" s="2">
        <v>1</v>
      </c>
      <c r="J767" s="2">
        <f t="shared" si="11"/>
        <v>3.4482758621403105E-2</v>
      </c>
    </row>
    <row r="768" spans="1:11" x14ac:dyDescent="0.3">
      <c r="A768" t="s">
        <v>38</v>
      </c>
      <c r="B768" t="s">
        <v>17</v>
      </c>
      <c r="C768" t="s">
        <v>44</v>
      </c>
      <c r="D768">
        <v>18</v>
      </c>
      <c r="E768">
        <v>41</v>
      </c>
      <c r="F768" s="2">
        <v>0.439024390243</v>
      </c>
      <c r="G768">
        <v>29</v>
      </c>
      <c r="H768">
        <v>49</v>
      </c>
      <c r="I768" s="2">
        <v>0.59183673469300002</v>
      </c>
      <c r="J768" s="2">
        <f t="shared" si="11"/>
        <v>0.34807256235904888</v>
      </c>
    </row>
    <row r="769" spans="1:11" x14ac:dyDescent="0.3">
      <c r="A769" t="s">
        <v>38</v>
      </c>
      <c r="B769" t="s">
        <v>18</v>
      </c>
      <c r="C769" t="s">
        <v>44</v>
      </c>
      <c r="D769">
        <v>16</v>
      </c>
      <c r="E769">
        <v>68</v>
      </c>
      <c r="F769" s="2">
        <v>0.23529411764700001</v>
      </c>
      <c r="G769">
        <v>9</v>
      </c>
      <c r="H769">
        <v>74</v>
      </c>
      <c r="I769" s="2">
        <v>0.121621621621</v>
      </c>
      <c r="J769" s="2">
        <f t="shared" si="11"/>
        <v>-0.48310810811062077</v>
      </c>
    </row>
    <row r="770" spans="1:11" x14ac:dyDescent="0.3">
      <c r="A770" t="s">
        <v>38</v>
      </c>
      <c r="B770" t="s">
        <v>15</v>
      </c>
      <c r="C770" t="s">
        <v>45</v>
      </c>
      <c r="D770">
        <v>780</v>
      </c>
      <c r="E770">
        <v>783</v>
      </c>
      <c r="F770" s="2">
        <v>0.99616858237499994</v>
      </c>
      <c r="G770">
        <v>580</v>
      </c>
      <c r="H770">
        <v>580</v>
      </c>
      <c r="I770" s="2">
        <v>1</v>
      </c>
      <c r="J770" s="2">
        <f t="shared" ref="J770:J796" si="12">IF(ISNUMBER(F770),IF(F770=0,1,(I770-F770)/F770),0)</f>
        <v>3.8461538466365202E-3</v>
      </c>
    </row>
    <row r="771" spans="1:11" x14ac:dyDescent="0.3">
      <c r="A771" t="s">
        <v>38</v>
      </c>
      <c r="B771" t="s">
        <v>17</v>
      </c>
      <c r="C771" t="s">
        <v>45</v>
      </c>
      <c r="D771">
        <v>580</v>
      </c>
      <c r="E771">
        <v>1337</v>
      </c>
      <c r="F771" s="2">
        <v>0.43380703066499998</v>
      </c>
      <c r="G771">
        <v>594</v>
      </c>
      <c r="H771">
        <v>1382</v>
      </c>
      <c r="I771" s="2">
        <v>0.42981186685900002</v>
      </c>
      <c r="J771" s="2">
        <f t="shared" si="12"/>
        <v>-9.2095413941899757E-3</v>
      </c>
      <c r="K771" s="1" t="s">
        <v>22</v>
      </c>
    </row>
    <row r="772" spans="1:11" x14ac:dyDescent="0.3">
      <c r="A772" t="s">
        <v>38</v>
      </c>
      <c r="B772" t="s">
        <v>18</v>
      </c>
      <c r="C772" t="s">
        <v>45</v>
      </c>
      <c r="D772">
        <v>327</v>
      </c>
      <c r="E772">
        <v>2292</v>
      </c>
      <c r="F772" s="2">
        <v>0.14267015706799999</v>
      </c>
      <c r="G772">
        <v>357</v>
      </c>
      <c r="H772">
        <v>2442</v>
      </c>
      <c r="I772" s="2">
        <v>0.146191646191</v>
      </c>
      <c r="J772" s="2">
        <f t="shared" si="12"/>
        <v>2.4682731100671533E-2</v>
      </c>
    </row>
    <row r="773" spans="1:11" x14ac:dyDescent="0.3">
      <c r="A773" t="s">
        <v>38</v>
      </c>
      <c r="B773" t="s">
        <v>15</v>
      </c>
      <c r="C773" t="s">
        <v>55</v>
      </c>
      <c r="D773">
        <v>82</v>
      </c>
      <c r="E773">
        <v>82</v>
      </c>
      <c r="F773" s="2">
        <v>1</v>
      </c>
      <c r="G773">
        <v>51</v>
      </c>
      <c r="H773">
        <v>51</v>
      </c>
      <c r="I773" s="2">
        <v>1</v>
      </c>
      <c r="J773" s="2">
        <f t="shared" si="12"/>
        <v>0</v>
      </c>
    </row>
    <row r="774" spans="1:11" x14ac:dyDescent="0.3">
      <c r="A774" t="s">
        <v>38</v>
      </c>
      <c r="B774" t="s">
        <v>17</v>
      </c>
      <c r="C774" t="s">
        <v>55</v>
      </c>
      <c r="D774">
        <v>51</v>
      </c>
      <c r="E774">
        <v>98</v>
      </c>
      <c r="F774" s="2">
        <v>0.52040816326499995</v>
      </c>
      <c r="G774">
        <v>48</v>
      </c>
      <c r="H774">
        <v>80</v>
      </c>
      <c r="I774" s="2">
        <v>0.6</v>
      </c>
      <c r="J774" s="2">
        <f t="shared" si="12"/>
        <v>0.15294117647126651</v>
      </c>
    </row>
    <row r="775" spans="1:11" x14ac:dyDescent="0.3">
      <c r="A775" t="s">
        <v>38</v>
      </c>
      <c r="B775" t="s">
        <v>18</v>
      </c>
      <c r="C775" t="s">
        <v>55</v>
      </c>
      <c r="D775">
        <v>15</v>
      </c>
      <c r="E775">
        <v>145</v>
      </c>
      <c r="F775" s="2">
        <v>0.10344827586200001</v>
      </c>
      <c r="G775">
        <v>12</v>
      </c>
      <c r="H775">
        <v>118</v>
      </c>
      <c r="I775" s="2">
        <v>0.101694915254</v>
      </c>
      <c r="J775" s="2">
        <f t="shared" si="12"/>
        <v>-1.6949152544011366E-2</v>
      </c>
      <c r="K775" s="1" t="s">
        <v>22</v>
      </c>
    </row>
    <row r="776" spans="1:11" x14ac:dyDescent="0.3">
      <c r="A776" t="s">
        <v>38</v>
      </c>
      <c r="B776" t="s">
        <v>15</v>
      </c>
      <c r="C776" t="s">
        <v>46</v>
      </c>
      <c r="D776">
        <v>816</v>
      </c>
      <c r="E776">
        <v>817</v>
      </c>
      <c r="F776" s="2">
        <v>0.99877600979100001</v>
      </c>
      <c r="G776">
        <v>717</v>
      </c>
      <c r="H776">
        <v>718</v>
      </c>
      <c r="I776" s="2">
        <v>0.998607242339</v>
      </c>
      <c r="J776" s="2">
        <f t="shared" si="12"/>
        <v>-1.6897427485800616E-4</v>
      </c>
    </row>
    <row r="777" spans="1:11" x14ac:dyDescent="0.3">
      <c r="A777" t="s">
        <v>38</v>
      </c>
      <c r="B777" t="s">
        <v>17</v>
      </c>
      <c r="C777" t="s">
        <v>46</v>
      </c>
      <c r="D777">
        <v>718</v>
      </c>
      <c r="E777">
        <v>1445</v>
      </c>
      <c r="F777" s="2">
        <v>0.49688581314800001</v>
      </c>
      <c r="G777">
        <v>846</v>
      </c>
      <c r="H777">
        <v>1563</v>
      </c>
      <c r="I777" s="2">
        <v>0.54126679462500005</v>
      </c>
      <c r="J777" s="2">
        <f t="shared" si="12"/>
        <v>8.9318270521402329E-2</v>
      </c>
      <c r="K777" s="1" t="s">
        <v>22</v>
      </c>
    </row>
    <row r="778" spans="1:11" x14ac:dyDescent="0.3">
      <c r="A778" t="s">
        <v>38</v>
      </c>
      <c r="B778" t="s">
        <v>18</v>
      </c>
      <c r="C778" t="s">
        <v>46</v>
      </c>
      <c r="D778">
        <v>318</v>
      </c>
      <c r="E778">
        <v>2373</v>
      </c>
      <c r="F778" s="2">
        <v>0.13400758533500001</v>
      </c>
      <c r="G778">
        <v>333</v>
      </c>
      <c r="H778">
        <v>2540</v>
      </c>
      <c r="I778" s="2">
        <v>0.13110236220400001</v>
      </c>
      <c r="J778" s="2">
        <f t="shared" si="12"/>
        <v>-2.1679542420955902E-2</v>
      </c>
    </row>
    <row r="779" spans="1:11" x14ac:dyDescent="0.3">
      <c r="A779" t="s">
        <v>38</v>
      </c>
      <c r="B779" t="s">
        <v>15</v>
      </c>
      <c r="C779" t="s">
        <v>47</v>
      </c>
      <c r="D779">
        <v>136</v>
      </c>
      <c r="E779">
        <v>137</v>
      </c>
      <c r="F779" s="2">
        <v>0.99270072992699998</v>
      </c>
      <c r="G779">
        <v>106</v>
      </c>
      <c r="H779">
        <v>106</v>
      </c>
      <c r="I779" s="2">
        <v>1</v>
      </c>
      <c r="J779" s="2">
        <f t="shared" si="12"/>
        <v>7.3529411764780145E-3</v>
      </c>
    </row>
    <row r="780" spans="1:11" x14ac:dyDescent="0.3">
      <c r="A780" t="s">
        <v>38</v>
      </c>
      <c r="B780" t="s">
        <v>17</v>
      </c>
      <c r="C780" t="s">
        <v>47</v>
      </c>
      <c r="D780">
        <v>106</v>
      </c>
      <c r="E780">
        <v>169</v>
      </c>
      <c r="F780" s="2">
        <v>0.627218934911</v>
      </c>
      <c r="G780">
        <v>171</v>
      </c>
      <c r="H780">
        <v>252</v>
      </c>
      <c r="I780" s="2">
        <v>0.67857142857099995</v>
      </c>
      <c r="J780" s="2">
        <f t="shared" si="12"/>
        <v>8.1873315363616486E-2</v>
      </c>
    </row>
    <row r="781" spans="1:11" x14ac:dyDescent="0.3">
      <c r="A781" t="s">
        <v>38</v>
      </c>
      <c r="B781" t="s">
        <v>18</v>
      </c>
      <c r="C781" t="s">
        <v>47</v>
      </c>
      <c r="D781">
        <v>29</v>
      </c>
      <c r="E781">
        <v>268</v>
      </c>
      <c r="F781" s="2">
        <v>0.108208955223</v>
      </c>
      <c r="G781">
        <v>47</v>
      </c>
      <c r="H781">
        <v>371</v>
      </c>
      <c r="I781" s="2">
        <v>0.12668463611799999</v>
      </c>
      <c r="J781" s="2">
        <f t="shared" si="12"/>
        <v>0.17074077516897554</v>
      </c>
    </row>
    <row r="782" spans="1:11" x14ac:dyDescent="0.3">
      <c r="A782" t="s">
        <v>38</v>
      </c>
      <c r="B782" t="s">
        <v>15</v>
      </c>
      <c r="C782" t="s">
        <v>48</v>
      </c>
      <c r="D782">
        <v>529</v>
      </c>
      <c r="E782">
        <v>531</v>
      </c>
      <c r="F782" s="2">
        <v>0.99623352165699997</v>
      </c>
      <c r="G782">
        <v>464</v>
      </c>
      <c r="H782">
        <v>464</v>
      </c>
      <c r="I782" s="2">
        <v>1</v>
      </c>
      <c r="J782" s="2">
        <f t="shared" si="12"/>
        <v>3.7807183367363352E-3</v>
      </c>
    </row>
    <row r="783" spans="1:11" x14ac:dyDescent="0.3">
      <c r="A783" t="s">
        <v>38</v>
      </c>
      <c r="B783" t="s">
        <v>17</v>
      </c>
      <c r="C783" t="s">
        <v>48</v>
      </c>
      <c r="D783">
        <v>464</v>
      </c>
      <c r="E783">
        <v>681</v>
      </c>
      <c r="F783" s="2">
        <v>0.68135095447799998</v>
      </c>
      <c r="G783">
        <v>588</v>
      </c>
      <c r="H783">
        <v>813</v>
      </c>
      <c r="I783" s="2">
        <v>0.72324723247199996</v>
      </c>
      <c r="J783" s="2">
        <f t="shared" si="12"/>
        <v>6.1490011452464702E-2</v>
      </c>
    </row>
    <row r="784" spans="1:11" x14ac:dyDescent="0.3">
      <c r="A784" t="s">
        <v>38</v>
      </c>
      <c r="B784" t="s">
        <v>18</v>
      </c>
      <c r="C784" t="s">
        <v>48</v>
      </c>
      <c r="D784">
        <v>147</v>
      </c>
      <c r="E784">
        <v>893</v>
      </c>
      <c r="F784" s="2">
        <v>0.164613661814</v>
      </c>
      <c r="G784">
        <v>165</v>
      </c>
      <c r="H784">
        <v>1063</v>
      </c>
      <c r="I784" s="2">
        <v>0.155221072436</v>
      </c>
      <c r="J784" s="2">
        <f t="shared" si="12"/>
        <v>-5.7058383092242114E-2</v>
      </c>
    </row>
    <row r="785" spans="1:11" x14ac:dyDescent="0.3">
      <c r="A785" t="s">
        <v>38</v>
      </c>
      <c r="B785" t="s">
        <v>15</v>
      </c>
      <c r="C785" t="s">
        <v>49</v>
      </c>
      <c r="D785">
        <v>169</v>
      </c>
      <c r="E785">
        <v>169</v>
      </c>
      <c r="F785" s="2">
        <v>1</v>
      </c>
      <c r="G785">
        <v>135</v>
      </c>
      <c r="H785">
        <v>135</v>
      </c>
      <c r="I785" s="2">
        <v>1</v>
      </c>
      <c r="J785" s="2">
        <f t="shared" si="12"/>
        <v>0</v>
      </c>
    </row>
    <row r="786" spans="1:11" x14ac:dyDescent="0.3">
      <c r="A786" t="s">
        <v>38</v>
      </c>
      <c r="B786" t="s">
        <v>17</v>
      </c>
      <c r="C786" t="s">
        <v>49</v>
      </c>
      <c r="D786">
        <v>135</v>
      </c>
      <c r="E786">
        <v>265</v>
      </c>
      <c r="F786" s="2">
        <v>0.50943396226399995</v>
      </c>
      <c r="G786">
        <v>165</v>
      </c>
      <c r="H786">
        <v>307</v>
      </c>
      <c r="I786" s="2">
        <v>0.537459283387</v>
      </c>
      <c r="J786" s="2">
        <f t="shared" si="12"/>
        <v>5.5012667389608992E-2</v>
      </c>
      <c r="K786" s="1" t="s">
        <v>22</v>
      </c>
    </row>
    <row r="787" spans="1:11" x14ac:dyDescent="0.3">
      <c r="A787" t="s">
        <v>38</v>
      </c>
      <c r="B787" t="s">
        <v>18</v>
      </c>
      <c r="C787" t="s">
        <v>49</v>
      </c>
      <c r="D787">
        <v>465</v>
      </c>
      <c r="E787">
        <v>465</v>
      </c>
      <c r="F787" s="2">
        <v>1</v>
      </c>
      <c r="G787">
        <v>498</v>
      </c>
      <c r="H787">
        <v>498</v>
      </c>
      <c r="I787" s="2">
        <v>1</v>
      </c>
      <c r="J787" s="2">
        <f t="shared" si="12"/>
        <v>0</v>
      </c>
    </row>
    <row r="788" spans="1:11" x14ac:dyDescent="0.3">
      <c r="A788" t="s">
        <v>38</v>
      </c>
      <c r="B788" t="s">
        <v>15</v>
      </c>
      <c r="C788" t="s">
        <v>54</v>
      </c>
      <c r="G788">
        <v>12</v>
      </c>
      <c r="H788">
        <v>12</v>
      </c>
      <c r="I788" s="2">
        <v>1</v>
      </c>
      <c r="J788" s="2">
        <f t="shared" si="12"/>
        <v>0</v>
      </c>
    </row>
    <row r="789" spans="1:11" x14ac:dyDescent="0.3">
      <c r="A789" t="s">
        <v>38</v>
      </c>
      <c r="B789" t="s">
        <v>17</v>
      </c>
      <c r="C789" t="s">
        <v>54</v>
      </c>
      <c r="D789">
        <v>12</v>
      </c>
      <c r="E789">
        <v>24</v>
      </c>
      <c r="F789" s="2">
        <v>0.5</v>
      </c>
      <c r="J789" s="2">
        <f t="shared" si="12"/>
        <v>-1</v>
      </c>
    </row>
    <row r="790" spans="1:11" x14ac:dyDescent="0.3">
      <c r="A790" t="s">
        <v>38</v>
      </c>
      <c r="B790" t="s">
        <v>18</v>
      </c>
      <c r="C790" t="s">
        <v>54</v>
      </c>
      <c r="D790">
        <v>6</v>
      </c>
      <c r="E790">
        <v>34</v>
      </c>
      <c r="F790" s="2">
        <v>0.176470588235</v>
      </c>
      <c r="G790">
        <v>5</v>
      </c>
      <c r="H790">
        <v>24</v>
      </c>
      <c r="I790" s="2">
        <v>0.208333333333</v>
      </c>
      <c r="J790" s="2">
        <f t="shared" si="12"/>
        <v>0.18055555555563424</v>
      </c>
    </row>
    <row r="791" spans="1:11" x14ac:dyDescent="0.3">
      <c r="A791" t="s">
        <v>38</v>
      </c>
      <c r="B791" t="s">
        <v>15</v>
      </c>
      <c r="C791" t="s">
        <v>50</v>
      </c>
      <c r="D791">
        <v>259</v>
      </c>
      <c r="E791">
        <v>260</v>
      </c>
      <c r="F791" s="2">
        <v>0.99615384615299996</v>
      </c>
      <c r="G791">
        <v>162</v>
      </c>
      <c r="H791">
        <v>162</v>
      </c>
      <c r="I791" s="2">
        <v>1</v>
      </c>
      <c r="J791" s="2">
        <f t="shared" si="12"/>
        <v>3.8610038618566065E-3</v>
      </c>
    </row>
    <row r="792" spans="1:11" x14ac:dyDescent="0.3">
      <c r="A792" t="s">
        <v>38</v>
      </c>
      <c r="B792" t="s">
        <v>17</v>
      </c>
      <c r="C792" t="s">
        <v>50</v>
      </c>
      <c r="D792">
        <v>162</v>
      </c>
      <c r="E792">
        <v>345</v>
      </c>
      <c r="F792" s="2">
        <v>0.46956521739099999</v>
      </c>
      <c r="G792">
        <v>133</v>
      </c>
      <c r="H792">
        <v>265</v>
      </c>
      <c r="I792" s="2">
        <v>0.50188679245199996</v>
      </c>
      <c r="J792" s="2">
        <f t="shared" si="12"/>
        <v>6.8832983926248259E-2</v>
      </c>
      <c r="K792" s="1" t="s">
        <v>22</v>
      </c>
    </row>
    <row r="793" spans="1:11" x14ac:dyDescent="0.3">
      <c r="A793" t="s">
        <v>38</v>
      </c>
      <c r="B793" t="s">
        <v>18</v>
      </c>
      <c r="C793" t="s">
        <v>50</v>
      </c>
      <c r="D793">
        <v>80</v>
      </c>
      <c r="E793">
        <v>576</v>
      </c>
      <c r="F793" s="2">
        <v>0.13888888888799999</v>
      </c>
      <c r="G793">
        <v>63</v>
      </c>
      <c r="H793">
        <v>443</v>
      </c>
      <c r="I793" s="2">
        <v>0.14221218961599999</v>
      </c>
      <c r="J793" s="2">
        <f t="shared" si="12"/>
        <v>2.39277652417531E-2</v>
      </c>
    </row>
    <row r="794" spans="1:11" x14ac:dyDescent="0.3">
      <c r="A794" t="s">
        <v>38</v>
      </c>
      <c r="B794" t="s">
        <v>17</v>
      </c>
      <c r="C794" t="s">
        <v>51</v>
      </c>
      <c r="D794">
        <v>5</v>
      </c>
      <c r="E794">
        <v>21</v>
      </c>
      <c r="F794" s="2">
        <v>0.23809523809499999</v>
      </c>
      <c r="G794">
        <v>21</v>
      </c>
      <c r="H794">
        <v>40</v>
      </c>
      <c r="I794" s="2">
        <v>0.52500000000000002</v>
      </c>
      <c r="J794" s="2">
        <f t="shared" si="12"/>
        <v>1.2050000000022052</v>
      </c>
      <c r="K794" s="1" t="s">
        <v>22</v>
      </c>
    </row>
    <row r="795" spans="1:11" x14ac:dyDescent="0.3">
      <c r="A795" t="s">
        <v>38</v>
      </c>
      <c r="B795" t="s">
        <v>18</v>
      </c>
      <c r="C795" t="s">
        <v>51</v>
      </c>
      <c r="D795">
        <v>4</v>
      </c>
      <c r="E795">
        <v>30</v>
      </c>
      <c r="F795" s="2">
        <v>0.13333333333299999</v>
      </c>
      <c r="G795">
        <v>11</v>
      </c>
      <c r="H795">
        <v>67</v>
      </c>
      <c r="I795" s="2">
        <v>0.16417910447699999</v>
      </c>
      <c r="J795" s="2">
        <f t="shared" si="12"/>
        <v>0.23134328358057837</v>
      </c>
    </row>
    <row r="796" spans="1:11" x14ac:dyDescent="0.3">
      <c r="A796" t="s">
        <v>38</v>
      </c>
      <c r="B796" t="s">
        <v>15</v>
      </c>
      <c r="C796" t="s">
        <v>56</v>
      </c>
      <c r="G796">
        <v>14</v>
      </c>
      <c r="H796">
        <v>14</v>
      </c>
      <c r="I796" s="2">
        <v>1</v>
      </c>
      <c r="J796" s="2">
        <f t="shared" si="12"/>
        <v>0</v>
      </c>
    </row>
    <row r="797" spans="1:11" x14ac:dyDescent="0.3">
      <c r="A797" t="s">
        <v>38</v>
      </c>
      <c r="B797" t="s">
        <v>17</v>
      </c>
      <c r="C797" t="s">
        <v>56</v>
      </c>
      <c r="D797">
        <v>14</v>
      </c>
      <c r="E797">
        <v>21</v>
      </c>
      <c r="F797" s="2">
        <v>0.66666666666600005</v>
      </c>
      <c r="G797">
        <v>10</v>
      </c>
      <c r="H797">
        <v>12</v>
      </c>
      <c r="I797" s="2">
        <v>0.83333333333299997</v>
      </c>
      <c r="J797" s="2" t="b">
        <f>E8=IF(ISNUMBER(F797),IF(F797=0,1,(I797-F797)/F797),0)</f>
        <v>0</v>
      </c>
    </row>
    <row r="798" spans="1:11" x14ac:dyDescent="0.3">
      <c r="A798" t="s">
        <v>38</v>
      </c>
      <c r="B798" t="s">
        <v>18</v>
      </c>
      <c r="C798" t="s">
        <v>56</v>
      </c>
      <c r="D798">
        <v>4</v>
      </c>
      <c r="E798">
        <v>27</v>
      </c>
      <c r="F798" s="2">
        <v>0.14814814814800001</v>
      </c>
      <c r="G798">
        <v>1</v>
      </c>
      <c r="H798">
        <v>17</v>
      </c>
      <c r="I798" s="2">
        <v>5.8823529410999997E-2</v>
      </c>
      <c r="J798" s="2">
        <f t="shared" ref="J798:J829" si="13">IF(ISNUMBER(F798),IF(F798=0,1,(I798-F798)/F798),0)</f>
        <v>-0.60294117647535295</v>
      </c>
      <c r="K798" s="1" t="s">
        <v>22</v>
      </c>
    </row>
    <row r="799" spans="1:11" x14ac:dyDescent="0.3">
      <c r="A799" t="s">
        <v>38</v>
      </c>
      <c r="B799" t="s">
        <v>15</v>
      </c>
      <c r="C799" t="s">
        <v>52</v>
      </c>
      <c r="D799">
        <v>746</v>
      </c>
      <c r="E799">
        <v>748</v>
      </c>
      <c r="F799" s="2">
        <v>0.99732620320800003</v>
      </c>
      <c r="G799">
        <v>648</v>
      </c>
      <c r="H799">
        <v>648</v>
      </c>
      <c r="I799" s="2">
        <v>1</v>
      </c>
      <c r="J799" s="2">
        <f t="shared" si="13"/>
        <v>2.6809651480121902E-3</v>
      </c>
      <c r="K799" s="1" t="s">
        <v>16</v>
      </c>
    </row>
    <row r="800" spans="1:11" x14ac:dyDescent="0.3">
      <c r="A800" t="s">
        <v>38</v>
      </c>
      <c r="B800" t="s">
        <v>17</v>
      </c>
      <c r="C800" t="s">
        <v>52</v>
      </c>
      <c r="D800">
        <v>648</v>
      </c>
      <c r="E800">
        <v>1075</v>
      </c>
      <c r="F800" s="2">
        <v>0.60279069767399995</v>
      </c>
      <c r="G800">
        <v>712</v>
      </c>
      <c r="H800">
        <v>1098</v>
      </c>
      <c r="I800" s="2">
        <v>0.64845173041799997</v>
      </c>
      <c r="J800" s="2">
        <f t="shared" si="13"/>
        <v>7.5749398456534126E-2</v>
      </c>
      <c r="K800" s="1" t="s">
        <v>16</v>
      </c>
    </row>
    <row r="801" spans="1:11" x14ac:dyDescent="0.3">
      <c r="A801" t="s">
        <v>38</v>
      </c>
      <c r="B801" t="s">
        <v>18</v>
      </c>
      <c r="C801" t="s">
        <v>52</v>
      </c>
      <c r="D801">
        <v>249</v>
      </c>
      <c r="E801">
        <v>1555</v>
      </c>
      <c r="F801" s="2">
        <v>0.16012861736299999</v>
      </c>
      <c r="G801">
        <v>234</v>
      </c>
      <c r="H801">
        <v>1592</v>
      </c>
      <c r="I801" s="2">
        <v>0.146984924623</v>
      </c>
      <c r="J801" s="2">
        <f t="shared" si="13"/>
        <v>-8.2082097231903212E-2</v>
      </c>
      <c r="K801" s="1" t="s">
        <v>16</v>
      </c>
    </row>
    <row r="802" spans="1:11" x14ac:dyDescent="0.3">
      <c r="A802" t="s">
        <v>39</v>
      </c>
      <c r="B802" t="s">
        <v>15</v>
      </c>
      <c r="C802" t="s">
        <v>58</v>
      </c>
      <c r="G802">
        <v>11</v>
      </c>
      <c r="H802">
        <v>11</v>
      </c>
      <c r="I802" s="2">
        <v>1</v>
      </c>
      <c r="J802" s="2">
        <f t="shared" si="13"/>
        <v>0</v>
      </c>
    </row>
    <row r="803" spans="1:11" x14ac:dyDescent="0.3">
      <c r="A803" t="s">
        <v>39</v>
      </c>
      <c r="B803" t="s">
        <v>17</v>
      </c>
      <c r="C803" t="s">
        <v>58</v>
      </c>
      <c r="D803">
        <v>11</v>
      </c>
      <c r="E803">
        <v>20</v>
      </c>
      <c r="F803" s="2">
        <v>0.55000000000000004</v>
      </c>
      <c r="J803" s="2">
        <f t="shared" si="13"/>
        <v>-1</v>
      </c>
      <c r="K803" s="1" t="s">
        <v>16</v>
      </c>
    </row>
    <row r="804" spans="1:11" x14ac:dyDescent="0.3">
      <c r="A804" t="s">
        <v>39</v>
      </c>
      <c r="B804" t="s">
        <v>18</v>
      </c>
      <c r="C804" t="s">
        <v>58</v>
      </c>
      <c r="D804">
        <v>3</v>
      </c>
      <c r="E804">
        <v>21</v>
      </c>
      <c r="F804" s="2">
        <v>0.14285714285699999</v>
      </c>
      <c r="G804">
        <v>4</v>
      </c>
      <c r="H804">
        <v>14</v>
      </c>
      <c r="I804" s="2">
        <v>0.28571428571399998</v>
      </c>
      <c r="J804" s="2">
        <f t="shared" si="13"/>
        <v>1</v>
      </c>
      <c r="K804" s="1" t="s">
        <v>16</v>
      </c>
    </row>
    <row r="805" spans="1:11" x14ac:dyDescent="0.3">
      <c r="A805" t="s">
        <v>39</v>
      </c>
      <c r="B805" t="s">
        <v>15</v>
      </c>
      <c r="C805" t="s">
        <v>53</v>
      </c>
      <c r="D805">
        <v>18</v>
      </c>
      <c r="E805">
        <v>18</v>
      </c>
      <c r="F805" s="2">
        <v>1</v>
      </c>
      <c r="G805">
        <v>25</v>
      </c>
      <c r="H805">
        <v>27</v>
      </c>
      <c r="I805" s="2">
        <v>0.925925925925</v>
      </c>
      <c r="J805" s="2">
        <f t="shared" si="13"/>
        <v>-7.4074074074999996E-2</v>
      </c>
    </row>
    <row r="806" spans="1:11" x14ac:dyDescent="0.3">
      <c r="A806" t="s">
        <v>39</v>
      </c>
      <c r="B806" t="s">
        <v>17</v>
      </c>
      <c r="C806" t="s">
        <v>53</v>
      </c>
      <c r="D806">
        <v>27</v>
      </c>
      <c r="E806">
        <v>33</v>
      </c>
      <c r="F806" s="2">
        <v>0.818181818181</v>
      </c>
      <c r="G806">
        <v>15</v>
      </c>
      <c r="H806">
        <v>29</v>
      </c>
      <c r="I806" s="2">
        <v>0.51724137931000003</v>
      </c>
      <c r="J806" s="2">
        <f t="shared" si="13"/>
        <v>-0.36781609195381221</v>
      </c>
      <c r="K806" s="1" t="s">
        <v>22</v>
      </c>
    </row>
    <row r="807" spans="1:11" x14ac:dyDescent="0.3">
      <c r="A807" t="s">
        <v>39</v>
      </c>
      <c r="B807" t="s">
        <v>18</v>
      </c>
      <c r="C807" t="s">
        <v>53</v>
      </c>
      <c r="D807">
        <v>4</v>
      </c>
      <c r="E807">
        <v>42</v>
      </c>
      <c r="F807" s="2">
        <v>9.5238095238000003E-2</v>
      </c>
      <c r="G807">
        <v>2</v>
      </c>
      <c r="H807">
        <v>36</v>
      </c>
      <c r="I807" s="2">
        <v>5.5555555554999997E-2</v>
      </c>
      <c r="J807" s="2">
        <f t="shared" si="13"/>
        <v>-0.41666666667191671</v>
      </c>
      <c r="K807" s="1" t="s">
        <v>22</v>
      </c>
    </row>
    <row r="808" spans="1:11" x14ac:dyDescent="0.3">
      <c r="A808" t="s">
        <v>39</v>
      </c>
      <c r="B808" t="s">
        <v>15</v>
      </c>
      <c r="C808" t="s">
        <v>43</v>
      </c>
      <c r="D808">
        <v>519</v>
      </c>
      <c r="E808">
        <v>520</v>
      </c>
      <c r="F808" s="2">
        <v>0.99807692307600004</v>
      </c>
      <c r="G808">
        <v>602</v>
      </c>
      <c r="H808">
        <v>606</v>
      </c>
      <c r="I808" s="2">
        <v>0.993399339933</v>
      </c>
      <c r="J808" s="2">
        <f t="shared" si="13"/>
        <v>-4.6865958272876125E-3</v>
      </c>
    </row>
    <row r="809" spans="1:11" x14ac:dyDescent="0.3">
      <c r="A809" t="s">
        <v>39</v>
      </c>
      <c r="B809" t="s">
        <v>17</v>
      </c>
      <c r="C809" t="s">
        <v>43</v>
      </c>
      <c r="D809">
        <v>606</v>
      </c>
      <c r="E809">
        <v>1274</v>
      </c>
      <c r="F809" s="2">
        <v>0.47566718995200002</v>
      </c>
      <c r="G809">
        <v>588</v>
      </c>
      <c r="H809">
        <v>1175</v>
      </c>
      <c r="I809" s="2">
        <v>0.50042553191399997</v>
      </c>
      <c r="J809" s="2">
        <f t="shared" si="13"/>
        <v>5.2049715609980007E-2</v>
      </c>
      <c r="K809" s="1" t="s">
        <v>22</v>
      </c>
    </row>
    <row r="810" spans="1:11" x14ac:dyDescent="0.3">
      <c r="A810" t="s">
        <v>39</v>
      </c>
      <c r="B810" t="s">
        <v>18</v>
      </c>
      <c r="C810" t="s">
        <v>43</v>
      </c>
      <c r="D810">
        <v>315</v>
      </c>
      <c r="E810">
        <v>1524</v>
      </c>
      <c r="F810" s="2">
        <v>0.20669291338500001</v>
      </c>
      <c r="G810">
        <v>300</v>
      </c>
      <c r="H810">
        <v>1462</v>
      </c>
      <c r="I810" s="2">
        <v>0.20519835841299999</v>
      </c>
      <c r="J810" s="2">
        <f t="shared" si="13"/>
        <v>-7.2307992931337686E-3</v>
      </c>
    </row>
    <row r="811" spans="1:11" x14ac:dyDescent="0.3">
      <c r="A811" t="s">
        <v>39</v>
      </c>
      <c r="B811" t="s">
        <v>15</v>
      </c>
      <c r="C811" t="s">
        <v>44</v>
      </c>
      <c r="D811">
        <v>31</v>
      </c>
      <c r="E811">
        <v>31</v>
      </c>
      <c r="F811" s="2">
        <v>1</v>
      </c>
      <c r="G811">
        <v>30</v>
      </c>
      <c r="H811">
        <v>30</v>
      </c>
      <c r="I811" s="2">
        <v>1</v>
      </c>
      <c r="J811" s="2">
        <f t="shared" si="13"/>
        <v>0</v>
      </c>
    </row>
    <row r="812" spans="1:11" x14ac:dyDescent="0.3">
      <c r="A812" t="s">
        <v>39</v>
      </c>
      <c r="B812" t="s">
        <v>17</v>
      </c>
      <c r="C812" t="s">
        <v>44</v>
      </c>
      <c r="D812">
        <v>30</v>
      </c>
      <c r="E812">
        <v>60</v>
      </c>
      <c r="F812" s="2">
        <v>0.5</v>
      </c>
      <c r="G812">
        <v>32</v>
      </c>
      <c r="H812">
        <v>60</v>
      </c>
      <c r="I812" s="2">
        <v>0.53333333333300004</v>
      </c>
      <c r="J812" s="2">
        <f t="shared" si="13"/>
        <v>6.6666666666000074E-2</v>
      </c>
    </row>
    <row r="813" spans="1:11" x14ac:dyDescent="0.3">
      <c r="A813" t="s">
        <v>39</v>
      </c>
      <c r="B813" t="s">
        <v>18</v>
      </c>
      <c r="C813" t="s">
        <v>44</v>
      </c>
      <c r="D813">
        <v>15</v>
      </c>
      <c r="E813">
        <v>90</v>
      </c>
      <c r="F813" s="2">
        <v>0.166666666666</v>
      </c>
      <c r="G813">
        <v>19</v>
      </c>
      <c r="H813">
        <v>92</v>
      </c>
      <c r="I813" s="2">
        <v>0.20652173912999999</v>
      </c>
      <c r="J813" s="2">
        <f t="shared" si="13"/>
        <v>0.23913043478495652</v>
      </c>
    </row>
    <row r="814" spans="1:11" x14ac:dyDescent="0.3">
      <c r="A814" t="s">
        <v>39</v>
      </c>
      <c r="B814" t="s">
        <v>15</v>
      </c>
      <c r="C814" t="s">
        <v>45</v>
      </c>
      <c r="D814">
        <v>908</v>
      </c>
      <c r="E814">
        <v>909</v>
      </c>
      <c r="F814" s="2">
        <v>0.99889988998799994</v>
      </c>
      <c r="G814">
        <v>913</v>
      </c>
      <c r="H814">
        <v>916</v>
      </c>
      <c r="I814" s="2">
        <v>0.99672489082899995</v>
      </c>
      <c r="J814" s="2">
        <f t="shared" si="13"/>
        <v>-2.177394532525296E-3</v>
      </c>
    </row>
    <row r="815" spans="1:11" x14ac:dyDescent="0.3">
      <c r="A815" t="s">
        <v>39</v>
      </c>
      <c r="B815" t="s">
        <v>17</v>
      </c>
      <c r="C815" t="s">
        <v>45</v>
      </c>
      <c r="D815">
        <v>916</v>
      </c>
      <c r="E815">
        <v>1967</v>
      </c>
      <c r="F815" s="2">
        <v>0.46568378240899999</v>
      </c>
      <c r="G815">
        <v>837</v>
      </c>
      <c r="H815">
        <v>1778</v>
      </c>
      <c r="I815" s="2">
        <v>0.47075365579299999</v>
      </c>
      <c r="J815" s="2">
        <f t="shared" si="13"/>
        <v>1.0886944264568012E-2</v>
      </c>
      <c r="K815" s="1" t="s">
        <v>22</v>
      </c>
    </row>
    <row r="816" spans="1:11" x14ac:dyDescent="0.3">
      <c r="A816" t="s">
        <v>39</v>
      </c>
      <c r="B816" t="s">
        <v>18</v>
      </c>
      <c r="C816" t="s">
        <v>45</v>
      </c>
      <c r="D816">
        <v>458</v>
      </c>
      <c r="E816">
        <v>2579</v>
      </c>
      <c r="F816" s="2">
        <v>0.17758821248500001</v>
      </c>
      <c r="G816">
        <v>441</v>
      </c>
      <c r="H816">
        <v>2477</v>
      </c>
      <c r="I816" s="2">
        <v>0.178037949132</v>
      </c>
      <c r="J816" s="2">
        <f t="shared" si="13"/>
        <v>2.5324690231789708E-3</v>
      </c>
    </row>
    <row r="817" spans="1:11" x14ac:dyDescent="0.3">
      <c r="A817" t="s">
        <v>39</v>
      </c>
      <c r="B817" t="s">
        <v>15</v>
      </c>
      <c r="C817" t="s">
        <v>55</v>
      </c>
      <c r="D817">
        <v>21</v>
      </c>
      <c r="E817">
        <v>21</v>
      </c>
      <c r="F817" s="2">
        <v>1</v>
      </c>
      <c r="G817">
        <v>24</v>
      </c>
      <c r="H817">
        <v>26</v>
      </c>
      <c r="I817" s="2">
        <v>0.92307692307599998</v>
      </c>
      <c r="J817" s="2">
        <f t="shared" si="13"/>
        <v>-7.6923076924000022E-2</v>
      </c>
    </row>
    <row r="818" spans="1:11" x14ac:dyDescent="0.3">
      <c r="A818" t="s">
        <v>39</v>
      </c>
      <c r="B818" t="s">
        <v>17</v>
      </c>
      <c r="C818" t="s">
        <v>55</v>
      </c>
      <c r="D818">
        <v>26</v>
      </c>
      <c r="E818">
        <v>63</v>
      </c>
      <c r="F818" s="2">
        <v>0.41269841269800001</v>
      </c>
      <c r="G818">
        <v>33</v>
      </c>
      <c r="H818">
        <v>70</v>
      </c>
      <c r="I818" s="2">
        <v>0.47142857142799999</v>
      </c>
      <c r="J818" s="2">
        <f t="shared" si="13"/>
        <v>0.14230769230744994</v>
      </c>
      <c r="K818" s="1" t="s">
        <v>22</v>
      </c>
    </row>
    <row r="819" spans="1:11" x14ac:dyDescent="0.3">
      <c r="A819" t="s">
        <v>39</v>
      </c>
      <c r="B819" t="s">
        <v>18</v>
      </c>
      <c r="C819" t="s">
        <v>55</v>
      </c>
      <c r="D819">
        <v>22</v>
      </c>
      <c r="E819">
        <v>87</v>
      </c>
      <c r="F819" s="2">
        <v>0.25287356321799997</v>
      </c>
      <c r="G819">
        <v>16</v>
      </c>
      <c r="H819">
        <v>83</v>
      </c>
      <c r="I819" s="2">
        <v>0.19277108433699999</v>
      </c>
      <c r="J819" s="2">
        <f t="shared" si="13"/>
        <v>-0.23767798466614001</v>
      </c>
    </row>
    <row r="820" spans="1:11" x14ac:dyDescent="0.3">
      <c r="A820" t="s">
        <v>39</v>
      </c>
      <c r="B820" t="s">
        <v>15</v>
      </c>
      <c r="C820" t="s">
        <v>46</v>
      </c>
      <c r="D820">
        <v>1093</v>
      </c>
      <c r="E820">
        <v>1093</v>
      </c>
      <c r="F820" s="2">
        <v>1</v>
      </c>
      <c r="G820">
        <v>1118</v>
      </c>
      <c r="H820">
        <v>1128</v>
      </c>
      <c r="I820" s="2">
        <v>0.99113475177300003</v>
      </c>
      <c r="J820" s="2">
        <f t="shared" si="13"/>
        <v>-8.8652482269999666E-3</v>
      </c>
    </row>
    <row r="821" spans="1:11" x14ac:dyDescent="0.3">
      <c r="A821" t="s">
        <v>39</v>
      </c>
      <c r="B821" t="s">
        <v>17</v>
      </c>
      <c r="C821" t="s">
        <v>46</v>
      </c>
      <c r="D821">
        <v>1128</v>
      </c>
      <c r="E821">
        <v>2294</v>
      </c>
      <c r="F821" s="2">
        <v>0.49171752397500001</v>
      </c>
      <c r="G821">
        <v>1039</v>
      </c>
      <c r="H821">
        <v>2052</v>
      </c>
      <c r="I821" s="2">
        <v>0.50633528265100003</v>
      </c>
      <c r="J821" s="2">
        <f t="shared" si="13"/>
        <v>2.9727959576936316E-2</v>
      </c>
      <c r="K821" s="1" t="s">
        <v>22</v>
      </c>
    </row>
    <row r="822" spans="1:11" x14ac:dyDescent="0.3">
      <c r="A822" t="s">
        <v>39</v>
      </c>
      <c r="B822" t="s">
        <v>18</v>
      </c>
      <c r="C822" t="s">
        <v>46</v>
      </c>
      <c r="D822">
        <v>559</v>
      </c>
      <c r="E822">
        <v>2712</v>
      </c>
      <c r="F822" s="2">
        <v>0.20612094395200001</v>
      </c>
      <c r="G822">
        <v>552</v>
      </c>
      <c r="H822">
        <v>2553</v>
      </c>
      <c r="I822" s="2">
        <v>0.21621621621600001</v>
      </c>
      <c r="J822" s="2">
        <f t="shared" si="13"/>
        <v>4.8977421073478689E-2</v>
      </c>
    </row>
    <row r="823" spans="1:11" x14ac:dyDescent="0.3">
      <c r="A823" t="s">
        <v>39</v>
      </c>
      <c r="B823" t="s">
        <v>15</v>
      </c>
      <c r="C823" t="s">
        <v>47</v>
      </c>
      <c r="D823">
        <v>168</v>
      </c>
      <c r="E823">
        <v>168</v>
      </c>
      <c r="F823" s="2">
        <v>1</v>
      </c>
      <c r="G823">
        <v>166</v>
      </c>
      <c r="H823">
        <v>169</v>
      </c>
      <c r="I823" s="2">
        <v>0.98224852071000002</v>
      </c>
      <c r="J823" s="2">
        <f t="shared" si="13"/>
        <v>-1.7751479289999983E-2</v>
      </c>
    </row>
    <row r="824" spans="1:11" x14ac:dyDescent="0.3">
      <c r="A824" t="s">
        <v>39</v>
      </c>
      <c r="B824" t="s">
        <v>17</v>
      </c>
      <c r="C824" t="s">
        <v>47</v>
      </c>
      <c r="D824">
        <v>169</v>
      </c>
      <c r="E824">
        <v>281</v>
      </c>
      <c r="F824" s="2">
        <v>0.60142348754399999</v>
      </c>
      <c r="G824">
        <v>183</v>
      </c>
      <c r="H824">
        <v>301</v>
      </c>
      <c r="I824" s="2">
        <v>0.60797342192600001</v>
      </c>
      <c r="J824" s="2">
        <f t="shared" si="13"/>
        <v>1.0890719297890457E-2</v>
      </c>
    </row>
    <row r="825" spans="1:11" x14ac:dyDescent="0.3">
      <c r="A825" t="s">
        <v>39</v>
      </c>
      <c r="B825" t="s">
        <v>18</v>
      </c>
      <c r="C825" t="s">
        <v>47</v>
      </c>
      <c r="D825">
        <v>59</v>
      </c>
      <c r="E825">
        <v>335</v>
      </c>
      <c r="F825" s="2">
        <v>0.17611940298500001</v>
      </c>
      <c r="G825">
        <v>57</v>
      </c>
      <c r="H825">
        <v>382</v>
      </c>
      <c r="I825" s="2">
        <v>0.149214659685</v>
      </c>
      <c r="J825" s="2">
        <f t="shared" si="13"/>
        <v>-0.15276422043226814</v>
      </c>
    </row>
    <row r="826" spans="1:11" x14ac:dyDescent="0.3">
      <c r="A826" t="s">
        <v>39</v>
      </c>
      <c r="B826" t="s">
        <v>15</v>
      </c>
      <c r="C826" t="s">
        <v>48</v>
      </c>
      <c r="D826">
        <v>860</v>
      </c>
      <c r="E826">
        <v>861</v>
      </c>
      <c r="F826" s="2">
        <v>0.99883855981400005</v>
      </c>
      <c r="G826">
        <v>871</v>
      </c>
      <c r="H826">
        <v>878</v>
      </c>
      <c r="I826" s="2">
        <v>0.99202733485100003</v>
      </c>
      <c r="J826" s="2">
        <f t="shared" si="13"/>
        <v>-6.8191449920279191E-3</v>
      </c>
    </row>
    <row r="827" spans="1:11" x14ac:dyDescent="0.3">
      <c r="A827" t="s">
        <v>39</v>
      </c>
      <c r="B827" t="s">
        <v>17</v>
      </c>
      <c r="C827" t="s">
        <v>48</v>
      </c>
      <c r="D827">
        <v>878</v>
      </c>
      <c r="E827">
        <v>1273</v>
      </c>
      <c r="F827" s="2">
        <v>0.68970934799600003</v>
      </c>
      <c r="G827">
        <v>874</v>
      </c>
      <c r="H827">
        <v>1256</v>
      </c>
      <c r="I827" s="2">
        <v>0.69585987261100002</v>
      </c>
      <c r="J827" s="2">
        <f t="shared" si="13"/>
        <v>8.9175601764290655E-3</v>
      </c>
    </row>
    <row r="828" spans="1:11" x14ac:dyDescent="0.3">
      <c r="A828" t="s">
        <v>39</v>
      </c>
      <c r="B828" t="s">
        <v>18</v>
      </c>
      <c r="C828" t="s">
        <v>48</v>
      </c>
      <c r="D828">
        <v>155</v>
      </c>
      <c r="E828">
        <v>1578</v>
      </c>
      <c r="F828" s="2">
        <v>9.8225602026999995E-2</v>
      </c>
      <c r="G828">
        <v>128</v>
      </c>
      <c r="H828">
        <v>1611</v>
      </c>
      <c r="I828" s="2">
        <v>7.9453755431E-2</v>
      </c>
      <c r="J828" s="2">
        <f t="shared" si="13"/>
        <v>-0.19110950921777031</v>
      </c>
      <c r="K828" s="1" t="s">
        <v>22</v>
      </c>
    </row>
    <row r="829" spans="1:11" x14ac:dyDescent="0.3">
      <c r="A829" t="s">
        <v>39</v>
      </c>
      <c r="B829" t="s">
        <v>15</v>
      </c>
      <c r="C829" t="s">
        <v>49</v>
      </c>
      <c r="D829">
        <v>193</v>
      </c>
      <c r="E829">
        <v>194</v>
      </c>
      <c r="F829" s="2">
        <v>0.99484536082399999</v>
      </c>
      <c r="G829">
        <v>212</v>
      </c>
      <c r="H829">
        <v>213</v>
      </c>
      <c r="I829" s="2">
        <v>0.99530516431899996</v>
      </c>
      <c r="J829" s="2">
        <f t="shared" si="13"/>
        <v>4.6218589652880838E-4</v>
      </c>
    </row>
    <row r="830" spans="1:11" x14ac:dyDescent="0.3">
      <c r="A830" t="s">
        <v>39</v>
      </c>
      <c r="B830" t="s">
        <v>17</v>
      </c>
      <c r="C830" t="s">
        <v>49</v>
      </c>
      <c r="D830">
        <v>213</v>
      </c>
      <c r="E830">
        <v>458</v>
      </c>
      <c r="F830" s="2">
        <v>0.46506550218300002</v>
      </c>
      <c r="G830">
        <v>209</v>
      </c>
      <c r="H830">
        <v>401</v>
      </c>
      <c r="I830" s="2">
        <v>0.52119700748099995</v>
      </c>
      <c r="J830" s="2">
        <f t="shared" ref="J830:J861" si="14">IF(ISNUMBER(F830),IF(F830=0,1,(I830-F830)/F830),0)</f>
        <v>0.1206959128004996</v>
      </c>
    </row>
    <row r="831" spans="1:11" x14ac:dyDescent="0.3">
      <c r="A831" t="s">
        <v>39</v>
      </c>
      <c r="B831" t="s">
        <v>18</v>
      </c>
      <c r="C831" t="s">
        <v>49</v>
      </c>
      <c r="D831">
        <v>714</v>
      </c>
      <c r="E831">
        <v>714</v>
      </c>
      <c r="F831" s="2">
        <v>1</v>
      </c>
      <c r="G831">
        <v>680</v>
      </c>
      <c r="H831">
        <v>680</v>
      </c>
      <c r="I831" s="2">
        <v>1</v>
      </c>
      <c r="J831" s="2">
        <f t="shared" si="14"/>
        <v>0</v>
      </c>
    </row>
    <row r="832" spans="1:11" x14ac:dyDescent="0.3">
      <c r="A832" t="s">
        <v>39</v>
      </c>
      <c r="B832" t="s">
        <v>15</v>
      </c>
      <c r="C832" t="s">
        <v>54</v>
      </c>
      <c r="D832">
        <v>44</v>
      </c>
      <c r="E832">
        <v>44</v>
      </c>
      <c r="F832" s="2">
        <v>1</v>
      </c>
      <c r="G832">
        <v>46</v>
      </c>
      <c r="H832">
        <v>46</v>
      </c>
      <c r="I832" s="2">
        <v>1</v>
      </c>
      <c r="J832" s="2">
        <f t="shared" si="14"/>
        <v>0</v>
      </c>
    </row>
    <row r="833" spans="1:11" x14ac:dyDescent="0.3">
      <c r="A833" t="s">
        <v>39</v>
      </c>
      <c r="B833" t="s">
        <v>17</v>
      </c>
      <c r="C833" t="s">
        <v>54</v>
      </c>
      <c r="D833">
        <v>46</v>
      </c>
      <c r="E833">
        <v>105</v>
      </c>
      <c r="F833" s="2">
        <v>0.43809523809500001</v>
      </c>
      <c r="G833">
        <v>36</v>
      </c>
      <c r="H833">
        <v>78</v>
      </c>
      <c r="I833" s="2">
        <v>0.46153846153799999</v>
      </c>
      <c r="J833" s="2">
        <f t="shared" si="14"/>
        <v>5.3511705685137738E-2</v>
      </c>
      <c r="K833" s="1" t="s">
        <v>22</v>
      </c>
    </row>
    <row r="834" spans="1:11" x14ac:dyDescent="0.3">
      <c r="A834" t="s">
        <v>39</v>
      </c>
      <c r="B834" t="s">
        <v>18</v>
      </c>
      <c r="C834" t="s">
        <v>54</v>
      </c>
      <c r="D834">
        <v>23</v>
      </c>
      <c r="E834">
        <v>124</v>
      </c>
      <c r="F834" s="2">
        <v>0.185483870967</v>
      </c>
      <c r="G834">
        <v>19</v>
      </c>
      <c r="H834">
        <v>92</v>
      </c>
      <c r="I834" s="2">
        <v>0.20652173912999999</v>
      </c>
      <c r="J834" s="2">
        <f t="shared" si="14"/>
        <v>0.11342155009662754</v>
      </c>
    </row>
    <row r="835" spans="1:11" x14ac:dyDescent="0.3">
      <c r="A835" t="s">
        <v>39</v>
      </c>
      <c r="B835" t="s">
        <v>15</v>
      </c>
      <c r="C835" t="s">
        <v>50</v>
      </c>
      <c r="D835">
        <v>180</v>
      </c>
      <c r="E835">
        <v>180</v>
      </c>
      <c r="F835" s="2">
        <v>1</v>
      </c>
      <c r="G835">
        <v>190</v>
      </c>
      <c r="H835">
        <v>190</v>
      </c>
      <c r="I835" s="2">
        <v>1</v>
      </c>
      <c r="J835" s="2">
        <f t="shared" si="14"/>
        <v>0</v>
      </c>
    </row>
    <row r="836" spans="1:11" x14ac:dyDescent="0.3">
      <c r="A836" t="s">
        <v>39</v>
      </c>
      <c r="B836" t="s">
        <v>17</v>
      </c>
      <c r="C836" t="s">
        <v>50</v>
      </c>
      <c r="D836">
        <v>190</v>
      </c>
      <c r="E836">
        <v>476</v>
      </c>
      <c r="F836" s="2">
        <v>0.39915966386500001</v>
      </c>
      <c r="G836">
        <v>164</v>
      </c>
      <c r="H836">
        <v>448</v>
      </c>
      <c r="I836" s="2">
        <v>0.366071428571</v>
      </c>
      <c r="J836" s="2">
        <f t="shared" si="14"/>
        <v>-8.2894736841923986E-2</v>
      </c>
      <c r="K836" s="1" t="s">
        <v>22</v>
      </c>
    </row>
    <row r="837" spans="1:11" x14ac:dyDescent="0.3">
      <c r="A837" t="s">
        <v>39</v>
      </c>
      <c r="B837" t="s">
        <v>18</v>
      </c>
      <c r="C837" t="s">
        <v>50</v>
      </c>
      <c r="D837">
        <v>113</v>
      </c>
      <c r="E837">
        <v>605</v>
      </c>
      <c r="F837" s="2">
        <v>0.186776859504</v>
      </c>
      <c r="G837">
        <v>122</v>
      </c>
      <c r="H837">
        <v>585</v>
      </c>
      <c r="I837" s="2">
        <v>0.20854700854700001</v>
      </c>
      <c r="J837" s="2">
        <f t="shared" si="14"/>
        <v>0.11655699266393213</v>
      </c>
    </row>
    <row r="838" spans="1:11" x14ac:dyDescent="0.3">
      <c r="A838" t="s">
        <v>39</v>
      </c>
      <c r="B838" t="s">
        <v>15</v>
      </c>
      <c r="C838" t="s">
        <v>51</v>
      </c>
      <c r="D838">
        <v>57</v>
      </c>
      <c r="E838">
        <v>57</v>
      </c>
      <c r="F838" s="2">
        <v>1</v>
      </c>
      <c r="G838">
        <v>42</v>
      </c>
      <c r="H838">
        <v>42</v>
      </c>
      <c r="I838" s="2">
        <v>1</v>
      </c>
      <c r="J838" s="2">
        <f t="shared" si="14"/>
        <v>0</v>
      </c>
    </row>
    <row r="839" spans="1:11" x14ac:dyDescent="0.3">
      <c r="A839" t="s">
        <v>39</v>
      </c>
      <c r="B839" t="s">
        <v>17</v>
      </c>
      <c r="C839" t="s">
        <v>51</v>
      </c>
      <c r="D839">
        <v>42</v>
      </c>
      <c r="E839">
        <v>87</v>
      </c>
      <c r="F839" s="2">
        <v>0.482758620689</v>
      </c>
      <c r="G839">
        <v>60</v>
      </c>
      <c r="H839">
        <v>105</v>
      </c>
      <c r="I839" s="2">
        <v>0.57142857142799997</v>
      </c>
      <c r="J839" s="2">
        <f t="shared" si="14"/>
        <v>0.18367346938817777</v>
      </c>
    </row>
    <row r="840" spans="1:11" x14ac:dyDescent="0.3">
      <c r="A840" t="s">
        <v>39</v>
      </c>
      <c r="B840" t="s">
        <v>18</v>
      </c>
      <c r="C840" t="s">
        <v>51</v>
      </c>
      <c r="D840">
        <v>24</v>
      </c>
      <c r="E840">
        <v>121</v>
      </c>
      <c r="F840" s="2">
        <v>0.19834710743799999</v>
      </c>
      <c r="G840">
        <v>29</v>
      </c>
      <c r="H840">
        <v>156</v>
      </c>
      <c r="I840" s="2">
        <v>0.185897435897</v>
      </c>
      <c r="J840" s="2">
        <f t="shared" si="14"/>
        <v>-6.2767094019213515E-2</v>
      </c>
    </row>
    <row r="841" spans="1:11" x14ac:dyDescent="0.3">
      <c r="A841" t="s">
        <v>39</v>
      </c>
      <c r="B841" t="s">
        <v>15</v>
      </c>
      <c r="C841" t="s">
        <v>56</v>
      </c>
      <c r="D841">
        <v>24</v>
      </c>
      <c r="E841">
        <v>24</v>
      </c>
      <c r="F841" s="2">
        <v>1</v>
      </c>
      <c r="G841">
        <v>28</v>
      </c>
      <c r="H841">
        <v>28</v>
      </c>
      <c r="I841" s="2">
        <v>1</v>
      </c>
      <c r="J841" s="2">
        <f t="shared" si="14"/>
        <v>0</v>
      </c>
    </row>
    <row r="842" spans="1:11" x14ac:dyDescent="0.3">
      <c r="A842" t="s">
        <v>39</v>
      </c>
      <c r="B842" t="s">
        <v>17</v>
      </c>
      <c r="C842" t="s">
        <v>56</v>
      </c>
      <c r="D842">
        <v>28</v>
      </c>
      <c r="E842">
        <v>34</v>
      </c>
      <c r="F842" s="2">
        <v>0.82352941176399996</v>
      </c>
      <c r="G842">
        <v>15</v>
      </c>
      <c r="H842">
        <v>16</v>
      </c>
      <c r="I842" s="2">
        <v>0.9375</v>
      </c>
      <c r="J842" s="2">
        <f t="shared" si="14"/>
        <v>0.13839285714383295</v>
      </c>
      <c r="K842" s="1" t="s">
        <v>16</v>
      </c>
    </row>
    <row r="843" spans="1:11" x14ac:dyDescent="0.3">
      <c r="A843" t="s">
        <v>39</v>
      </c>
      <c r="B843" t="s">
        <v>18</v>
      </c>
      <c r="C843" t="s">
        <v>56</v>
      </c>
      <c r="D843">
        <v>5</v>
      </c>
      <c r="E843">
        <v>33</v>
      </c>
      <c r="F843" s="2">
        <v>0.151515151515</v>
      </c>
      <c r="G843">
        <v>2</v>
      </c>
      <c r="H843">
        <v>25</v>
      </c>
      <c r="I843" s="2">
        <v>0.08</v>
      </c>
      <c r="J843" s="2">
        <f t="shared" si="14"/>
        <v>-0.47199999999947201</v>
      </c>
      <c r="K843" s="1" t="s">
        <v>22</v>
      </c>
    </row>
    <row r="844" spans="1:11" x14ac:dyDescent="0.3">
      <c r="A844" t="s">
        <v>39</v>
      </c>
      <c r="B844" t="s">
        <v>15</v>
      </c>
      <c r="C844" t="s">
        <v>52</v>
      </c>
      <c r="D844">
        <v>1161</v>
      </c>
      <c r="E844">
        <v>1161</v>
      </c>
      <c r="F844" s="2">
        <v>1</v>
      </c>
      <c r="G844">
        <v>1114</v>
      </c>
      <c r="H844">
        <v>1122</v>
      </c>
      <c r="I844" s="2">
        <v>0.99286987522199999</v>
      </c>
      <c r="J844" s="2">
        <f t="shared" si="14"/>
        <v>-7.1301247780000132E-3</v>
      </c>
      <c r="K844" s="1" t="s">
        <v>16</v>
      </c>
    </row>
    <row r="845" spans="1:11" x14ac:dyDescent="0.3">
      <c r="A845" t="s">
        <v>39</v>
      </c>
      <c r="B845" t="s">
        <v>17</v>
      </c>
      <c r="C845" t="s">
        <v>52</v>
      </c>
      <c r="D845">
        <v>1122</v>
      </c>
      <c r="E845">
        <v>1835</v>
      </c>
      <c r="F845" s="2">
        <v>0.61144414168899996</v>
      </c>
      <c r="G845">
        <v>1042</v>
      </c>
      <c r="H845">
        <v>1668</v>
      </c>
      <c r="I845" s="2">
        <v>0.62470023980800005</v>
      </c>
      <c r="J845" s="2">
        <f t="shared" si="14"/>
        <v>2.1679982217807488E-2</v>
      </c>
      <c r="K845" s="1" t="s">
        <v>16</v>
      </c>
    </row>
    <row r="846" spans="1:11" x14ac:dyDescent="0.3">
      <c r="A846" t="s">
        <v>39</v>
      </c>
      <c r="B846" t="s">
        <v>18</v>
      </c>
      <c r="C846" t="s">
        <v>52</v>
      </c>
      <c r="D846">
        <v>303</v>
      </c>
      <c r="E846">
        <v>2210</v>
      </c>
      <c r="F846" s="2">
        <v>0.13710407239799999</v>
      </c>
      <c r="G846">
        <v>284</v>
      </c>
      <c r="H846">
        <v>2085</v>
      </c>
      <c r="I846" s="2">
        <v>0.136211031175</v>
      </c>
      <c r="J846" s="2">
        <f t="shared" si="14"/>
        <v>-6.5136009994479051E-3</v>
      </c>
      <c r="K846" s="1" t="s">
        <v>16</v>
      </c>
    </row>
    <row r="847" spans="1:11" x14ac:dyDescent="0.3">
      <c r="A847" t="s">
        <v>40</v>
      </c>
      <c r="B847" t="s">
        <v>17</v>
      </c>
      <c r="C847" t="s">
        <v>58</v>
      </c>
      <c r="D847">
        <v>9</v>
      </c>
      <c r="E847">
        <v>11</v>
      </c>
      <c r="F847" s="2">
        <v>0.818181818181</v>
      </c>
      <c r="J847" s="2">
        <f t="shared" si="14"/>
        <v>-1</v>
      </c>
      <c r="K847" s="1" t="s">
        <v>16</v>
      </c>
    </row>
    <row r="848" spans="1:11" x14ac:dyDescent="0.3">
      <c r="A848" t="s">
        <v>40</v>
      </c>
      <c r="B848" t="s">
        <v>18</v>
      </c>
      <c r="C848" t="s">
        <v>58</v>
      </c>
      <c r="D848">
        <v>2</v>
      </c>
      <c r="E848">
        <v>13</v>
      </c>
      <c r="F848" s="2">
        <v>0.15384615384600001</v>
      </c>
      <c r="J848" s="2">
        <f t="shared" si="14"/>
        <v>-1</v>
      </c>
      <c r="K848" s="1" t="s">
        <v>16</v>
      </c>
    </row>
    <row r="849" spans="1:11" x14ac:dyDescent="0.3">
      <c r="A849" t="s">
        <v>40</v>
      </c>
      <c r="B849" t="s">
        <v>15</v>
      </c>
      <c r="C849" t="s">
        <v>53</v>
      </c>
      <c r="G849">
        <v>13</v>
      </c>
      <c r="H849">
        <v>13</v>
      </c>
      <c r="I849" s="2">
        <v>1</v>
      </c>
      <c r="J849" s="2">
        <f t="shared" si="14"/>
        <v>0</v>
      </c>
    </row>
    <row r="850" spans="1:11" x14ac:dyDescent="0.3">
      <c r="A850" t="s">
        <v>40</v>
      </c>
      <c r="B850" t="s">
        <v>17</v>
      </c>
      <c r="C850" t="s">
        <v>53</v>
      </c>
      <c r="D850">
        <v>13</v>
      </c>
      <c r="E850">
        <v>16</v>
      </c>
      <c r="F850" s="2">
        <v>0.8125</v>
      </c>
      <c r="G850">
        <v>9</v>
      </c>
      <c r="H850">
        <v>14</v>
      </c>
      <c r="I850" s="2">
        <v>0.64285714285700002</v>
      </c>
      <c r="J850" s="2">
        <f t="shared" si="14"/>
        <v>-0.2087912087913846</v>
      </c>
      <c r="K850" s="1" t="s">
        <v>16</v>
      </c>
    </row>
    <row r="851" spans="1:11" x14ac:dyDescent="0.3">
      <c r="A851" t="s">
        <v>40</v>
      </c>
      <c r="B851" t="s">
        <v>18</v>
      </c>
      <c r="C851" t="s">
        <v>53</v>
      </c>
      <c r="D851">
        <v>4</v>
      </c>
      <c r="E851">
        <v>24</v>
      </c>
      <c r="F851" s="2">
        <v>0.166666666666</v>
      </c>
      <c r="G851">
        <v>3</v>
      </c>
      <c r="H851">
        <v>20</v>
      </c>
      <c r="I851" s="2">
        <v>0.15</v>
      </c>
      <c r="J851" s="2">
        <f t="shared" si="14"/>
        <v>-9.999999999640001E-2</v>
      </c>
      <c r="K851" s="1" t="s">
        <v>16</v>
      </c>
    </row>
    <row r="852" spans="1:11" x14ac:dyDescent="0.3">
      <c r="A852" t="s">
        <v>40</v>
      </c>
      <c r="B852" t="s">
        <v>15</v>
      </c>
      <c r="C852" t="s">
        <v>43</v>
      </c>
      <c r="D852">
        <v>508</v>
      </c>
      <c r="E852">
        <v>509</v>
      </c>
      <c r="F852" s="2">
        <v>0.99803536345699995</v>
      </c>
      <c r="G852">
        <v>604</v>
      </c>
      <c r="H852">
        <v>604</v>
      </c>
      <c r="I852" s="2">
        <v>1</v>
      </c>
      <c r="J852" s="2">
        <f t="shared" si="14"/>
        <v>1.9685039377712382E-3</v>
      </c>
      <c r="K852" s="1" t="s">
        <v>16</v>
      </c>
    </row>
    <row r="853" spans="1:11" x14ac:dyDescent="0.3">
      <c r="A853" t="s">
        <v>40</v>
      </c>
      <c r="B853" t="s">
        <v>17</v>
      </c>
      <c r="C853" t="s">
        <v>43</v>
      </c>
      <c r="D853">
        <v>604</v>
      </c>
      <c r="E853">
        <v>915</v>
      </c>
      <c r="F853" s="2">
        <v>0.66010928961699999</v>
      </c>
      <c r="G853">
        <v>679</v>
      </c>
      <c r="H853">
        <v>1002</v>
      </c>
      <c r="I853" s="2">
        <v>0.67764471057800002</v>
      </c>
      <c r="J853" s="2">
        <f t="shared" si="14"/>
        <v>2.6564420826700075E-2</v>
      </c>
      <c r="K853" s="1" t="s">
        <v>16</v>
      </c>
    </row>
    <row r="854" spans="1:11" x14ac:dyDescent="0.3">
      <c r="A854" t="s">
        <v>40</v>
      </c>
      <c r="B854" t="s">
        <v>18</v>
      </c>
      <c r="C854" t="s">
        <v>43</v>
      </c>
      <c r="D854">
        <v>196</v>
      </c>
      <c r="E854">
        <v>1264</v>
      </c>
      <c r="F854" s="2">
        <v>0.155063291139</v>
      </c>
      <c r="G854">
        <v>250</v>
      </c>
      <c r="H854">
        <v>1397</v>
      </c>
      <c r="I854" s="2">
        <v>0.178954903364</v>
      </c>
      <c r="J854" s="2">
        <f t="shared" si="14"/>
        <v>0.154076519655341</v>
      </c>
      <c r="K854" s="1" t="s">
        <v>16</v>
      </c>
    </row>
    <row r="855" spans="1:11" x14ac:dyDescent="0.3">
      <c r="A855" t="s">
        <v>40</v>
      </c>
      <c r="B855" t="s">
        <v>15</v>
      </c>
      <c r="C855" t="s">
        <v>44</v>
      </c>
      <c r="D855">
        <v>63</v>
      </c>
      <c r="E855">
        <v>63</v>
      </c>
      <c r="F855" s="2">
        <v>1</v>
      </c>
      <c r="G855">
        <v>67</v>
      </c>
      <c r="H855">
        <v>67</v>
      </c>
      <c r="I855" s="2">
        <v>1</v>
      </c>
      <c r="J855" s="2">
        <f t="shared" si="14"/>
        <v>0</v>
      </c>
      <c r="K855" s="1" t="s">
        <v>16</v>
      </c>
    </row>
    <row r="856" spans="1:11" x14ac:dyDescent="0.3">
      <c r="A856" t="s">
        <v>40</v>
      </c>
      <c r="B856" t="s">
        <v>17</v>
      </c>
      <c r="C856" t="s">
        <v>44</v>
      </c>
      <c r="D856">
        <v>67</v>
      </c>
      <c r="E856">
        <v>111</v>
      </c>
      <c r="F856" s="2">
        <v>0.60360360360300003</v>
      </c>
      <c r="G856">
        <v>55</v>
      </c>
      <c r="H856">
        <v>97</v>
      </c>
      <c r="I856" s="2">
        <v>0.567010309278</v>
      </c>
      <c r="J856" s="2">
        <f t="shared" si="14"/>
        <v>-6.0624711493717377E-2</v>
      </c>
      <c r="K856" s="1" t="s">
        <v>22</v>
      </c>
    </row>
    <row r="857" spans="1:11" x14ac:dyDescent="0.3">
      <c r="A857" t="s">
        <v>40</v>
      </c>
      <c r="B857" t="s">
        <v>18</v>
      </c>
      <c r="C857" t="s">
        <v>44</v>
      </c>
      <c r="D857">
        <v>26</v>
      </c>
      <c r="E857">
        <v>160</v>
      </c>
      <c r="F857" s="2">
        <v>0.16250000000000001</v>
      </c>
      <c r="G857">
        <v>29</v>
      </c>
      <c r="H857">
        <v>143</v>
      </c>
      <c r="I857" s="2">
        <v>0.202797202797</v>
      </c>
      <c r="J857" s="2">
        <f t="shared" si="14"/>
        <v>0.24798278644307689</v>
      </c>
      <c r="K857" s="1" t="s">
        <v>16</v>
      </c>
    </row>
    <row r="858" spans="1:11" x14ac:dyDescent="0.3">
      <c r="A858" t="s">
        <v>40</v>
      </c>
      <c r="B858" t="s">
        <v>15</v>
      </c>
      <c r="C858" t="s">
        <v>45</v>
      </c>
      <c r="D858">
        <v>723</v>
      </c>
      <c r="E858">
        <v>727</v>
      </c>
      <c r="F858" s="2">
        <v>0.99449793672599995</v>
      </c>
      <c r="G858">
        <v>729</v>
      </c>
      <c r="H858">
        <v>729</v>
      </c>
      <c r="I858" s="2">
        <v>1</v>
      </c>
      <c r="J858" s="2">
        <f t="shared" si="14"/>
        <v>5.5325034580900817E-3</v>
      </c>
      <c r="K858" s="1" t="s">
        <v>16</v>
      </c>
    </row>
    <row r="859" spans="1:11" x14ac:dyDescent="0.3">
      <c r="A859" t="s">
        <v>40</v>
      </c>
      <c r="B859" t="s">
        <v>17</v>
      </c>
      <c r="C859" t="s">
        <v>45</v>
      </c>
      <c r="D859">
        <v>729</v>
      </c>
      <c r="E859">
        <v>1265</v>
      </c>
      <c r="F859" s="2">
        <v>0.57628458498000001</v>
      </c>
      <c r="G859">
        <v>700</v>
      </c>
      <c r="H859">
        <v>1218</v>
      </c>
      <c r="I859" s="2">
        <v>0.57471264367800001</v>
      </c>
      <c r="J859" s="2">
        <f t="shared" si="14"/>
        <v>-2.7277170741163517E-3</v>
      </c>
      <c r="K859" s="1" t="s">
        <v>16</v>
      </c>
    </row>
    <row r="860" spans="1:11" x14ac:dyDescent="0.3">
      <c r="A860" t="s">
        <v>40</v>
      </c>
      <c r="B860" t="s">
        <v>18</v>
      </c>
      <c r="C860" t="s">
        <v>45</v>
      </c>
      <c r="D860">
        <v>313</v>
      </c>
      <c r="E860">
        <v>1926</v>
      </c>
      <c r="F860" s="2">
        <v>0.16251298026899999</v>
      </c>
      <c r="G860">
        <v>361</v>
      </c>
      <c r="H860">
        <v>1941</v>
      </c>
      <c r="I860" s="2">
        <v>0.185986604842</v>
      </c>
      <c r="J860" s="2">
        <f t="shared" si="14"/>
        <v>0.14444153651077737</v>
      </c>
      <c r="K860" s="1" t="s">
        <v>16</v>
      </c>
    </row>
    <row r="861" spans="1:11" x14ac:dyDescent="0.3">
      <c r="A861" t="s">
        <v>40</v>
      </c>
      <c r="B861" t="s">
        <v>15</v>
      </c>
      <c r="C861" t="s">
        <v>55</v>
      </c>
      <c r="D861">
        <v>94</v>
      </c>
      <c r="E861">
        <v>95</v>
      </c>
      <c r="F861" s="2">
        <v>0.98947368421000004</v>
      </c>
      <c r="G861">
        <v>94</v>
      </c>
      <c r="H861">
        <v>95</v>
      </c>
      <c r="I861" s="2">
        <v>0.98947368421000004</v>
      </c>
      <c r="J861" s="2">
        <f t="shared" si="14"/>
        <v>0</v>
      </c>
      <c r="K861" s="1" t="s">
        <v>16</v>
      </c>
    </row>
    <row r="862" spans="1:11" x14ac:dyDescent="0.3">
      <c r="A862" t="s">
        <v>40</v>
      </c>
      <c r="B862" t="s">
        <v>17</v>
      </c>
      <c r="C862" t="s">
        <v>55</v>
      </c>
      <c r="D862">
        <v>95</v>
      </c>
      <c r="E862">
        <v>141</v>
      </c>
      <c r="F862" s="2">
        <v>0.67375886524799999</v>
      </c>
      <c r="G862">
        <v>69</v>
      </c>
      <c r="H862">
        <v>95</v>
      </c>
      <c r="I862" s="2">
        <v>0.72631578947300002</v>
      </c>
      <c r="J862" s="2">
        <f t="shared" ref="J862:J890" si="15">IF(ISNUMBER(F862),IF(F862=0,1,(I862-F862)/F862),0)</f>
        <v>7.8005540165552625E-2</v>
      </c>
      <c r="K862" s="1" t="s">
        <v>16</v>
      </c>
    </row>
    <row r="863" spans="1:11" x14ac:dyDescent="0.3">
      <c r="A863" t="s">
        <v>40</v>
      </c>
      <c r="B863" t="s">
        <v>18</v>
      </c>
      <c r="C863" t="s">
        <v>55</v>
      </c>
      <c r="D863">
        <v>29</v>
      </c>
      <c r="E863">
        <v>189</v>
      </c>
      <c r="F863" s="2">
        <v>0.153439153439</v>
      </c>
      <c r="G863">
        <v>29</v>
      </c>
      <c r="H863">
        <v>142</v>
      </c>
      <c r="I863" s="2">
        <v>0.20422535211199999</v>
      </c>
      <c r="J863" s="2">
        <f t="shared" si="15"/>
        <v>0.33098591548988265</v>
      </c>
      <c r="K863" s="1" t="s">
        <v>16</v>
      </c>
    </row>
    <row r="864" spans="1:11" x14ac:dyDescent="0.3">
      <c r="A864" t="s">
        <v>40</v>
      </c>
      <c r="B864" t="s">
        <v>15</v>
      </c>
      <c r="C864" t="s">
        <v>46</v>
      </c>
      <c r="D864">
        <v>781</v>
      </c>
      <c r="E864">
        <v>785</v>
      </c>
      <c r="F864" s="2">
        <v>0.99490445859800003</v>
      </c>
      <c r="G864">
        <v>784</v>
      </c>
      <c r="H864">
        <v>784</v>
      </c>
      <c r="I864" s="2">
        <v>1</v>
      </c>
      <c r="J864" s="2">
        <f t="shared" si="15"/>
        <v>5.1216389251893674E-3</v>
      </c>
      <c r="K864" s="1" t="s">
        <v>16</v>
      </c>
    </row>
    <row r="865" spans="1:11" x14ac:dyDescent="0.3">
      <c r="A865" t="s">
        <v>40</v>
      </c>
      <c r="B865" t="s">
        <v>17</v>
      </c>
      <c r="C865" t="s">
        <v>46</v>
      </c>
      <c r="D865">
        <v>784</v>
      </c>
      <c r="E865">
        <v>1288</v>
      </c>
      <c r="F865" s="2">
        <v>0.60869565217300003</v>
      </c>
      <c r="G865">
        <v>842</v>
      </c>
      <c r="H865">
        <v>1316</v>
      </c>
      <c r="I865" s="2">
        <v>0.63981762917899998</v>
      </c>
      <c r="J865" s="2">
        <f t="shared" si="15"/>
        <v>5.1128962224219456E-2</v>
      </c>
    </row>
    <row r="866" spans="1:11" x14ac:dyDescent="0.3">
      <c r="A866" t="s">
        <v>40</v>
      </c>
      <c r="B866" t="s">
        <v>18</v>
      </c>
      <c r="C866" t="s">
        <v>46</v>
      </c>
      <c r="D866">
        <v>341</v>
      </c>
      <c r="E866">
        <v>1933</v>
      </c>
      <c r="F866" s="2">
        <v>0.176409725814</v>
      </c>
      <c r="G866">
        <v>396</v>
      </c>
      <c r="H866">
        <v>1982</v>
      </c>
      <c r="I866" s="2">
        <v>0.199798183652</v>
      </c>
      <c r="J866" s="2">
        <f t="shared" si="15"/>
        <v>0.13258031965119624</v>
      </c>
      <c r="K866" s="1" t="s">
        <v>16</v>
      </c>
    </row>
    <row r="867" spans="1:11" x14ac:dyDescent="0.3">
      <c r="A867" t="s">
        <v>40</v>
      </c>
      <c r="B867" t="s">
        <v>15</v>
      </c>
      <c r="C867" t="s">
        <v>47</v>
      </c>
      <c r="D867">
        <v>111</v>
      </c>
      <c r="E867">
        <v>112</v>
      </c>
      <c r="F867" s="2">
        <v>0.99107142857099995</v>
      </c>
      <c r="G867">
        <v>162</v>
      </c>
      <c r="H867">
        <v>163</v>
      </c>
      <c r="I867" s="2">
        <v>0.99386503067400001</v>
      </c>
      <c r="J867" s="2">
        <f t="shared" si="15"/>
        <v>2.8187696895147921E-3</v>
      </c>
      <c r="K867" s="1" t="s">
        <v>16</v>
      </c>
    </row>
    <row r="868" spans="1:11" x14ac:dyDescent="0.3">
      <c r="A868" t="s">
        <v>40</v>
      </c>
      <c r="B868" t="s">
        <v>17</v>
      </c>
      <c r="C868" t="s">
        <v>47</v>
      </c>
      <c r="D868">
        <v>163</v>
      </c>
      <c r="E868">
        <v>212</v>
      </c>
      <c r="F868" s="2">
        <v>0.76886792452800001</v>
      </c>
      <c r="G868">
        <v>156</v>
      </c>
      <c r="H868">
        <v>204</v>
      </c>
      <c r="I868" s="2">
        <v>0.76470588235199999</v>
      </c>
      <c r="J868" s="2">
        <f t="shared" si="15"/>
        <v>-5.4132082289101331E-3</v>
      </c>
    </row>
    <row r="869" spans="1:11" x14ac:dyDescent="0.3">
      <c r="A869" t="s">
        <v>40</v>
      </c>
      <c r="B869" t="s">
        <v>18</v>
      </c>
      <c r="C869" t="s">
        <v>47</v>
      </c>
      <c r="D869">
        <v>42</v>
      </c>
      <c r="E869">
        <v>274</v>
      </c>
      <c r="F869" s="2">
        <v>0.15328467153200001</v>
      </c>
      <c r="G869">
        <v>52</v>
      </c>
      <c r="H869">
        <v>272</v>
      </c>
      <c r="I869" s="2">
        <v>0.191176470588</v>
      </c>
      <c r="J869" s="2">
        <f t="shared" si="15"/>
        <v>0.2471988795571749</v>
      </c>
      <c r="K869" s="1" t="s">
        <v>16</v>
      </c>
    </row>
    <row r="870" spans="1:11" x14ac:dyDescent="0.3">
      <c r="A870" t="s">
        <v>40</v>
      </c>
      <c r="B870" t="s">
        <v>15</v>
      </c>
      <c r="C870" t="s">
        <v>48</v>
      </c>
      <c r="D870">
        <v>599</v>
      </c>
      <c r="E870">
        <v>603</v>
      </c>
      <c r="F870" s="2">
        <v>0.99336650082900002</v>
      </c>
      <c r="G870">
        <v>701</v>
      </c>
      <c r="H870">
        <v>703</v>
      </c>
      <c r="I870" s="2">
        <v>0.997155049786</v>
      </c>
      <c r="J870" s="2">
        <f t="shared" si="15"/>
        <v>3.8138481153112188E-3</v>
      </c>
      <c r="K870" s="1" t="s">
        <v>16</v>
      </c>
    </row>
    <row r="871" spans="1:11" x14ac:dyDescent="0.3">
      <c r="A871" t="s">
        <v>40</v>
      </c>
      <c r="B871" t="s">
        <v>17</v>
      </c>
      <c r="C871" t="s">
        <v>48</v>
      </c>
      <c r="D871">
        <v>703</v>
      </c>
      <c r="E871">
        <v>911</v>
      </c>
      <c r="F871" s="2">
        <v>0.77167947310600005</v>
      </c>
      <c r="G871">
        <v>711</v>
      </c>
      <c r="H871">
        <v>924</v>
      </c>
      <c r="I871" s="2">
        <v>0.76948051947999996</v>
      </c>
      <c r="J871" s="2">
        <f t="shared" si="15"/>
        <v>-2.8495686391000244E-3</v>
      </c>
    </row>
    <row r="872" spans="1:11" x14ac:dyDescent="0.3">
      <c r="A872" t="s">
        <v>40</v>
      </c>
      <c r="B872" t="s">
        <v>18</v>
      </c>
      <c r="C872" t="s">
        <v>48</v>
      </c>
      <c r="D872">
        <v>115</v>
      </c>
      <c r="E872">
        <v>1023</v>
      </c>
      <c r="F872" s="2">
        <v>0.112414467253</v>
      </c>
      <c r="G872">
        <v>108</v>
      </c>
      <c r="H872">
        <v>1092</v>
      </c>
      <c r="I872" s="2">
        <v>9.8901098901000004E-2</v>
      </c>
      <c r="J872" s="2">
        <f t="shared" si="15"/>
        <v>-0.12021022455754569</v>
      </c>
      <c r="K872" s="1" t="s">
        <v>22</v>
      </c>
    </row>
    <row r="873" spans="1:11" x14ac:dyDescent="0.3">
      <c r="A873" t="s">
        <v>40</v>
      </c>
      <c r="B873" t="s">
        <v>15</v>
      </c>
      <c r="C873" t="s">
        <v>49</v>
      </c>
      <c r="D873">
        <v>179</v>
      </c>
      <c r="E873">
        <v>181</v>
      </c>
      <c r="F873" s="2">
        <v>0.98895027624300003</v>
      </c>
      <c r="G873">
        <v>165</v>
      </c>
      <c r="H873">
        <v>165</v>
      </c>
      <c r="I873" s="2">
        <v>1</v>
      </c>
      <c r="J873" s="2">
        <f t="shared" si="15"/>
        <v>1.1173184357637906E-2</v>
      </c>
      <c r="K873" s="1" t="s">
        <v>16</v>
      </c>
    </row>
    <row r="874" spans="1:11" x14ac:dyDescent="0.3">
      <c r="A874" t="s">
        <v>40</v>
      </c>
      <c r="B874" t="s">
        <v>17</v>
      </c>
      <c r="C874" t="s">
        <v>49</v>
      </c>
      <c r="D874">
        <v>165</v>
      </c>
      <c r="E874">
        <v>291</v>
      </c>
      <c r="F874" s="2">
        <v>0.567010309278</v>
      </c>
      <c r="G874">
        <v>194</v>
      </c>
      <c r="H874">
        <v>310</v>
      </c>
      <c r="I874" s="2">
        <v>0.62580645161199999</v>
      </c>
      <c r="J874" s="2">
        <f t="shared" si="15"/>
        <v>0.1036950146618459</v>
      </c>
    </row>
    <row r="875" spans="1:11" x14ac:dyDescent="0.3">
      <c r="A875" t="s">
        <v>40</v>
      </c>
      <c r="B875" t="s">
        <v>18</v>
      </c>
      <c r="C875" t="s">
        <v>49</v>
      </c>
      <c r="D875">
        <v>456</v>
      </c>
      <c r="E875">
        <v>456</v>
      </c>
      <c r="F875" s="2">
        <v>1</v>
      </c>
      <c r="G875">
        <v>504</v>
      </c>
      <c r="H875">
        <v>504</v>
      </c>
      <c r="I875" s="2">
        <v>1</v>
      </c>
      <c r="J875" s="2">
        <f t="shared" si="15"/>
        <v>0</v>
      </c>
      <c r="K875" s="1" t="s">
        <v>16</v>
      </c>
    </row>
    <row r="876" spans="1:11" x14ac:dyDescent="0.3">
      <c r="A876" t="s">
        <v>40</v>
      </c>
      <c r="B876" t="s">
        <v>15</v>
      </c>
      <c r="C876" t="s">
        <v>54</v>
      </c>
      <c r="D876">
        <v>44</v>
      </c>
      <c r="E876">
        <v>44</v>
      </c>
      <c r="F876" s="2">
        <v>1</v>
      </c>
      <c r="G876">
        <v>39</v>
      </c>
      <c r="H876">
        <v>39</v>
      </c>
      <c r="I876" s="2">
        <v>1</v>
      </c>
      <c r="J876" s="2">
        <f t="shared" si="15"/>
        <v>0</v>
      </c>
      <c r="K876" s="1" t="s">
        <v>16</v>
      </c>
    </row>
    <row r="877" spans="1:11" x14ac:dyDescent="0.3">
      <c r="A877" t="s">
        <v>40</v>
      </c>
      <c r="B877" t="s">
        <v>17</v>
      </c>
      <c r="C877" t="s">
        <v>54</v>
      </c>
      <c r="D877">
        <v>39</v>
      </c>
      <c r="E877">
        <v>59</v>
      </c>
      <c r="F877" s="2">
        <v>0.66101694915200004</v>
      </c>
      <c r="G877">
        <v>13</v>
      </c>
      <c r="H877">
        <v>27</v>
      </c>
      <c r="I877" s="2">
        <v>0.48148148148100001</v>
      </c>
      <c r="J877" s="2">
        <f t="shared" si="15"/>
        <v>-0.27160493827173571</v>
      </c>
      <c r="K877" s="1" t="s">
        <v>22</v>
      </c>
    </row>
    <row r="878" spans="1:11" x14ac:dyDescent="0.3">
      <c r="A878" t="s">
        <v>40</v>
      </c>
      <c r="B878" t="s">
        <v>18</v>
      </c>
      <c r="C878" t="s">
        <v>54</v>
      </c>
      <c r="D878">
        <v>15</v>
      </c>
      <c r="E878">
        <v>70</v>
      </c>
      <c r="F878" s="2">
        <v>0.21428571428500001</v>
      </c>
      <c r="G878">
        <v>12</v>
      </c>
      <c r="H878">
        <v>50</v>
      </c>
      <c r="I878" s="2">
        <v>0.24</v>
      </c>
      <c r="J878" s="2">
        <f t="shared" si="15"/>
        <v>0.12000000000373323</v>
      </c>
      <c r="K878" s="1" t="s">
        <v>16</v>
      </c>
    </row>
    <row r="879" spans="1:11" x14ac:dyDescent="0.3">
      <c r="A879" t="s">
        <v>40</v>
      </c>
      <c r="B879" t="s">
        <v>15</v>
      </c>
      <c r="C879" t="s">
        <v>50</v>
      </c>
      <c r="D879">
        <v>265</v>
      </c>
      <c r="E879">
        <v>266</v>
      </c>
      <c r="F879" s="2">
        <v>0.99624060150299998</v>
      </c>
      <c r="G879">
        <v>260</v>
      </c>
      <c r="H879">
        <v>260</v>
      </c>
      <c r="I879" s="2">
        <v>1</v>
      </c>
      <c r="J879" s="2">
        <f t="shared" si="15"/>
        <v>3.7735849064255396E-3</v>
      </c>
      <c r="K879" s="1" t="s">
        <v>16</v>
      </c>
    </row>
    <row r="880" spans="1:11" x14ac:dyDescent="0.3">
      <c r="A880" t="s">
        <v>40</v>
      </c>
      <c r="B880" t="s">
        <v>17</v>
      </c>
      <c r="C880" t="s">
        <v>50</v>
      </c>
      <c r="D880">
        <v>260</v>
      </c>
      <c r="E880">
        <v>436</v>
      </c>
      <c r="F880" s="2">
        <v>0.59633027522899995</v>
      </c>
      <c r="G880">
        <v>231</v>
      </c>
      <c r="H880">
        <v>381</v>
      </c>
      <c r="I880" s="2">
        <v>0.60629921259800001</v>
      </c>
      <c r="J880" s="2">
        <f t="shared" si="15"/>
        <v>1.6717141126487062E-2</v>
      </c>
    </row>
    <row r="881" spans="1:11" x14ac:dyDescent="0.3">
      <c r="A881" t="s">
        <v>40</v>
      </c>
      <c r="B881" t="s">
        <v>18</v>
      </c>
      <c r="C881" t="s">
        <v>50</v>
      </c>
      <c r="D881">
        <v>106</v>
      </c>
      <c r="E881">
        <v>662</v>
      </c>
      <c r="F881" s="2">
        <v>0.16012084592100001</v>
      </c>
      <c r="G881">
        <v>105</v>
      </c>
      <c r="H881">
        <v>603</v>
      </c>
      <c r="I881" s="2">
        <v>0.17412935323299999</v>
      </c>
      <c r="J881" s="2">
        <f t="shared" si="15"/>
        <v>8.7487092835566604E-2</v>
      </c>
      <c r="K881" s="1" t="s">
        <v>16</v>
      </c>
    </row>
    <row r="882" spans="1:11" x14ac:dyDescent="0.3">
      <c r="A882" t="s">
        <v>40</v>
      </c>
      <c r="B882" t="s">
        <v>15</v>
      </c>
      <c r="C882" t="s">
        <v>51</v>
      </c>
      <c r="D882">
        <v>20</v>
      </c>
      <c r="E882">
        <v>20</v>
      </c>
      <c r="F882" s="2">
        <v>1</v>
      </c>
      <c r="G882">
        <v>14</v>
      </c>
      <c r="H882">
        <v>14</v>
      </c>
      <c r="I882" s="2">
        <v>1</v>
      </c>
      <c r="J882" s="2">
        <f t="shared" si="15"/>
        <v>0</v>
      </c>
      <c r="K882" s="1" t="s">
        <v>16</v>
      </c>
    </row>
    <row r="883" spans="1:11" x14ac:dyDescent="0.3">
      <c r="A883" t="s">
        <v>40</v>
      </c>
      <c r="B883" t="s">
        <v>17</v>
      </c>
      <c r="C883" t="s">
        <v>51</v>
      </c>
      <c r="D883">
        <v>14</v>
      </c>
      <c r="E883">
        <v>28</v>
      </c>
      <c r="F883" s="2">
        <v>0.5</v>
      </c>
      <c r="G883">
        <v>31</v>
      </c>
      <c r="H883">
        <v>56</v>
      </c>
      <c r="I883" s="2">
        <v>0.55357142857099995</v>
      </c>
      <c r="J883" s="2">
        <f t="shared" si="15"/>
        <v>0.10714285714199989</v>
      </c>
      <c r="K883" s="1" t="s">
        <v>22</v>
      </c>
    </row>
    <row r="884" spans="1:11" x14ac:dyDescent="0.3">
      <c r="A884" t="s">
        <v>40</v>
      </c>
      <c r="B884" t="s">
        <v>18</v>
      </c>
      <c r="C884" t="s">
        <v>51</v>
      </c>
      <c r="D884">
        <v>14</v>
      </c>
      <c r="E884">
        <v>52</v>
      </c>
      <c r="F884" s="2">
        <v>0.26923076923</v>
      </c>
      <c r="G884">
        <v>18</v>
      </c>
      <c r="H884">
        <v>83</v>
      </c>
      <c r="I884" s="2">
        <v>0.21686746987899999</v>
      </c>
      <c r="J884" s="2">
        <f t="shared" si="15"/>
        <v>-0.19449225473284143</v>
      </c>
      <c r="K884" s="1" t="s">
        <v>16</v>
      </c>
    </row>
    <row r="885" spans="1:11" x14ac:dyDescent="0.3">
      <c r="A885" t="s">
        <v>40</v>
      </c>
      <c r="B885" t="s">
        <v>15</v>
      </c>
      <c r="C885" t="s">
        <v>56</v>
      </c>
      <c r="G885">
        <v>14</v>
      </c>
      <c r="H885">
        <v>14</v>
      </c>
      <c r="I885" s="2">
        <v>1</v>
      </c>
      <c r="J885" s="2">
        <f t="shared" si="15"/>
        <v>0</v>
      </c>
    </row>
    <row r="886" spans="1:11" x14ac:dyDescent="0.3">
      <c r="A886" t="s">
        <v>40</v>
      </c>
      <c r="B886" t="s">
        <v>17</v>
      </c>
      <c r="C886" t="s">
        <v>56</v>
      </c>
      <c r="D886">
        <v>14</v>
      </c>
      <c r="E886">
        <v>18</v>
      </c>
      <c r="F886" s="2">
        <v>0.77777777777699997</v>
      </c>
      <c r="G886">
        <v>15</v>
      </c>
      <c r="H886">
        <v>16</v>
      </c>
      <c r="I886" s="2">
        <v>0.9375</v>
      </c>
      <c r="J886" s="2">
        <f t="shared" si="15"/>
        <v>0.20535714285834827</v>
      </c>
    </row>
    <row r="887" spans="1:11" x14ac:dyDescent="0.3">
      <c r="A887" t="s">
        <v>40</v>
      </c>
      <c r="B887" t="s">
        <v>18</v>
      </c>
      <c r="C887" t="s">
        <v>56</v>
      </c>
      <c r="D887">
        <v>3</v>
      </c>
      <c r="E887">
        <v>18</v>
      </c>
      <c r="F887" s="2">
        <v>0.166666666666</v>
      </c>
      <c r="G887">
        <v>2</v>
      </c>
      <c r="H887">
        <v>17</v>
      </c>
      <c r="I887" s="2">
        <v>0.117647058823</v>
      </c>
      <c r="J887" s="2">
        <f t="shared" si="15"/>
        <v>-0.29411764705917648</v>
      </c>
      <c r="K887" s="1" t="s">
        <v>16</v>
      </c>
    </row>
    <row r="888" spans="1:11" x14ac:dyDescent="0.3">
      <c r="A888" t="s">
        <v>40</v>
      </c>
      <c r="B888" t="s">
        <v>15</v>
      </c>
      <c r="C888" t="s">
        <v>52</v>
      </c>
      <c r="D888">
        <v>716</v>
      </c>
      <c r="E888">
        <v>722</v>
      </c>
      <c r="F888" s="2">
        <v>0.99168975069200005</v>
      </c>
      <c r="G888">
        <v>667</v>
      </c>
      <c r="H888">
        <v>668</v>
      </c>
      <c r="I888" s="2">
        <v>0.99850299401099996</v>
      </c>
      <c r="J888" s="2">
        <f t="shared" si="15"/>
        <v>6.8703375367604961E-3</v>
      </c>
      <c r="K888" s="1" t="s">
        <v>16</v>
      </c>
    </row>
    <row r="889" spans="1:11" x14ac:dyDescent="0.3">
      <c r="A889" t="s">
        <v>40</v>
      </c>
      <c r="B889" t="s">
        <v>17</v>
      </c>
      <c r="C889" t="s">
        <v>52</v>
      </c>
      <c r="D889">
        <v>668</v>
      </c>
      <c r="E889">
        <v>995</v>
      </c>
      <c r="F889" s="2">
        <v>0.671356783919</v>
      </c>
      <c r="G889">
        <v>659</v>
      </c>
      <c r="H889">
        <v>941</v>
      </c>
      <c r="I889" s="2">
        <v>0.70031880977600003</v>
      </c>
      <c r="J889" s="2">
        <f t="shared" si="15"/>
        <v>4.3139544502605834E-2</v>
      </c>
      <c r="K889" s="1" t="s">
        <v>16</v>
      </c>
    </row>
    <row r="890" spans="1:11" x14ac:dyDescent="0.3">
      <c r="A890" t="s">
        <v>40</v>
      </c>
      <c r="B890" t="s">
        <v>18</v>
      </c>
      <c r="C890" t="s">
        <v>52</v>
      </c>
      <c r="D890">
        <v>191</v>
      </c>
      <c r="E890">
        <v>1306</v>
      </c>
      <c r="F890" s="2">
        <v>0.146248085758</v>
      </c>
      <c r="G890">
        <v>175</v>
      </c>
      <c r="H890">
        <v>1274</v>
      </c>
      <c r="I890" s="2">
        <v>0.137362637362</v>
      </c>
      <c r="J890" s="2">
        <f t="shared" si="15"/>
        <v>-6.0755997932875186E-2</v>
      </c>
      <c r="K890" s="1" t="s">
        <v>16</v>
      </c>
    </row>
  </sheetData>
  <phoneticPr fontId="8" type="noConversion"/>
  <conditionalFormatting sqref="I1:I12">
    <cfRule type="iconSet" priority="2">
      <iconSet iconSet="5Arrows" showValue="0">
        <cfvo type="percent" val="0"/>
        <cfvo type="num" val="-0.05" gte="0"/>
        <cfvo type="num" val="0"/>
        <cfvo type="num" val="0" gte="0"/>
        <cfvo type="num" val="0.05" gte="0"/>
      </iconSet>
    </cfRule>
  </conditionalFormatting>
  <conditionalFormatting sqref="J1:J1048576">
    <cfRule type="iconSet" priority="1">
      <iconSet iconSet="5Arrows" showValue="0">
        <cfvo type="percent" val="0"/>
        <cfvo type="num" val="-0.05"/>
        <cfvo type="num" val="0"/>
        <cfvo type="num" val="0" gte="0"/>
        <cfvo type="num" val="0.05"/>
      </iconSet>
    </cfRule>
  </conditionalFormatting>
  <pageMargins left="0.7" right="0.7" top="0.75" bottom="0.75" header="0.3" footer="0.3"/>
  <pageSetup paperSize="5" orientation="landscape" r:id="rId1"/>
  <headerFooter>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1968"/>
  <sheetViews>
    <sheetView zoomScale="130" zoomScaleNormal="130" workbookViewId="0">
      <selection activeCell="G5" sqref="G5"/>
    </sheetView>
  </sheetViews>
  <sheetFormatPr defaultRowHeight="14.4" x14ac:dyDescent="0.3"/>
  <cols>
    <col min="1" max="1" width="26" customWidth="1"/>
    <col min="2" max="2" width="6" customWidth="1"/>
    <col min="3" max="3" width="34" customWidth="1"/>
    <col min="4" max="4" width="12.88671875" customWidth="1"/>
    <col min="5" max="5" width="14.6640625" customWidth="1"/>
    <col min="6" max="6" width="13.6640625" style="2" customWidth="1"/>
    <col min="7" max="7" width="13" customWidth="1"/>
    <col min="8" max="8" width="14.88671875" customWidth="1"/>
    <col min="9" max="9" width="13.44140625" style="2" customWidth="1"/>
    <col min="10" max="10" width="11.109375" style="2" customWidth="1"/>
    <col min="11" max="11" width="16.109375" style="1" customWidth="1"/>
  </cols>
  <sheetData>
    <row r="2" spans="1:11" x14ac:dyDescent="0.3">
      <c r="D2" t="s">
        <v>59</v>
      </c>
    </row>
    <row r="5" spans="1:11" x14ac:dyDescent="0.3">
      <c r="D5" t="s">
        <v>3</v>
      </c>
    </row>
    <row r="6" spans="1:11" x14ac:dyDescent="0.3">
      <c r="D6" t="s">
        <v>4</v>
      </c>
    </row>
    <row r="7" spans="1:11" x14ac:dyDescent="0.3">
      <c r="D7" t="s">
        <v>5</v>
      </c>
    </row>
    <row r="13" spans="1:11" x14ac:dyDescent="0.3">
      <c r="A13" t="s">
        <v>6</v>
      </c>
      <c r="B13" t="s">
        <v>7</v>
      </c>
      <c r="C13" t="s">
        <v>60</v>
      </c>
      <c r="D13" t="s">
        <v>8</v>
      </c>
      <c r="E13" t="s">
        <v>9</v>
      </c>
      <c r="F13" s="2" t="s">
        <v>10</v>
      </c>
      <c r="G13" t="s">
        <v>154</v>
      </c>
      <c r="H13" t="s">
        <v>155</v>
      </c>
      <c r="I13" s="2" t="s">
        <v>156</v>
      </c>
      <c r="J13" s="2" t="s">
        <v>11</v>
      </c>
      <c r="K13" s="45" t="s">
        <v>61</v>
      </c>
    </row>
    <row r="14" spans="1:11" hidden="1" x14ac:dyDescent="0.3">
      <c r="A14" t="s">
        <v>14</v>
      </c>
      <c r="B14" t="s">
        <v>15</v>
      </c>
      <c r="C14" t="s">
        <v>62</v>
      </c>
      <c r="D14">
        <v>24</v>
      </c>
      <c r="E14">
        <v>25</v>
      </c>
      <c r="F14" s="2">
        <v>0.96</v>
      </c>
      <c r="G14" s="26">
        <v>15</v>
      </c>
      <c r="H14" s="26">
        <v>15</v>
      </c>
      <c r="I14" s="28">
        <v>1</v>
      </c>
      <c r="J14" s="2">
        <f t="shared" ref="J14:J77" si="0">IF(ISNUMBER(F14),IF(F14=0,I14,(I14-F14)/F14),0)</f>
        <v>4.1666666666666706E-2</v>
      </c>
    </row>
    <row r="15" spans="1:11" hidden="1" x14ac:dyDescent="0.3">
      <c r="A15" t="s">
        <v>14</v>
      </c>
      <c r="B15" t="s">
        <v>15</v>
      </c>
      <c r="C15" t="s">
        <v>63</v>
      </c>
      <c r="D15">
        <v>22</v>
      </c>
      <c r="E15">
        <v>22</v>
      </c>
      <c r="F15" s="2">
        <v>1</v>
      </c>
      <c r="G15" s="26">
        <v>17</v>
      </c>
      <c r="H15" s="26">
        <v>17</v>
      </c>
      <c r="I15" s="28">
        <v>1</v>
      </c>
      <c r="J15" s="2">
        <f t="shared" si="0"/>
        <v>0</v>
      </c>
    </row>
    <row r="16" spans="1:11" hidden="1" x14ac:dyDescent="0.3">
      <c r="A16" t="s">
        <v>14</v>
      </c>
      <c r="B16" t="s">
        <v>15</v>
      </c>
      <c r="C16" t="s">
        <v>64</v>
      </c>
      <c r="D16">
        <v>11</v>
      </c>
      <c r="E16">
        <v>11</v>
      </c>
      <c r="F16" s="2">
        <v>1</v>
      </c>
      <c r="G16" s="26">
        <v>14</v>
      </c>
      <c r="H16" s="26">
        <v>14</v>
      </c>
      <c r="I16" s="28">
        <v>1</v>
      </c>
      <c r="J16" s="2">
        <f t="shared" si="0"/>
        <v>0</v>
      </c>
    </row>
    <row r="17" spans="1:10" hidden="1" x14ac:dyDescent="0.3">
      <c r="A17" t="s">
        <v>14</v>
      </c>
      <c r="B17" t="s">
        <v>15</v>
      </c>
      <c r="C17" t="s">
        <v>65</v>
      </c>
      <c r="D17">
        <v>35</v>
      </c>
      <c r="E17">
        <v>35</v>
      </c>
      <c r="F17" s="2">
        <v>1</v>
      </c>
      <c r="G17" s="26">
        <v>30</v>
      </c>
      <c r="H17" s="26">
        <v>30</v>
      </c>
      <c r="I17" s="28">
        <v>1</v>
      </c>
      <c r="J17" s="2">
        <f t="shared" si="0"/>
        <v>0</v>
      </c>
    </row>
    <row r="18" spans="1:10" hidden="1" x14ac:dyDescent="0.3">
      <c r="A18" t="s">
        <v>14</v>
      </c>
      <c r="B18" t="s">
        <v>15</v>
      </c>
      <c r="C18" t="s">
        <v>66</v>
      </c>
      <c r="D18">
        <v>13</v>
      </c>
      <c r="E18">
        <v>13</v>
      </c>
      <c r="F18" s="2">
        <v>1</v>
      </c>
      <c r="G18" s="26">
        <v>35</v>
      </c>
      <c r="H18" s="26">
        <v>35</v>
      </c>
      <c r="I18" s="28">
        <v>1</v>
      </c>
      <c r="J18" s="2">
        <f t="shared" si="0"/>
        <v>0</v>
      </c>
    </row>
    <row r="19" spans="1:10" hidden="1" x14ac:dyDescent="0.3">
      <c r="A19" t="s">
        <v>14</v>
      </c>
      <c r="B19" t="s">
        <v>15</v>
      </c>
      <c r="C19" t="s">
        <v>67</v>
      </c>
      <c r="D19">
        <v>117</v>
      </c>
      <c r="E19">
        <v>119</v>
      </c>
      <c r="F19" s="2">
        <v>0.98319327730999995</v>
      </c>
      <c r="G19" s="26">
        <v>79</v>
      </c>
      <c r="H19" s="26">
        <v>80</v>
      </c>
      <c r="I19" s="28">
        <v>0.98750000000000004</v>
      </c>
      <c r="J19" s="2">
        <f t="shared" si="0"/>
        <v>4.3803418812862691E-3</v>
      </c>
    </row>
    <row r="20" spans="1:10" hidden="1" x14ac:dyDescent="0.3">
      <c r="A20" t="s">
        <v>14</v>
      </c>
      <c r="B20" t="s">
        <v>15</v>
      </c>
      <c r="C20" t="s">
        <v>68</v>
      </c>
      <c r="D20">
        <v>13</v>
      </c>
      <c r="E20">
        <v>13</v>
      </c>
      <c r="F20" s="2">
        <v>1</v>
      </c>
      <c r="G20" s="26">
        <v>10</v>
      </c>
      <c r="H20" s="26">
        <v>10</v>
      </c>
      <c r="I20" s="28">
        <v>1</v>
      </c>
      <c r="J20" s="2">
        <f t="shared" si="0"/>
        <v>0</v>
      </c>
    </row>
    <row r="21" spans="1:10" hidden="1" x14ac:dyDescent="0.3">
      <c r="A21" t="s">
        <v>14</v>
      </c>
      <c r="B21" t="s">
        <v>15</v>
      </c>
      <c r="C21" t="s">
        <v>69</v>
      </c>
      <c r="D21">
        <v>49</v>
      </c>
      <c r="E21">
        <v>51</v>
      </c>
      <c r="F21" s="2">
        <v>0.96078431372499995</v>
      </c>
      <c r="G21" s="26">
        <v>119</v>
      </c>
      <c r="H21" s="26">
        <v>120</v>
      </c>
      <c r="I21" s="28">
        <v>0.99166666666600001</v>
      </c>
      <c r="J21" s="2">
        <f t="shared" si="0"/>
        <v>3.2142857142689933E-2</v>
      </c>
    </row>
    <row r="22" spans="1:10" hidden="1" x14ac:dyDescent="0.3">
      <c r="A22" t="s">
        <v>14</v>
      </c>
      <c r="B22" t="s">
        <v>15</v>
      </c>
      <c r="C22" t="s">
        <v>70</v>
      </c>
      <c r="D22">
        <v>50</v>
      </c>
      <c r="E22">
        <v>51</v>
      </c>
      <c r="F22" s="2">
        <v>0.98039215686199999</v>
      </c>
      <c r="G22" s="26">
        <v>61</v>
      </c>
      <c r="H22" s="26">
        <v>61</v>
      </c>
      <c r="I22" s="28">
        <v>1</v>
      </c>
      <c r="J22" s="2">
        <f t="shared" si="0"/>
        <v>2.0000000000775214E-2</v>
      </c>
    </row>
    <row r="23" spans="1:10" hidden="1" x14ac:dyDescent="0.3">
      <c r="A23" t="s">
        <v>14</v>
      </c>
      <c r="B23" t="s">
        <v>15</v>
      </c>
      <c r="C23" t="s">
        <v>71</v>
      </c>
      <c r="D23">
        <v>83</v>
      </c>
      <c r="E23">
        <v>83</v>
      </c>
      <c r="F23" s="2">
        <v>1</v>
      </c>
      <c r="G23" s="26">
        <v>57</v>
      </c>
      <c r="H23" s="26">
        <v>57</v>
      </c>
      <c r="I23" s="28">
        <v>1</v>
      </c>
      <c r="J23" s="2">
        <f t="shared" si="0"/>
        <v>0</v>
      </c>
    </row>
    <row r="24" spans="1:10" hidden="1" x14ac:dyDescent="0.3">
      <c r="A24" t="s">
        <v>14</v>
      </c>
      <c r="B24" t="s">
        <v>15</v>
      </c>
      <c r="C24" t="s">
        <v>72</v>
      </c>
      <c r="D24">
        <v>48</v>
      </c>
      <c r="E24">
        <v>50</v>
      </c>
      <c r="F24" s="2">
        <v>0.96</v>
      </c>
      <c r="G24" s="26">
        <v>53</v>
      </c>
      <c r="H24" s="26">
        <v>53</v>
      </c>
      <c r="I24" s="28">
        <v>1</v>
      </c>
      <c r="J24" s="2">
        <f t="shared" si="0"/>
        <v>4.1666666666666706E-2</v>
      </c>
    </row>
    <row r="25" spans="1:10" hidden="1" x14ac:dyDescent="0.3">
      <c r="A25" t="s">
        <v>14</v>
      </c>
      <c r="B25" t="s">
        <v>15</v>
      </c>
      <c r="C25" t="s">
        <v>73</v>
      </c>
      <c r="D25">
        <v>15</v>
      </c>
      <c r="E25">
        <v>16</v>
      </c>
      <c r="F25" s="2">
        <v>0.9375</v>
      </c>
      <c r="G25" s="26">
        <v>10</v>
      </c>
      <c r="H25" s="26">
        <v>10</v>
      </c>
      <c r="I25" s="28">
        <v>1</v>
      </c>
      <c r="J25" s="2">
        <f t="shared" si="0"/>
        <v>6.6666666666666666E-2</v>
      </c>
    </row>
    <row r="26" spans="1:10" hidden="1" x14ac:dyDescent="0.3">
      <c r="A26" t="s">
        <v>14</v>
      </c>
      <c r="B26" t="s">
        <v>15</v>
      </c>
      <c r="C26" t="s">
        <v>74</v>
      </c>
      <c r="D26">
        <v>16</v>
      </c>
      <c r="E26">
        <v>16</v>
      </c>
      <c r="F26" s="2">
        <v>1</v>
      </c>
      <c r="G26" s="26">
        <v>10</v>
      </c>
      <c r="H26" s="26">
        <v>10</v>
      </c>
      <c r="I26" s="28">
        <v>1</v>
      </c>
      <c r="J26" s="2">
        <f t="shared" si="0"/>
        <v>0</v>
      </c>
    </row>
    <row r="27" spans="1:10" hidden="1" x14ac:dyDescent="0.3">
      <c r="A27" t="s">
        <v>14</v>
      </c>
      <c r="B27" t="s">
        <v>15</v>
      </c>
      <c r="C27" t="s">
        <v>75</v>
      </c>
      <c r="D27">
        <v>43</v>
      </c>
      <c r="E27">
        <v>43</v>
      </c>
      <c r="F27" s="2">
        <v>1</v>
      </c>
      <c r="G27" s="26">
        <v>35</v>
      </c>
      <c r="H27" s="26">
        <v>35</v>
      </c>
      <c r="I27" s="28">
        <v>1</v>
      </c>
      <c r="J27" s="2">
        <f t="shared" si="0"/>
        <v>0</v>
      </c>
    </row>
    <row r="28" spans="1:10" hidden="1" x14ac:dyDescent="0.3">
      <c r="A28" t="s">
        <v>14</v>
      </c>
      <c r="B28" t="s">
        <v>15</v>
      </c>
      <c r="C28" t="s">
        <v>89</v>
      </c>
      <c r="G28" s="26">
        <v>11</v>
      </c>
      <c r="H28" s="26">
        <v>11</v>
      </c>
      <c r="I28" s="27">
        <v>1</v>
      </c>
      <c r="J28" s="2">
        <f>IF(ISNUMBER(F28),IF(F28=0,I28,(I28-F28)/F28),0)</f>
        <v>0</v>
      </c>
    </row>
    <row r="29" spans="1:10" hidden="1" x14ac:dyDescent="0.3">
      <c r="A29" t="s">
        <v>14</v>
      </c>
      <c r="B29" t="s">
        <v>15</v>
      </c>
      <c r="C29" t="s">
        <v>90</v>
      </c>
      <c r="G29" s="26">
        <v>10</v>
      </c>
      <c r="H29" s="26">
        <v>10</v>
      </c>
      <c r="I29" s="27">
        <v>1</v>
      </c>
      <c r="J29" s="2">
        <f>IF(ISNUMBER(F29),IF(F29=0,I29,(I29-F29)/F29),0)</f>
        <v>0</v>
      </c>
    </row>
    <row r="30" spans="1:10" hidden="1" x14ac:dyDescent="0.3">
      <c r="A30" t="s">
        <v>14</v>
      </c>
      <c r="B30" t="s">
        <v>15</v>
      </c>
      <c r="C30" t="s">
        <v>76</v>
      </c>
      <c r="D30">
        <v>138</v>
      </c>
      <c r="E30">
        <v>140</v>
      </c>
      <c r="F30" s="2">
        <v>0.98571428571399999</v>
      </c>
      <c r="G30" s="26">
        <v>85</v>
      </c>
      <c r="H30" s="26">
        <v>85</v>
      </c>
      <c r="I30" s="28">
        <v>1</v>
      </c>
      <c r="J30" s="2">
        <f t="shared" si="0"/>
        <v>1.4492753623482468E-2</v>
      </c>
    </row>
    <row r="31" spans="1:10" hidden="1" x14ac:dyDescent="0.3">
      <c r="A31" t="s">
        <v>14</v>
      </c>
      <c r="B31" t="s">
        <v>15</v>
      </c>
      <c r="C31" t="s">
        <v>77</v>
      </c>
      <c r="D31">
        <v>20</v>
      </c>
      <c r="E31">
        <v>20</v>
      </c>
      <c r="F31" s="2">
        <v>1</v>
      </c>
      <c r="G31" s="26">
        <v>14</v>
      </c>
      <c r="H31" s="26">
        <v>14</v>
      </c>
      <c r="I31" s="28">
        <v>1</v>
      </c>
      <c r="J31" s="2">
        <f t="shared" si="0"/>
        <v>0</v>
      </c>
    </row>
    <row r="32" spans="1:10" hidden="1" x14ac:dyDescent="0.3">
      <c r="A32" t="s">
        <v>14</v>
      </c>
      <c r="B32" t="s">
        <v>15</v>
      </c>
      <c r="C32" t="s">
        <v>78</v>
      </c>
      <c r="D32">
        <v>20</v>
      </c>
      <c r="E32">
        <v>20</v>
      </c>
      <c r="F32" s="2">
        <v>1</v>
      </c>
      <c r="G32" s="26">
        <v>31</v>
      </c>
      <c r="H32" s="26">
        <v>31</v>
      </c>
      <c r="I32" s="28">
        <v>1</v>
      </c>
      <c r="J32" s="2">
        <f t="shared" si="0"/>
        <v>0</v>
      </c>
    </row>
    <row r="33" spans="1:11" hidden="1" x14ac:dyDescent="0.3">
      <c r="A33" t="s">
        <v>14</v>
      </c>
      <c r="B33" t="s">
        <v>15</v>
      </c>
      <c r="C33" t="s">
        <v>79</v>
      </c>
      <c r="D33">
        <v>131</v>
      </c>
      <c r="E33">
        <v>132</v>
      </c>
      <c r="F33" s="2">
        <v>0.99242424242399996</v>
      </c>
      <c r="G33" s="26">
        <v>117</v>
      </c>
      <c r="H33" s="26">
        <v>117</v>
      </c>
      <c r="I33" s="28">
        <v>1</v>
      </c>
      <c r="J33" s="2">
        <f t="shared" si="0"/>
        <v>7.6335877865057241E-3</v>
      </c>
    </row>
    <row r="34" spans="1:11" hidden="1" x14ac:dyDescent="0.3">
      <c r="A34" t="s">
        <v>14</v>
      </c>
      <c r="B34" t="s">
        <v>15</v>
      </c>
      <c r="C34" t="s">
        <v>80</v>
      </c>
      <c r="D34">
        <v>11</v>
      </c>
      <c r="E34">
        <v>12</v>
      </c>
      <c r="F34" s="2">
        <v>0.91666666666600005</v>
      </c>
      <c r="G34" s="26">
        <v>11</v>
      </c>
      <c r="H34" s="26">
        <v>11</v>
      </c>
      <c r="I34" s="28">
        <v>1</v>
      </c>
      <c r="J34" s="2">
        <f t="shared" si="0"/>
        <v>9.0909090909884235E-2</v>
      </c>
    </row>
    <row r="35" spans="1:11" hidden="1" x14ac:dyDescent="0.3">
      <c r="A35" t="s">
        <v>14</v>
      </c>
      <c r="B35" t="s">
        <v>15</v>
      </c>
      <c r="C35" t="s">
        <v>81</v>
      </c>
      <c r="D35">
        <v>19</v>
      </c>
      <c r="E35">
        <v>20</v>
      </c>
      <c r="F35" s="2">
        <v>0.95</v>
      </c>
      <c r="G35" s="26">
        <v>20</v>
      </c>
      <c r="H35" s="26">
        <v>20</v>
      </c>
      <c r="I35" s="28">
        <v>1</v>
      </c>
      <c r="J35" s="2">
        <f t="shared" si="0"/>
        <v>5.2631578947368474E-2</v>
      </c>
    </row>
    <row r="36" spans="1:11" hidden="1" x14ac:dyDescent="0.3">
      <c r="A36" t="s">
        <v>14</v>
      </c>
      <c r="B36" t="s">
        <v>15</v>
      </c>
      <c r="C36" t="s">
        <v>92</v>
      </c>
      <c r="G36" s="26">
        <v>17</v>
      </c>
      <c r="H36" s="26">
        <v>17</v>
      </c>
      <c r="I36" s="27">
        <v>1</v>
      </c>
      <c r="J36" s="2">
        <f>IF(ISNUMBER(F36),IF(F36=0,I36,(I36-F36)/F36),0)</f>
        <v>0</v>
      </c>
    </row>
    <row r="37" spans="1:11" hidden="1" x14ac:dyDescent="0.3">
      <c r="A37" t="s">
        <v>14</v>
      </c>
      <c r="B37" t="s">
        <v>15</v>
      </c>
      <c r="C37" t="s">
        <v>82</v>
      </c>
      <c r="D37">
        <v>17</v>
      </c>
      <c r="E37">
        <v>18</v>
      </c>
      <c r="F37" s="2">
        <v>0.944444444444</v>
      </c>
      <c r="J37" s="2">
        <f t="shared" si="0"/>
        <v>-1</v>
      </c>
    </row>
    <row r="38" spans="1:11" hidden="1" x14ac:dyDescent="0.3">
      <c r="A38" t="s">
        <v>14</v>
      </c>
      <c r="B38" t="s">
        <v>15</v>
      </c>
      <c r="C38" t="s">
        <v>83</v>
      </c>
      <c r="D38">
        <v>10</v>
      </c>
      <c r="E38">
        <v>10</v>
      </c>
      <c r="F38" s="2">
        <v>1</v>
      </c>
      <c r="G38">
        <v>22</v>
      </c>
      <c r="H38">
        <v>22</v>
      </c>
      <c r="I38" s="2">
        <v>1</v>
      </c>
      <c r="J38" s="2">
        <f t="shared" si="0"/>
        <v>0</v>
      </c>
    </row>
    <row r="39" spans="1:11" hidden="1" x14ac:dyDescent="0.3">
      <c r="A39" t="s">
        <v>14</v>
      </c>
      <c r="B39" t="s">
        <v>15</v>
      </c>
      <c r="C39" t="s">
        <v>84</v>
      </c>
      <c r="D39">
        <v>22</v>
      </c>
      <c r="E39">
        <v>22</v>
      </c>
      <c r="F39" s="2">
        <v>1</v>
      </c>
      <c r="G39">
        <v>27</v>
      </c>
      <c r="H39">
        <v>27</v>
      </c>
      <c r="I39" s="2">
        <v>1</v>
      </c>
      <c r="J39" s="2">
        <f t="shared" si="0"/>
        <v>0</v>
      </c>
    </row>
    <row r="40" spans="1:11" hidden="1" x14ac:dyDescent="0.3">
      <c r="A40" t="s">
        <v>14</v>
      </c>
      <c r="B40" t="s">
        <v>15</v>
      </c>
      <c r="C40" t="s">
        <v>85</v>
      </c>
      <c r="D40">
        <v>42</v>
      </c>
      <c r="E40">
        <v>42</v>
      </c>
      <c r="F40" s="2">
        <v>1</v>
      </c>
      <c r="G40">
        <v>61</v>
      </c>
      <c r="H40">
        <v>61</v>
      </c>
      <c r="I40" s="2">
        <v>1</v>
      </c>
      <c r="J40" s="2">
        <f t="shared" si="0"/>
        <v>0</v>
      </c>
    </row>
    <row r="41" spans="1:11" hidden="1" x14ac:dyDescent="0.3">
      <c r="A41" t="s">
        <v>14</v>
      </c>
      <c r="B41" t="s">
        <v>15</v>
      </c>
      <c r="C41" t="s">
        <v>86</v>
      </c>
      <c r="D41">
        <v>10</v>
      </c>
      <c r="E41">
        <v>10</v>
      </c>
      <c r="F41" s="2">
        <v>1</v>
      </c>
      <c r="G41">
        <v>12</v>
      </c>
      <c r="H41">
        <v>12</v>
      </c>
      <c r="I41" s="2">
        <v>1</v>
      </c>
      <c r="J41" s="2">
        <f t="shared" si="0"/>
        <v>0</v>
      </c>
    </row>
    <row r="42" spans="1:11" hidden="1" x14ac:dyDescent="0.3">
      <c r="A42" t="s">
        <v>14</v>
      </c>
      <c r="B42" t="s">
        <v>15</v>
      </c>
      <c r="C42" t="s">
        <v>87</v>
      </c>
      <c r="D42">
        <v>55</v>
      </c>
      <c r="E42">
        <v>56</v>
      </c>
      <c r="F42" s="2">
        <v>0.982142857142</v>
      </c>
      <c r="G42">
        <v>26</v>
      </c>
      <c r="H42">
        <v>26</v>
      </c>
      <c r="I42" s="2">
        <v>1</v>
      </c>
      <c r="J42" s="2">
        <f t="shared" si="0"/>
        <v>1.8181818182706772E-2</v>
      </c>
    </row>
    <row r="43" spans="1:11" hidden="1" x14ac:dyDescent="0.3">
      <c r="A43" t="s">
        <v>14</v>
      </c>
      <c r="B43" t="s">
        <v>17</v>
      </c>
      <c r="C43" t="s">
        <v>62</v>
      </c>
      <c r="D43">
        <v>15</v>
      </c>
      <c r="E43">
        <v>32</v>
      </c>
      <c r="F43" s="2">
        <v>0.46875</v>
      </c>
      <c r="G43" s="26">
        <v>14</v>
      </c>
      <c r="H43" s="26">
        <v>33</v>
      </c>
      <c r="I43" s="28">
        <v>0.42424242424199998</v>
      </c>
      <c r="J43" s="2">
        <f t="shared" si="0"/>
        <v>-9.4949494950400032E-2</v>
      </c>
      <c r="K43" s="1" t="s">
        <v>22</v>
      </c>
    </row>
    <row r="44" spans="1:11" hidden="1" x14ac:dyDescent="0.3">
      <c r="A44" t="s">
        <v>14</v>
      </c>
      <c r="B44" t="s">
        <v>17</v>
      </c>
      <c r="C44" t="s">
        <v>63</v>
      </c>
      <c r="D44">
        <v>17</v>
      </c>
      <c r="E44">
        <v>22</v>
      </c>
      <c r="F44" s="2">
        <v>0.77272727272700004</v>
      </c>
      <c r="G44" s="26">
        <v>7</v>
      </c>
      <c r="H44" s="26">
        <v>11</v>
      </c>
      <c r="I44" s="28">
        <v>0.63636363636299997</v>
      </c>
      <c r="J44" s="2">
        <f t="shared" si="0"/>
        <v>-0.17647058823582706</v>
      </c>
    </row>
    <row r="45" spans="1:11" hidden="1" x14ac:dyDescent="0.3">
      <c r="A45" t="s">
        <v>14</v>
      </c>
      <c r="B45" t="s">
        <v>17</v>
      </c>
      <c r="C45" t="s">
        <v>64</v>
      </c>
      <c r="D45">
        <v>14</v>
      </c>
      <c r="E45">
        <v>19</v>
      </c>
      <c r="F45" s="2">
        <v>0.73684210526299998</v>
      </c>
      <c r="G45" s="29"/>
      <c r="H45" s="29"/>
      <c r="I45" s="30"/>
      <c r="J45" s="2">
        <f t="shared" si="0"/>
        <v>-1</v>
      </c>
    </row>
    <row r="46" spans="1:11" hidden="1" x14ac:dyDescent="0.3">
      <c r="A46" t="s">
        <v>14</v>
      </c>
      <c r="B46" t="s">
        <v>17</v>
      </c>
      <c r="C46" t="s">
        <v>65</v>
      </c>
      <c r="D46">
        <v>30</v>
      </c>
      <c r="E46">
        <v>38</v>
      </c>
      <c r="F46" s="2">
        <v>0.78947368420999997</v>
      </c>
      <c r="G46" s="26">
        <v>21</v>
      </c>
      <c r="H46" s="26">
        <v>24</v>
      </c>
      <c r="I46" s="28">
        <v>0.875</v>
      </c>
      <c r="J46" s="2">
        <f t="shared" si="0"/>
        <v>0.10833333333407226</v>
      </c>
    </row>
    <row r="47" spans="1:11" hidden="1" x14ac:dyDescent="0.3">
      <c r="A47" t="s">
        <v>14</v>
      </c>
      <c r="B47" t="s">
        <v>17</v>
      </c>
      <c r="C47" t="s">
        <v>66</v>
      </c>
      <c r="D47">
        <v>35</v>
      </c>
      <c r="E47">
        <v>46</v>
      </c>
      <c r="F47" s="2">
        <v>0.760869565217</v>
      </c>
      <c r="G47" s="26">
        <v>28</v>
      </c>
      <c r="H47" s="26">
        <v>46</v>
      </c>
      <c r="I47" s="28">
        <v>0.60869565217300003</v>
      </c>
      <c r="J47" s="2">
        <f t="shared" si="0"/>
        <v>-0.20000000000078852</v>
      </c>
    </row>
    <row r="48" spans="1:11" hidden="1" x14ac:dyDescent="0.3">
      <c r="A48" t="s">
        <v>14</v>
      </c>
      <c r="B48" t="s">
        <v>17</v>
      </c>
      <c r="C48" t="s">
        <v>67</v>
      </c>
      <c r="D48">
        <v>80</v>
      </c>
      <c r="E48">
        <v>330</v>
      </c>
      <c r="F48" s="2">
        <v>0.24242424242400001</v>
      </c>
      <c r="G48" s="26">
        <v>87</v>
      </c>
      <c r="H48" s="26">
        <v>269</v>
      </c>
      <c r="I48" s="28">
        <v>0.323420074349</v>
      </c>
      <c r="J48" s="2">
        <f t="shared" si="0"/>
        <v>0.33410780669095902</v>
      </c>
      <c r="K48" s="1" t="s">
        <v>22</v>
      </c>
    </row>
    <row r="49" spans="1:11" hidden="1" x14ac:dyDescent="0.3">
      <c r="A49" t="s">
        <v>14</v>
      </c>
      <c r="B49" t="s">
        <v>17</v>
      </c>
      <c r="C49" t="s">
        <v>68</v>
      </c>
      <c r="D49">
        <v>10</v>
      </c>
      <c r="E49">
        <v>13</v>
      </c>
      <c r="F49" s="2">
        <v>0.76923076923</v>
      </c>
      <c r="G49" s="26">
        <v>16</v>
      </c>
      <c r="H49" s="26">
        <v>23</v>
      </c>
      <c r="I49" s="28">
        <v>0.69565217391300005</v>
      </c>
      <c r="J49" s="2">
        <f t="shared" si="0"/>
        <v>-9.565217391219559E-2</v>
      </c>
    </row>
    <row r="50" spans="1:11" hidden="1" x14ac:dyDescent="0.3">
      <c r="A50" t="s">
        <v>14</v>
      </c>
      <c r="B50" t="s">
        <v>17</v>
      </c>
      <c r="C50" t="s">
        <v>96</v>
      </c>
      <c r="G50" s="26">
        <v>6</v>
      </c>
      <c r="H50" s="26">
        <v>12</v>
      </c>
      <c r="I50" s="27">
        <v>0.5</v>
      </c>
      <c r="J50" s="2">
        <f>IF(ISNUMBER(F50),IF(F50=0,I50,(I50-F50)/F50),0)</f>
        <v>0</v>
      </c>
      <c r="K50" s="1" t="s">
        <v>22</v>
      </c>
    </row>
    <row r="51" spans="1:11" hidden="1" x14ac:dyDescent="0.3">
      <c r="A51" t="s">
        <v>14</v>
      </c>
      <c r="B51" t="s">
        <v>17</v>
      </c>
      <c r="C51" t="s">
        <v>69</v>
      </c>
      <c r="D51">
        <v>120</v>
      </c>
      <c r="E51">
        <v>127</v>
      </c>
      <c r="F51" s="2">
        <v>0.94488188976300003</v>
      </c>
      <c r="G51">
        <v>125</v>
      </c>
      <c r="H51">
        <v>141</v>
      </c>
      <c r="I51" s="2">
        <v>0.88652482269499999</v>
      </c>
      <c r="J51" s="2">
        <f t="shared" si="0"/>
        <v>-6.1761229313684322E-2</v>
      </c>
    </row>
    <row r="52" spans="1:11" hidden="1" x14ac:dyDescent="0.3">
      <c r="A52" t="s">
        <v>14</v>
      </c>
      <c r="B52" t="s">
        <v>17</v>
      </c>
      <c r="C52" t="s">
        <v>70</v>
      </c>
      <c r="D52">
        <v>61</v>
      </c>
      <c r="E52">
        <v>123</v>
      </c>
      <c r="F52" s="2">
        <v>0.495934959349</v>
      </c>
      <c r="G52">
        <v>64</v>
      </c>
      <c r="H52">
        <v>140</v>
      </c>
      <c r="I52" s="2">
        <v>0.45714285714199998</v>
      </c>
      <c r="J52" s="2">
        <f t="shared" si="0"/>
        <v>-7.8220140515847747E-2</v>
      </c>
      <c r="K52" s="1" t="s">
        <v>22</v>
      </c>
    </row>
    <row r="53" spans="1:11" hidden="1" x14ac:dyDescent="0.3">
      <c r="A53" t="s">
        <v>14</v>
      </c>
      <c r="B53" t="s">
        <v>17</v>
      </c>
      <c r="C53" t="s">
        <v>71</v>
      </c>
      <c r="D53">
        <v>57</v>
      </c>
      <c r="E53">
        <v>108</v>
      </c>
      <c r="F53" s="2">
        <v>0.52777777777699997</v>
      </c>
      <c r="G53">
        <v>46</v>
      </c>
      <c r="H53">
        <v>75</v>
      </c>
      <c r="I53" s="2">
        <v>0.613333333333</v>
      </c>
      <c r="J53" s="2">
        <f t="shared" si="0"/>
        <v>0.1621052631589758</v>
      </c>
    </row>
    <row r="54" spans="1:11" hidden="1" x14ac:dyDescent="0.3">
      <c r="A54" t="s">
        <v>14</v>
      </c>
      <c r="B54" t="s">
        <v>17</v>
      </c>
      <c r="C54" t="s">
        <v>88</v>
      </c>
      <c r="D54">
        <v>9</v>
      </c>
      <c r="E54">
        <v>22</v>
      </c>
      <c r="F54" s="2">
        <v>0.40909090909000001</v>
      </c>
      <c r="G54">
        <v>8</v>
      </c>
      <c r="H54">
        <v>21</v>
      </c>
      <c r="I54" s="2">
        <v>0.38095238095200001</v>
      </c>
      <c r="J54" s="2">
        <f t="shared" si="0"/>
        <v>-6.878306878193062E-2</v>
      </c>
      <c r="K54" s="1" t="s">
        <v>22</v>
      </c>
    </row>
    <row r="55" spans="1:11" hidden="1" x14ac:dyDescent="0.3">
      <c r="A55" t="s">
        <v>14</v>
      </c>
      <c r="B55" t="s">
        <v>17</v>
      </c>
      <c r="C55" t="s">
        <v>72</v>
      </c>
      <c r="D55">
        <v>53</v>
      </c>
      <c r="E55">
        <v>87</v>
      </c>
      <c r="F55" s="2">
        <v>0.60919540229799996</v>
      </c>
      <c r="G55">
        <v>56</v>
      </c>
      <c r="H55">
        <v>96</v>
      </c>
      <c r="I55" s="2">
        <v>0.58333333333299997</v>
      </c>
      <c r="J55" s="2">
        <f t="shared" si="0"/>
        <v>-4.2452830187889437E-2</v>
      </c>
    </row>
    <row r="56" spans="1:11" hidden="1" x14ac:dyDescent="0.3">
      <c r="A56" t="s">
        <v>14</v>
      </c>
      <c r="B56" t="s">
        <v>17</v>
      </c>
      <c r="C56" t="s">
        <v>73</v>
      </c>
      <c r="D56">
        <v>10</v>
      </c>
      <c r="E56">
        <v>21</v>
      </c>
      <c r="F56" s="2">
        <v>0.47619047618999999</v>
      </c>
      <c r="G56">
        <v>9</v>
      </c>
      <c r="H56">
        <v>22</v>
      </c>
      <c r="I56" s="2">
        <v>0.40909090909000001</v>
      </c>
      <c r="J56" s="2">
        <f t="shared" si="0"/>
        <v>-0.14090909091014087</v>
      </c>
      <c r="K56" s="1" t="s">
        <v>22</v>
      </c>
    </row>
    <row r="57" spans="1:11" hidden="1" x14ac:dyDescent="0.3">
      <c r="A57" t="s">
        <v>14</v>
      </c>
      <c r="B57" t="s">
        <v>17</v>
      </c>
      <c r="C57" t="s">
        <v>74</v>
      </c>
      <c r="D57">
        <v>10</v>
      </c>
      <c r="E57">
        <v>12</v>
      </c>
      <c r="F57" s="2">
        <v>0.83333333333299997</v>
      </c>
      <c r="G57">
        <v>12</v>
      </c>
      <c r="H57">
        <v>16</v>
      </c>
      <c r="I57" s="2">
        <v>0.75</v>
      </c>
      <c r="J57" s="2">
        <f t="shared" si="0"/>
        <v>-9.9999999999639974E-2</v>
      </c>
    </row>
    <row r="58" spans="1:11" hidden="1" x14ac:dyDescent="0.3">
      <c r="A58" t="s">
        <v>14</v>
      </c>
      <c r="B58" t="s">
        <v>17</v>
      </c>
      <c r="C58" t="s">
        <v>75</v>
      </c>
      <c r="D58">
        <v>35</v>
      </c>
      <c r="E58">
        <v>50</v>
      </c>
      <c r="F58" s="2">
        <v>0.7</v>
      </c>
      <c r="G58">
        <v>37</v>
      </c>
      <c r="H58">
        <v>57</v>
      </c>
      <c r="I58" s="2">
        <v>0.64912280701699998</v>
      </c>
      <c r="J58" s="2">
        <f t="shared" si="0"/>
        <v>-7.2681704261428545E-2</v>
      </c>
    </row>
    <row r="59" spans="1:11" hidden="1" x14ac:dyDescent="0.3">
      <c r="A59" t="s">
        <v>14</v>
      </c>
      <c r="B59" t="s">
        <v>17</v>
      </c>
      <c r="C59" t="s">
        <v>76</v>
      </c>
      <c r="D59">
        <v>85</v>
      </c>
      <c r="E59">
        <v>161</v>
      </c>
      <c r="F59" s="2">
        <v>0.52795031055899999</v>
      </c>
      <c r="G59">
        <v>71</v>
      </c>
      <c r="H59">
        <v>146</v>
      </c>
      <c r="I59" s="2">
        <v>0.48630136986299999</v>
      </c>
      <c r="J59" s="2">
        <f t="shared" si="0"/>
        <v>-7.8887993553600932E-2</v>
      </c>
      <c r="K59" s="1" t="s">
        <v>22</v>
      </c>
    </row>
    <row r="60" spans="1:11" hidden="1" x14ac:dyDescent="0.3">
      <c r="A60" t="s">
        <v>14</v>
      </c>
      <c r="B60" t="s">
        <v>17</v>
      </c>
      <c r="C60" t="s">
        <v>89</v>
      </c>
      <c r="D60">
        <v>11</v>
      </c>
      <c r="E60">
        <v>17</v>
      </c>
      <c r="F60" s="2">
        <v>0.64705882352900002</v>
      </c>
      <c r="G60">
        <v>9</v>
      </c>
      <c r="H60">
        <v>15</v>
      </c>
      <c r="I60" s="2">
        <v>0.6</v>
      </c>
      <c r="J60" s="2">
        <f t="shared" si="0"/>
        <v>-7.2727272726682696E-2</v>
      </c>
    </row>
    <row r="61" spans="1:11" hidden="1" x14ac:dyDescent="0.3">
      <c r="A61" t="s">
        <v>14</v>
      </c>
      <c r="B61" t="s">
        <v>17</v>
      </c>
      <c r="C61" t="s">
        <v>90</v>
      </c>
      <c r="D61">
        <v>10</v>
      </c>
      <c r="E61">
        <v>18</v>
      </c>
      <c r="F61" s="2">
        <v>0.55555555555500002</v>
      </c>
      <c r="J61" s="2">
        <f t="shared" si="0"/>
        <v>-1</v>
      </c>
    </row>
    <row r="62" spans="1:11" hidden="1" x14ac:dyDescent="0.3">
      <c r="A62" t="s">
        <v>14</v>
      </c>
      <c r="B62" t="s">
        <v>17</v>
      </c>
      <c r="C62" t="s">
        <v>77</v>
      </c>
      <c r="D62">
        <v>14</v>
      </c>
      <c r="E62">
        <v>25</v>
      </c>
      <c r="F62" s="2">
        <v>0.56000000000000005</v>
      </c>
      <c r="G62">
        <v>24</v>
      </c>
      <c r="H62">
        <v>30</v>
      </c>
      <c r="I62" s="2">
        <v>0.8</v>
      </c>
      <c r="J62" s="2">
        <f t="shared" si="0"/>
        <v>0.42857142857142849</v>
      </c>
    </row>
    <row r="63" spans="1:11" hidden="1" x14ac:dyDescent="0.3">
      <c r="A63" t="s">
        <v>14</v>
      </c>
      <c r="B63" t="s">
        <v>17</v>
      </c>
      <c r="C63" t="s">
        <v>78</v>
      </c>
      <c r="D63">
        <v>31</v>
      </c>
      <c r="E63">
        <v>35</v>
      </c>
      <c r="F63" s="2">
        <v>0.88571428571400002</v>
      </c>
      <c r="G63">
        <v>21</v>
      </c>
      <c r="H63">
        <v>28</v>
      </c>
      <c r="I63" s="2">
        <v>0.75</v>
      </c>
      <c r="J63" s="2">
        <f t="shared" si="0"/>
        <v>-0.15322580645133976</v>
      </c>
    </row>
    <row r="64" spans="1:11" hidden="1" x14ac:dyDescent="0.3">
      <c r="A64" t="s">
        <v>14</v>
      </c>
      <c r="B64" t="s">
        <v>17</v>
      </c>
      <c r="C64" t="s">
        <v>91</v>
      </c>
      <c r="D64">
        <v>3</v>
      </c>
      <c r="E64">
        <v>12</v>
      </c>
      <c r="F64" s="2">
        <v>0.25</v>
      </c>
      <c r="J64" s="2">
        <f t="shared" si="0"/>
        <v>-1</v>
      </c>
    </row>
    <row r="65" spans="1:11" hidden="1" x14ac:dyDescent="0.3">
      <c r="A65" t="s">
        <v>14</v>
      </c>
      <c r="B65" t="s">
        <v>17</v>
      </c>
      <c r="C65" t="s">
        <v>79</v>
      </c>
      <c r="D65">
        <v>117</v>
      </c>
      <c r="E65">
        <v>190</v>
      </c>
      <c r="F65" s="2">
        <v>0.61578947368400005</v>
      </c>
      <c r="G65">
        <v>117</v>
      </c>
      <c r="H65">
        <v>198</v>
      </c>
      <c r="I65" s="2">
        <v>0.59090909090900001</v>
      </c>
      <c r="J65" s="2">
        <f t="shared" si="0"/>
        <v>-4.0404040403860031E-2</v>
      </c>
    </row>
    <row r="66" spans="1:11" hidden="1" x14ac:dyDescent="0.3">
      <c r="A66" t="s">
        <v>14</v>
      </c>
      <c r="B66" t="s">
        <v>17</v>
      </c>
      <c r="C66" t="s">
        <v>80</v>
      </c>
      <c r="D66">
        <v>11</v>
      </c>
      <c r="E66">
        <v>27</v>
      </c>
      <c r="F66" s="2">
        <v>0.40740740740699999</v>
      </c>
      <c r="G66">
        <v>17</v>
      </c>
      <c r="H66">
        <v>36</v>
      </c>
      <c r="I66" s="2">
        <v>0.472222222222</v>
      </c>
      <c r="J66" s="2">
        <f t="shared" si="0"/>
        <v>0.15909090909152276</v>
      </c>
      <c r="K66" s="1" t="s">
        <v>22</v>
      </c>
    </row>
    <row r="67" spans="1:11" hidden="1" x14ac:dyDescent="0.3">
      <c r="A67" t="s">
        <v>14</v>
      </c>
      <c r="B67" t="s">
        <v>17</v>
      </c>
      <c r="C67" t="s">
        <v>81</v>
      </c>
      <c r="D67">
        <v>20</v>
      </c>
      <c r="E67">
        <v>26</v>
      </c>
      <c r="F67" s="2">
        <v>0.76923076923</v>
      </c>
      <c r="G67">
        <v>22</v>
      </c>
      <c r="H67">
        <v>35</v>
      </c>
      <c r="I67" s="2">
        <v>0.62857142857100001</v>
      </c>
      <c r="J67" s="2">
        <f t="shared" si="0"/>
        <v>-0.18285714285688284</v>
      </c>
    </row>
    <row r="68" spans="1:11" hidden="1" x14ac:dyDescent="0.3">
      <c r="A68" t="s">
        <v>14</v>
      </c>
      <c r="B68" t="s">
        <v>17</v>
      </c>
      <c r="C68" t="s">
        <v>82</v>
      </c>
      <c r="D68">
        <v>8</v>
      </c>
      <c r="E68">
        <v>24</v>
      </c>
      <c r="F68" s="2">
        <v>0.33333333333300003</v>
      </c>
      <c r="G68">
        <v>10</v>
      </c>
      <c r="H68">
        <v>21</v>
      </c>
      <c r="I68" s="2">
        <v>0.47619047618999999</v>
      </c>
      <c r="J68" s="2">
        <f t="shared" si="0"/>
        <v>0.42857142857142844</v>
      </c>
      <c r="K68" s="1" t="s">
        <v>22</v>
      </c>
    </row>
    <row r="69" spans="1:11" hidden="1" x14ac:dyDescent="0.3">
      <c r="A69" t="s">
        <v>14</v>
      </c>
      <c r="B69" t="s">
        <v>17</v>
      </c>
      <c r="C69" t="s">
        <v>92</v>
      </c>
      <c r="D69">
        <v>17</v>
      </c>
      <c r="E69">
        <v>33</v>
      </c>
      <c r="F69" s="2">
        <v>0.51515151515099999</v>
      </c>
      <c r="G69">
        <v>14</v>
      </c>
      <c r="H69">
        <v>26</v>
      </c>
      <c r="I69" s="2">
        <v>0.53846153846099998</v>
      </c>
      <c r="J69" s="2">
        <f t="shared" si="0"/>
        <v>4.5248868778280514E-2</v>
      </c>
    </row>
    <row r="70" spans="1:11" hidden="1" x14ac:dyDescent="0.3">
      <c r="A70" t="s">
        <v>14</v>
      </c>
      <c r="B70" t="s">
        <v>17</v>
      </c>
      <c r="C70" t="s">
        <v>93</v>
      </c>
      <c r="D70">
        <v>1</v>
      </c>
      <c r="E70">
        <v>15</v>
      </c>
      <c r="F70" s="2">
        <v>6.6666666666000005E-2</v>
      </c>
      <c r="G70">
        <v>4</v>
      </c>
      <c r="H70">
        <v>17</v>
      </c>
      <c r="I70" s="2">
        <v>0.23529411764700001</v>
      </c>
      <c r="J70" s="2">
        <f t="shared" si="0"/>
        <v>2.5294117647402943</v>
      </c>
      <c r="K70" s="1" t="s">
        <v>22</v>
      </c>
    </row>
    <row r="71" spans="1:11" hidden="1" x14ac:dyDescent="0.3">
      <c r="A71" t="s">
        <v>14</v>
      </c>
      <c r="B71" t="s">
        <v>17</v>
      </c>
      <c r="C71" t="s">
        <v>83</v>
      </c>
      <c r="D71">
        <v>22</v>
      </c>
      <c r="E71">
        <v>31</v>
      </c>
      <c r="F71" s="2">
        <v>0.70967741935399997</v>
      </c>
      <c r="G71">
        <v>13</v>
      </c>
      <c r="H71">
        <v>33</v>
      </c>
      <c r="I71" s="2">
        <v>0.39393939393900002</v>
      </c>
      <c r="J71" s="2">
        <f t="shared" si="0"/>
        <v>-0.44490358126711665</v>
      </c>
      <c r="K71" s="1" t="s">
        <v>22</v>
      </c>
    </row>
    <row r="72" spans="1:11" hidden="1" x14ac:dyDescent="0.3">
      <c r="A72" t="s">
        <v>14</v>
      </c>
      <c r="B72" t="s">
        <v>17</v>
      </c>
      <c r="C72" t="s">
        <v>84</v>
      </c>
      <c r="D72">
        <v>27</v>
      </c>
      <c r="E72">
        <v>31</v>
      </c>
      <c r="F72" s="2">
        <v>0.87096774193500004</v>
      </c>
      <c r="G72">
        <v>19</v>
      </c>
      <c r="H72">
        <v>31</v>
      </c>
      <c r="I72" s="2">
        <v>0.61290322580599998</v>
      </c>
      <c r="J72" s="2">
        <f t="shared" si="0"/>
        <v>-0.2962962962964239</v>
      </c>
    </row>
    <row r="73" spans="1:11" hidden="1" x14ac:dyDescent="0.3">
      <c r="A73" t="s">
        <v>14</v>
      </c>
      <c r="B73" t="s">
        <v>17</v>
      </c>
      <c r="C73" t="s">
        <v>94</v>
      </c>
      <c r="D73">
        <v>3</v>
      </c>
      <c r="E73">
        <v>12</v>
      </c>
      <c r="F73" s="2">
        <v>0.25</v>
      </c>
      <c r="G73">
        <v>5</v>
      </c>
      <c r="H73">
        <v>14</v>
      </c>
      <c r="I73" s="2">
        <v>0.357142857142</v>
      </c>
      <c r="J73" s="2">
        <f t="shared" si="0"/>
        <v>0.42857142856800001</v>
      </c>
      <c r="K73" s="1" t="s">
        <v>22</v>
      </c>
    </row>
    <row r="74" spans="1:11" hidden="1" x14ac:dyDescent="0.3">
      <c r="A74" t="s">
        <v>14</v>
      </c>
      <c r="B74" t="s">
        <v>17</v>
      </c>
      <c r="C74" t="s">
        <v>85</v>
      </c>
      <c r="D74">
        <v>61</v>
      </c>
      <c r="E74">
        <v>84</v>
      </c>
      <c r="F74" s="2">
        <v>0.72619047618999999</v>
      </c>
      <c r="G74">
        <v>79</v>
      </c>
      <c r="H74">
        <v>98</v>
      </c>
      <c r="I74" s="2">
        <v>0.80612244897899998</v>
      </c>
      <c r="J74" s="2">
        <f t="shared" si="0"/>
        <v>0.11007025761115413</v>
      </c>
    </row>
    <row r="75" spans="1:11" hidden="1" x14ac:dyDescent="0.3">
      <c r="A75" t="s">
        <v>14</v>
      </c>
      <c r="B75" t="s">
        <v>17</v>
      </c>
      <c r="C75" t="s">
        <v>86</v>
      </c>
      <c r="D75">
        <v>12</v>
      </c>
      <c r="E75">
        <v>26</v>
      </c>
      <c r="F75" s="2">
        <v>0.46153846153799999</v>
      </c>
      <c r="G75">
        <v>11</v>
      </c>
      <c r="H75">
        <v>18</v>
      </c>
      <c r="I75" s="2">
        <v>0.61111111111100003</v>
      </c>
      <c r="J75" s="2">
        <f t="shared" si="0"/>
        <v>0.32407407407515748</v>
      </c>
    </row>
    <row r="76" spans="1:11" hidden="1" x14ac:dyDescent="0.3">
      <c r="A76" t="s">
        <v>14</v>
      </c>
      <c r="B76" t="s">
        <v>17</v>
      </c>
      <c r="C76" t="s">
        <v>95</v>
      </c>
      <c r="D76">
        <v>7</v>
      </c>
      <c r="E76">
        <v>17</v>
      </c>
      <c r="F76" s="2">
        <v>0.41176470588199998</v>
      </c>
      <c r="G76">
        <v>12</v>
      </c>
      <c r="H76">
        <v>20</v>
      </c>
      <c r="I76" s="2">
        <v>0.6</v>
      </c>
      <c r="J76" s="2">
        <f t="shared" si="0"/>
        <v>0.45714285714410613</v>
      </c>
    </row>
    <row r="77" spans="1:11" hidden="1" x14ac:dyDescent="0.3">
      <c r="A77" t="s">
        <v>14</v>
      </c>
      <c r="B77" t="s">
        <v>17</v>
      </c>
      <c r="C77" t="s">
        <v>87</v>
      </c>
      <c r="D77">
        <v>26</v>
      </c>
      <c r="E77">
        <v>79</v>
      </c>
      <c r="F77" s="2">
        <v>0.32911392405000001</v>
      </c>
      <c r="G77">
        <v>35</v>
      </c>
      <c r="H77">
        <v>92</v>
      </c>
      <c r="I77" s="2">
        <v>0.38043478260800001</v>
      </c>
      <c r="J77" s="2">
        <f t="shared" si="0"/>
        <v>0.15593645484960758</v>
      </c>
      <c r="K77" s="1" t="s">
        <v>22</v>
      </c>
    </row>
    <row r="78" spans="1:11" hidden="1" x14ac:dyDescent="0.3">
      <c r="A78" t="s">
        <v>14</v>
      </c>
      <c r="B78" t="s">
        <v>18</v>
      </c>
      <c r="C78" t="s">
        <v>62</v>
      </c>
      <c r="D78">
        <v>7</v>
      </c>
      <c r="E78">
        <v>59</v>
      </c>
      <c r="F78" s="2">
        <v>0.11864406779599999</v>
      </c>
      <c r="G78">
        <v>9</v>
      </c>
      <c r="H78">
        <v>64</v>
      </c>
      <c r="I78" s="2">
        <v>0.140625</v>
      </c>
      <c r="J78" s="2">
        <f t="shared" ref="J78:J139" si="1">IF(ISNUMBER(F78),IF(F78=0,I78,(I78-F78)/F78),0)</f>
        <v>0.18526785714895286</v>
      </c>
      <c r="K78" s="1" t="s">
        <v>22</v>
      </c>
    </row>
    <row r="79" spans="1:11" hidden="1" x14ac:dyDescent="0.3">
      <c r="A79" t="s">
        <v>14</v>
      </c>
      <c r="B79" t="s">
        <v>18</v>
      </c>
      <c r="C79" t="s">
        <v>63</v>
      </c>
      <c r="D79">
        <v>0</v>
      </c>
      <c r="E79">
        <v>28</v>
      </c>
      <c r="F79" s="2">
        <v>0</v>
      </c>
      <c r="G79">
        <v>2</v>
      </c>
      <c r="H79">
        <v>17</v>
      </c>
      <c r="I79" s="2">
        <v>0.117647058823</v>
      </c>
      <c r="J79" s="2">
        <f t="shared" si="1"/>
        <v>0.117647058823</v>
      </c>
      <c r="K79" s="1" t="s">
        <v>22</v>
      </c>
    </row>
    <row r="80" spans="1:11" hidden="1" x14ac:dyDescent="0.3">
      <c r="A80" t="s">
        <v>14</v>
      </c>
      <c r="B80" t="s">
        <v>18</v>
      </c>
      <c r="C80" t="s">
        <v>64</v>
      </c>
      <c r="D80">
        <v>0</v>
      </c>
      <c r="E80">
        <v>21</v>
      </c>
      <c r="F80" s="2">
        <v>0</v>
      </c>
      <c r="G80">
        <v>2</v>
      </c>
      <c r="H80">
        <v>11</v>
      </c>
      <c r="I80" s="2">
        <v>0.18179999999999999</v>
      </c>
      <c r="J80" s="2">
        <f t="shared" si="1"/>
        <v>0.18179999999999999</v>
      </c>
      <c r="K80" s="1" t="s">
        <v>22</v>
      </c>
    </row>
    <row r="81" spans="1:11" hidden="1" x14ac:dyDescent="0.3">
      <c r="A81" t="s">
        <v>14</v>
      </c>
      <c r="B81" t="s">
        <v>18</v>
      </c>
      <c r="C81" t="s">
        <v>65</v>
      </c>
      <c r="D81">
        <v>2</v>
      </c>
      <c r="E81">
        <v>41</v>
      </c>
      <c r="F81" s="2">
        <v>4.8780487804000003E-2</v>
      </c>
      <c r="G81">
        <v>1</v>
      </c>
      <c r="H81">
        <v>28</v>
      </c>
      <c r="I81" s="2">
        <v>3.5714285714000003E-2</v>
      </c>
      <c r="J81" s="2">
        <f t="shared" si="1"/>
        <v>-0.26785714284982143</v>
      </c>
      <c r="K81" s="1" t="s">
        <v>22</v>
      </c>
    </row>
    <row r="82" spans="1:11" hidden="1" x14ac:dyDescent="0.3">
      <c r="A82" t="s">
        <v>14</v>
      </c>
      <c r="B82" t="s">
        <v>18</v>
      </c>
      <c r="C82" t="s">
        <v>66</v>
      </c>
      <c r="D82">
        <v>21</v>
      </c>
      <c r="E82">
        <v>70</v>
      </c>
      <c r="F82" s="2">
        <v>0.3</v>
      </c>
      <c r="G82">
        <v>13</v>
      </c>
      <c r="H82">
        <v>64</v>
      </c>
      <c r="I82" s="2">
        <v>0.203125</v>
      </c>
      <c r="J82" s="2">
        <f t="shared" si="1"/>
        <v>-0.32291666666666663</v>
      </c>
    </row>
    <row r="83" spans="1:11" hidden="1" x14ac:dyDescent="0.3">
      <c r="A83" t="s">
        <v>14</v>
      </c>
      <c r="B83" t="s">
        <v>18</v>
      </c>
      <c r="C83" t="s">
        <v>67</v>
      </c>
      <c r="D83">
        <v>11</v>
      </c>
      <c r="E83">
        <v>130</v>
      </c>
      <c r="F83" s="2">
        <v>8.4615384614999997E-2</v>
      </c>
      <c r="G83">
        <v>3</v>
      </c>
      <c r="H83">
        <v>84</v>
      </c>
      <c r="I83" s="2">
        <v>3.5714285714000003E-2</v>
      </c>
      <c r="J83" s="2">
        <f t="shared" si="1"/>
        <v>-0.577922077923536</v>
      </c>
      <c r="K83" s="1" t="s">
        <v>22</v>
      </c>
    </row>
    <row r="84" spans="1:11" hidden="1" x14ac:dyDescent="0.3">
      <c r="A84" t="s">
        <v>14</v>
      </c>
      <c r="B84" t="s">
        <v>18</v>
      </c>
      <c r="C84" t="s">
        <v>68</v>
      </c>
      <c r="D84">
        <v>6</v>
      </c>
      <c r="E84">
        <v>20</v>
      </c>
      <c r="F84" s="2">
        <v>0.3</v>
      </c>
      <c r="G84">
        <v>9</v>
      </c>
      <c r="H84">
        <v>30</v>
      </c>
      <c r="I84" s="2">
        <v>0.3</v>
      </c>
      <c r="J84" s="2">
        <f t="shared" si="1"/>
        <v>0</v>
      </c>
    </row>
    <row r="85" spans="1:11" hidden="1" x14ac:dyDescent="0.3">
      <c r="A85" t="s">
        <v>14</v>
      </c>
      <c r="B85" t="s">
        <v>18</v>
      </c>
      <c r="C85" t="s">
        <v>96</v>
      </c>
      <c r="D85">
        <v>6</v>
      </c>
      <c r="E85">
        <v>18</v>
      </c>
      <c r="F85" s="2">
        <v>0.33333333333300003</v>
      </c>
      <c r="G85">
        <v>5</v>
      </c>
      <c r="H85">
        <v>17</v>
      </c>
      <c r="I85" s="2">
        <v>0.29411764705799998</v>
      </c>
      <c r="J85" s="2">
        <f t="shared" si="1"/>
        <v>-0.11764705882511779</v>
      </c>
    </row>
    <row r="86" spans="1:11" hidden="1" x14ac:dyDescent="0.3">
      <c r="A86" t="s">
        <v>14</v>
      </c>
      <c r="B86" t="s">
        <v>18</v>
      </c>
      <c r="C86" t="s">
        <v>69</v>
      </c>
      <c r="D86">
        <v>20</v>
      </c>
      <c r="E86">
        <v>130</v>
      </c>
      <c r="F86" s="2">
        <v>0.15384615384600001</v>
      </c>
      <c r="G86">
        <v>28</v>
      </c>
      <c r="H86">
        <v>144</v>
      </c>
      <c r="I86" s="2">
        <v>0.194444444444</v>
      </c>
      <c r="J86" s="2">
        <f t="shared" si="1"/>
        <v>0.26388888888726381</v>
      </c>
    </row>
    <row r="87" spans="1:11" hidden="1" x14ac:dyDescent="0.3">
      <c r="A87" t="s">
        <v>14</v>
      </c>
      <c r="B87" t="s">
        <v>18</v>
      </c>
      <c r="C87" t="s">
        <v>70</v>
      </c>
      <c r="D87">
        <v>7</v>
      </c>
      <c r="E87">
        <v>220</v>
      </c>
      <c r="F87" s="2">
        <v>3.1818181818000002E-2</v>
      </c>
      <c r="G87">
        <v>6</v>
      </c>
      <c r="H87">
        <v>225</v>
      </c>
      <c r="I87" s="2">
        <v>2.6666666666E-2</v>
      </c>
      <c r="J87" s="2">
        <f t="shared" si="1"/>
        <v>-0.16190476192092521</v>
      </c>
      <c r="K87" s="1" t="s">
        <v>22</v>
      </c>
    </row>
    <row r="88" spans="1:11" hidden="1" x14ac:dyDescent="0.3">
      <c r="A88" t="s">
        <v>14</v>
      </c>
      <c r="B88" t="s">
        <v>18</v>
      </c>
      <c r="C88" t="s">
        <v>71</v>
      </c>
      <c r="D88">
        <v>128</v>
      </c>
      <c r="E88">
        <v>158</v>
      </c>
      <c r="F88" s="2">
        <v>0.81012658227800005</v>
      </c>
      <c r="G88">
        <v>89</v>
      </c>
      <c r="H88">
        <v>117</v>
      </c>
      <c r="I88" s="2">
        <v>0.76068376068300003</v>
      </c>
      <c r="J88" s="2">
        <f t="shared" si="1"/>
        <v>-6.1030982906364384E-2</v>
      </c>
    </row>
    <row r="89" spans="1:11" hidden="1" x14ac:dyDescent="0.3">
      <c r="A89" t="s">
        <v>14</v>
      </c>
      <c r="B89" t="s">
        <v>18</v>
      </c>
      <c r="C89" t="s">
        <v>88</v>
      </c>
      <c r="D89">
        <v>28</v>
      </c>
      <c r="E89">
        <v>37</v>
      </c>
      <c r="F89" s="2">
        <v>0.75675675675599996</v>
      </c>
      <c r="G89">
        <v>27</v>
      </c>
      <c r="H89">
        <v>38</v>
      </c>
      <c r="I89" s="2">
        <v>0.71052631578900005</v>
      </c>
      <c r="J89" s="2">
        <f t="shared" si="1"/>
        <v>-6.1090225563596688E-2</v>
      </c>
    </row>
    <row r="90" spans="1:11" hidden="1" x14ac:dyDescent="0.3">
      <c r="A90" t="s">
        <v>14</v>
      </c>
      <c r="B90" t="s">
        <v>18</v>
      </c>
      <c r="C90" t="s">
        <v>72</v>
      </c>
      <c r="D90">
        <v>42</v>
      </c>
      <c r="E90">
        <v>119</v>
      </c>
      <c r="F90" s="2">
        <v>0.35294117647000001</v>
      </c>
      <c r="G90">
        <v>52</v>
      </c>
      <c r="H90">
        <v>133</v>
      </c>
      <c r="I90" s="2">
        <v>0.390977443609</v>
      </c>
      <c r="J90" s="2">
        <f t="shared" si="1"/>
        <v>0.10776942356067959</v>
      </c>
    </row>
    <row r="91" spans="1:11" hidden="1" x14ac:dyDescent="0.3">
      <c r="A91" t="s">
        <v>14</v>
      </c>
      <c r="B91" t="s">
        <v>18</v>
      </c>
      <c r="C91" t="s">
        <v>73</v>
      </c>
      <c r="D91">
        <v>0</v>
      </c>
      <c r="E91">
        <v>35</v>
      </c>
      <c r="F91" s="2">
        <v>0</v>
      </c>
      <c r="G91">
        <v>0</v>
      </c>
      <c r="H91">
        <v>42</v>
      </c>
      <c r="I91" s="2">
        <v>0</v>
      </c>
      <c r="J91" s="2">
        <f t="shared" si="1"/>
        <v>0</v>
      </c>
      <c r="K91" s="1" t="s">
        <v>22</v>
      </c>
    </row>
    <row r="92" spans="1:11" hidden="1" x14ac:dyDescent="0.3">
      <c r="A92" t="s">
        <v>14</v>
      </c>
      <c r="B92" t="s">
        <v>18</v>
      </c>
      <c r="C92" t="s">
        <v>74</v>
      </c>
      <c r="D92">
        <v>0</v>
      </c>
      <c r="E92">
        <v>18</v>
      </c>
      <c r="F92" s="2">
        <v>0</v>
      </c>
      <c r="G92">
        <v>2</v>
      </c>
      <c r="H92">
        <v>23</v>
      </c>
      <c r="I92" s="2">
        <v>8.6956521738999995E-2</v>
      </c>
      <c r="J92" s="2">
        <f t="shared" si="1"/>
        <v>8.6956521738999995E-2</v>
      </c>
      <c r="K92" s="1" t="s">
        <v>22</v>
      </c>
    </row>
    <row r="93" spans="1:11" hidden="1" x14ac:dyDescent="0.3">
      <c r="A93" t="s">
        <v>14</v>
      </c>
      <c r="B93" t="s">
        <v>18</v>
      </c>
      <c r="C93" t="s">
        <v>75</v>
      </c>
      <c r="D93">
        <v>39</v>
      </c>
      <c r="E93">
        <v>69</v>
      </c>
      <c r="F93" s="2">
        <v>0.56521739130399995</v>
      </c>
      <c r="G93">
        <v>39</v>
      </c>
      <c r="H93">
        <v>72</v>
      </c>
      <c r="I93" s="2">
        <v>0.54166666666600005</v>
      </c>
      <c r="J93" s="2">
        <f t="shared" si="1"/>
        <v>-4.1666666667256234E-2</v>
      </c>
    </row>
    <row r="94" spans="1:11" hidden="1" x14ac:dyDescent="0.3">
      <c r="A94" t="s">
        <v>14</v>
      </c>
      <c r="B94" t="s">
        <v>18</v>
      </c>
      <c r="C94" t="s">
        <v>97</v>
      </c>
      <c r="D94">
        <v>6</v>
      </c>
      <c r="E94">
        <v>11</v>
      </c>
      <c r="F94" s="2">
        <v>0.54545454545399996</v>
      </c>
      <c r="G94">
        <v>3</v>
      </c>
      <c r="H94">
        <v>12</v>
      </c>
      <c r="I94" s="2">
        <v>0.25</v>
      </c>
      <c r="J94" s="2">
        <f t="shared" si="1"/>
        <v>-0.54166666666620833</v>
      </c>
    </row>
    <row r="95" spans="1:11" hidden="1" x14ac:dyDescent="0.3">
      <c r="A95" t="s">
        <v>14</v>
      </c>
      <c r="B95" t="s">
        <v>18</v>
      </c>
      <c r="C95" t="s">
        <v>76</v>
      </c>
      <c r="D95">
        <v>7</v>
      </c>
      <c r="E95">
        <v>225</v>
      </c>
      <c r="F95" s="2">
        <v>3.1111111111000001E-2</v>
      </c>
      <c r="G95">
        <v>4</v>
      </c>
      <c r="H95">
        <v>205</v>
      </c>
      <c r="I95" s="2">
        <v>1.9512195121000001E-2</v>
      </c>
      <c r="J95" s="2">
        <f t="shared" si="1"/>
        <v>-0.37282229967990294</v>
      </c>
      <c r="K95" s="1" t="s">
        <v>22</v>
      </c>
    </row>
    <row r="96" spans="1:11" hidden="1" x14ac:dyDescent="0.3">
      <c r="A96" t="s">
        <v>14</v>
      </c>
      <c r="B96" t="s">
        <v>18</v>
      </c>
      <c r="C96" t="s">
        <v>89</v>
      </c>
      <c r="D96">
        <v>2</v>
      </c>
      <c r="E96">
        <v>23</v>
      </c>
      <c r="F96" s="2">
        <v>8.6956521738999995E-2</v>
      </c>
      <c r="G96">
        <v>2</v>
      </c>
      <c r="H96">
        <v>21</v>
      </c>
      <c r="I96" s="2">
        <v>9.5238095238000003E-2</v>
      </c>
      <c r="J96" s="2">
        <f t="shared" si="1"/>
        <v>9.5238095238642961E-2</v>
      </c>
      <c r="K96" s="1" t="s">
        <v>22</v>
      </c>
    </row>
    <row r="97" spans="1:11" hidden="1" x14ac:dyDescent="0.3">
      <c r="A97" t="s">
        <v>14</v>
      </c>
      <c r="B97" t="s">
        <v>18</v>
      </c>
      <c r="C97" t="s">
        <v>98</v>
      </c>
      <c r="D97">
        <v>1</v>
      </c>
      <c r="E97">
        <v>13</v>
      </c>
      <c r="F97" s="2">
        <v>7.6923076923000003E-2</v>
      </c>
      <c r="G97">
        <v>3</v>
      </c>
      <c r="H97">
        <v>12</v>
      </c>
      <c r="I97" s="2">
        <v>0.25</v>
      </c>
      <c r="J97" s="2">
        <f t="shared" si="1"/>
        <v>2.2500000000032498</v>
      </c>
    </row>
    <row r="98" spans="1:11" hidden="1" x14ac:dyDescent="0.3">
      <c r="A98" t="s">
        <v>14</v>
      </c>
      <c r="B98" t="s">
        <v>18</v>
      </c>
      <c r="C98" t="s">
        <v>90</v>
      </c>
      <c r="D98">
        <v>6</v>
      </c>
      <c r="E98">
        <v>18</v>
      </c>
      <c r="F98" s="2">
        <v>0.33333333333300003</v>
      </c>
      <c r="G98">
        <v>0</v>
      </c>
      <c r="H98">
        <v>13</v>
      </c>
      <c r="I98" s="2">
        <v>0</v>
      </c>
      <c r="J98" s="2">
        <f t="shared" si="1"/>
        <v>-1</v>
      </c>
      <c r="K98" s="1" t="s">
        <v>22</v>
      </c>
    </row>
    <row r="99" spans="1:11" hidden="1" x14ac:dyDescent="0.3">
      <c r="A99" t="s">
        <v>14</v>
      </c>
      <c r="B99" t="s">
        <v>18</v>
      </c>
      <c r="C99" t="s">
        <v>77</v>
      </c>
      <c r="D99">
        <v>9</v>
      </c>
      <c r="E99">
        <v>33</v>
      </c>
      <c r="F99" s="2">
        <v>0.27272727272699998</v>
      </c>
      <c r="G99">
        <v>9</v>
      </c>
      <c r="H99">
        <v>33</v>
      </c>
      <c r="I99" s="2">
        <v>0.27272727272699998</v>
      </c>
      <c r="J99" s="2">
        <f t="shared" si="1"/>
        <v>0</v>
      </c>
    </row>
    <row r="100" spans="1:11" hidden="1" x14ac:dyDescent="0.3">
      <c r="A100" t="s">
        <v>14</v>
      </c>
      <c r="B100" t="s">
        <v>18</v>
      </c>
      <c r="C100" t="s">
        <v>91</v>
      </c>
      <c r="D100">
        <v>2</v>
      </c>
      <c r="E100">
        <v>19</v>
      </c>
      <c r="F100" s="2">
        <v>0.105263157894</v>
      </c>
      <c r="J100" s="2">
        <f t="shared" si="1"/>
        <v>-1</v>
      </c>
    </row>
    <row r="101" spans="1:11" hidden="1" x14ac:dyDescent="0.3">
      <c r="A101" t="s">
        <v>14</v>
      </c>
      <c r="B101" t="s">
        <v>18</v>
      </c>
      <c r="C101" t="s">
        <v>79</v>
      </c>
      <c r="D101">
        <v>188</v>
      </c>
      <c r="E101">
        <v>281</v>
      </c>
      <c r="F101" s="2">
        <v>0.66903914590699998</v>
      </c>
      <c r="G101">
        <v>185</v>
      </c>
      <c r="H101">
        <v>266</v>
      </c>
      <c r="I101" s="2">
        <v>0.69550000000000001</v>
      </c>
      <c r="J101" s="2">
        <f t="shared" si="1"/>
        <v>3.9550531915629093E-2</v>
      </c>
    </row>
    <row r="102" spans="1:11" hidden="1" x14ac:dyDescent="0.3">
      <c r="A102" t="s">
        <v>14</v>
      </c>
      <c r="B102" t="s">
        <v>18</v>
      </c>
      <c r="C102" t="s">
        <v>82</v>
      </c>
      <c r="D102">
        <v>2</v>
      </c>
      <c r="E102">
        <v>45</v>
      </c>
      <c r="F102" s="2">
        <v>4.4444444444000003E-2</v>
      </c>
      <c r="G102">
        <v>2</v>
      </c>
      <c r="H102">
        <v>37</v>
      </c>
      <c r="I102" s="2">
        <v>5.4054054054000003E-2</v>
      </c>
      <c r="J102" s="2">
        <f t="shared" si="1"/>
        <v>0.21621621622716214</v>
      </c>
      <c r="K102" s="1" t="s">
        <v>22</v>
      </c>
    </row>
    <row r="103" spans="1:11" hidden="1" x14ac:dyDescent="0.3">
      <c r="A103" t="s">
        <v>14</v>
      </c>
      <c r="B103" t="s">
        <v>18</v>
      </c>
      <c r="C103" t="s">
        <v>92</v>
      </c>
      <c r="D103">
        <v>1</v>
      </c>
      <c r="E103">
        <v>47</v>
      </c>
      <c r="F103" s="2">
        <v>2.1276595743999999E-2</v>
      </c>
      <c r="G103">
        <v>3</v>
      </c>
      <c r="H103">
        <v>47</v>
      </c>
      <c r="I103" s="2">
        <v>6.3829787233999999E-2</v>
      </c>
      <c r="J103" s="2">
        <f t="shared" si="1"/>
        <v>2.0000000000940004</v>
      </c>
      <c r="K103" s="1" t="s">
        <v>22</v>
      </c>
    </row>
    <row r="104" spans="1:11" hidden="1" x14ac:dyDescent="0.3">
      <c r="A104" t="s">
        <v>14</v>
      </c>
      <c r="B104" t="s">
        <v>18</v>
      </c>
      <c r="C104" t="s">
        <v>93</v>
      </c>
      <c r="G104">
        <v>9</v>
      </c>
      <c r="H104">
        <v>67</v>
      </c>
      <c r="I104" s="2">
        <v>0.1343</v>
      </c>
      <c r="J104" s="2">
        <f t="shared" si="1"/>
        <v>0</v>
      </c>
      <c r="K104" s="1" t="s">
        <v>22</v>
      </c>
    </row>
    <row r="105" spans="1:11" hidden="1" x14ac:dyDescent="0.3">
      <c r="A105" t="s">
        <v>14</v>
      </c>
      <c r="B105" t="s">
        <v>18</v>
      </c>
      <c r="C105" t="s">
        <v>83</v>
      </c>
      <c r="D105">
        <v>4</v>
      </c>
      <c r="E105">
        <v>50</v>
      </c>
      <c r="F105" s="2">
        <v>0.08</v>
      </c>
      <c r="G105">
        <v>8</v>
      </c>
      <c r="H105">
        <v>90</v>
      </c>
      <c r="I105" s="2">
        <v>8.8888888888000006E-2</v>
      </c>
      <c r="J105" s="2">
        <f t="shared" si="1"/>
        <v>0.11111111110000005</v>
      </c>
      <c r="K105" s="1" t="s">
        <v>22</v>
      </c>
    </row>
    <row r="106" spans="1:11" hidden="1" x14ac:dyDescent="0.3">
      <c r="A106" t="s">
        <v>14</v>
      </c>
      <c r="B106" t="s">
        <v>18</v>
      </c>
      <c r="C106" t="s">
        <v>94</v>
      </c>
      <c r="D106">
        <v>5</v>
      </c>
      <c r="E106">
        <v>24</v>
      </c>
      <c r="F106" s="2">
        <v>0.208333333333</v>
      </c>
      <c r="G106">
        <v>4</v>
      </c>
      <c r="H106">
        <v>29</v>
      </c>
      <c r="I106" s="2">
        <v>0.137931034482</v>
      </c>
      <c r="J106" s="2">
        <f t="shared" si="1"/>
        <v>-0.33793103448534068</v>
      </c>
      <c r="K106" s="1" t="s">
        <v>22</v>
      </c>
    </row>
    <row r="107" spans="1:11" hidden="1" x14ac:dyDescent="0.3">
      <c r="A107" t="s">
        <v>14</v>
      </c>
      <c r="B107" t="s">
        <v>18</v>
      </c>
      <c r="C107" t="s">
        <v>85</v>
      </c>
      <c r="D107">
        <v>4</v>
      </c>
      <c r="E107">
        <v>118</v>
      </c>
      <c r="F107" s="2">
        <v>3.3898305083999998E-2</v>
      </c>
      <c r="G107">
        <v>10</v>
      </c>
      <c r="H107">
        <v>123</v>
      </c>
      <c r="I107" s="2">
        <v>8.1300813008000003E-2</v>
      </c>
      <c r="J107" s="2">
        <f t="shared" si="1"/>
        <v>1.3983739837887645</v>
      </c>
      <c r="K107" s="1" t="s">
        <v>22</v>
      </c>
    </row>
    <row r="108" spans="1:11" hidden="1" x14ac:dyDescent="0.3">
      <c r="A108" t="s">
        <v>14</v>
      </c>
      <c r="B108" t="s">
        <v>18</v>
      </c>
      <c r="C108" t="s">
        <v>95</v>
      </c>
      <c r="D108">
        <v>2</v>
      </c>
      <c r="E108">
        <v>36</v>
      </c>
      <c r="F108" s="2">
        <v>5.5555555554999997E-2</v>
      </c>
      <c r="G108">
        <v>5</v>
      </c>
      <c r="H108">
        <v>42</v>
      </c>
      <c r="I108" s="2">
        <v>0.11904761904699999</v>
      </c>
      <c r="J108" s="2">
        <f t="shared" si="1"/>
        <v>1.1428571428674286</v>
      </c>
      <c r="K108" s="1" t="s">
        <v>22</v>
      </c>
    </row>
    <row r="109" spans="1:11" hidden="1" x14ac:dyDescent="0.3">
      <c r="A109" t="s">
        <v>14</v>
      </c>
      <c r="B109" t="s">
        <v>18</v>
      </c>
      <c r="C109" t="s">
        <v>87</v>
      </c>
      <c r="D109">
        <v>1</v>
      </c>
      <c r="E109">
        <v>99</v>
      </c>
      <c r="F109" s="2">
        <v>1.0101010101000001E-2</v>
      </c>
      <c r="G109">
        <v>2</v>
      </c>
      <c r="H109">
        <v>113</v>
      </c>
      <c r="I109" s="2">
        <v>1.7699115043999999E-2</v>
      </c>
      <c r="J109" s="2">
        <f t="shared" si="1"/>
        <v>0.75221238935775203</v>
      </c>
      <c r="K109" s="1" t="s">
        <v>22</v>
      </c>
    </row>
    <row r="110" spans="1:11" hidden="1" x14ac:dyDescent="0.3">
      <c r="A110" t="s">
        <v>19</v>
      </c>
      <c r="B110" t="s">
        <v>15</v>
      </c>
      <c r="C110" t="s">
        <v>62</v>
      </c>
      <c r="D110">
        <v>31</v>
      </c>
      <c r="E110">
        <v>31</v>
      </c>
      <c r="F110" s="2">
        <v>1</v>
      </c>
      <c r="G110">
        <v>27</v>
      </c>
      <c r="H110">
        <v>27</v>
      </c>
      <c r="I110" s="2">
        <v>1</v>
      </c>
      <c r="J110" s="2">
        <f t="shared" si="1"/>
        <v>0</v>
      </c>
    </row>
    <row r="111" spans="1:11" hidden="1" x14ac:dyDescent="0.3">
      <c r="A111" t="s">
        <v>19</v>
      </c>
      <c r="B111" t="s">
        <v>15</v>
      </c>
      <c r="C111" t="s">
        <v>63</v>
      </c>
      <c r="D111">
        <v>21</v>
      </c>
      <c r="E111">
        <v>21</v>
      </c>
      <c r="F111" s="2">
        <v>1</v>
      </c>
      <c r="G111">
        <v>53</v>
      </c>
      <c r="H111">
        <v>53</v>
      </c>
      <c r="I111" s="2">
        <v>1</v>
      </c>
      <c r="J111" s="2">
        <f t="shared" si="1"/>
        <v>0</v>
      </c>
    </row>
    <row r="112" spans="1:11" hidden="1" x14ac:dyDescent="0.3">
      <c r="A112" t="s">
        <v>19</v>
      </c>
      <c r="B112" t="s">
        <v>15</v>
      </c>
      <c r="C112" t="s">
        <v>64</v>
      </c>
      <c r="D112">
        <v>12</v>
      </c>
      <c r="E112">
        <v>12</v>
      </c>
      <c r="F112" s="2">
        <v>1</v>
      </c>
      <c r="G112">
        <v>24</v>
      </c>
      <c r="H112">
        <v>24</v>
      </c>
      <c r="I112" s="2">
        <v>1</v>
      </c>
      <c r="J112" s="2">
        <f t="shared" si="1"/>
        <v>0</v>
      </c>
    </row>
    <row r="113" spans="1:10" hidden="1" x14ac:dyDescent="0.3">
      <c r="A113" t="s">
        <v>19</v>
      </c>
      <c r="B113" t="s">
        <v>15</v>
      </c>
      <c r="C113" t="s">
        <v>65</v>
      </c>
      <c r="D113">
        <v>36</v>
      </c>
      <c r="E113">
        <v>36</v>
      </c>
      <c r="F113" s="2">
        <v>1</v>
      </c>
      <c r="G113">
        <v>37</v>
      </c>
      <c r="H113">
        <v>37</v>
      </c>
      <c r="I113" s="2">
        <v>1</v>
      </c>
      <c r="J113" s="2">
        <f t="shared" si="1"/>
        <v>0</v>
      </c>
    </row>
    <row r="114" spans="1:10" hidden="1" x14ac:dyDescent="0.3">
      <c r="A114" t="s">
        <v>19</v>
      </c>
      <c r="B114" t="s">
        <v>15</v>
      </c>
      <c r="C114" t="s">
        <v>100</v>
      </c>
      <c r="D114">
        <v>13</v>
      </c>
      <c r="E114">
        <v>13</v>
      </c>
      <c r="F114" s="2">
        <v>1</v>
      </c>
      <c r="J114" s="2">
        <f t="shared" si="1"/>
        <v>-1</v>
      </c>
    </row>
    <row r="115" spans="1:10" hidden="1" x14ac:dyDescent="0.3">
      <c r="A115" t="s">
        <v>19</v>
      </c>
      <c r="B115" t="s">
        <v>15</v>
      </c>
      <c r="C115" t="s">
        <v>104</v>
      </c>
      <c r="G115">
        <v>15</v>
      </c>
      <c r="H115">
        <v>15</v>
      </c>
      <c r="I115" s="2">
        <v>1</v>
      </c>
      <c r="J115" s="2">
        <f t="shared" si="1"/>
        <v>0</v>
      </c>
    </row>
    <row r="116" spans="1:10" hidden="1" x14ac:dyDescent="0.3">
      <c r="A116" t="s">
        <v>19</v>
      </c>
      <c r="B116" t="s">
        <v>15</v>
      </c>
      <c r="C116" t="s">
        <v>67</v>
      </c>
      <c r="D116">
        <v>24</v>
      </c>
      <c r="E116">
        <v>24</v>
      </c>
      <c r="F116" s="2">
        <v>1</v>
      </c>
      <c r="G116">
        <v>19</v>
      </c>
      <c r="H116">
        <v>19</v>
      </c>
      <c r="I116" s="2">
        <v>1</v>
      </c>
      <c r="J116" s="2">
        <f t="shared" si="1"/>
        <v>0</v>
      </c>
    </row>
    <row r="117" spans="1:10" hidden="1" x14ac:dyDescent="0.3">
      <c r="A117" t="s">
        <v>19</v>
      </c>
      <c r="B117" t="s">
        <v>15</v>
      </c>
      <c r="C117" t="s">
        <v>69</v>
      </c>
      <c r="D117">
        <v>47</v>
      </c>
      <c r="E117">
        <v>47</v>
      </c>
      <c r="F117" s="2">
        <v>1</v>
      </c>
      <c r="G117">
        <v>48</v>
      </c>
      <c r="H117">
        <v>48</v>
      </c>
      <c r="I117" s="2">
        <v>1</v>
      </c>
      <c r="J117" s="2">
        <f t="shared" si="1"/>
        <v>0</v>
      </c>
    </row>
    <row r="118" spans="1:10" hidden="1" x14ac:dyDescent="0.3">
      <c r="A118" t="s">
        <v>19</v>
      </c>
      <c r="B118" t="s">
        <v>15</v>
      </c>
      <c r="C118" t="s">
        <v>70</v>
      </c>
      <c r="D118">
        <v>55</v>
      </c>
      <c r="E118">
        <v>55</v>
      </c>
      <c r="F118" s="2">
        <v>1</v>
      </c>
      <c r="G118">
        <v>89</v>
      </c>
      <c r="H118">
        <v>89</v>
      </c>
      <c r="I118" s="2">
        <v>1</v>
      </c>
      <c r="J118" s="2">
        <f t="shared" si="1"/>
        <v>0</v>
      </c>
    </row>
    <row r="119" spans="1:10" hidden="1" x14ac:dyDescent="0.3">
      <c r="A119" t="s">
        <v>19</v>
      </c>
      <c r="B119" t="s">
        <v>15</v>
      </c>
      <c r="C119" t="s">
        <v>71</v>
      </c>
      <c r="D119">
        <v>19</v>
      </c>
      <c r="E119">
        <v>19</v>
      </c>
      <c r="F119" s="2">
        <v>1</v>
      </c>
      <c r="G119">
        <v>30</v>
      </c>
      <c r="H119">
        <v>30</v>
      </c>
      <c r="I119" s="2">
        <v>1</v>
      </c>
      <c r="J119" s="2">
        <f t="shared" si="1"/>
        <v>0</v>
      </c>
    </row>
    <row r="120" spans="1:10" hidden="1" x14ac:dyDescent="0.3">
      <c r="A120" t="s">
        <v>19</v>
      </c>
      <c r="B120" t="s">
        <v>15</v>
      </c>
      <c r="C120" t="s">
        <v>88</v>
      </c>
      <c r="D120">
        <v>21</v>
      </c>
      <c r="E120">
        <v>21</v>
      </c>
      <c r="F120" s="2">
        <v>1</v>
      </c>
      <c r="G120">
        <v>17</v>
      </c>
      <c r="H120">
        <v>17</v>
      </c>
      <c r="I120" s="2">
        <v>1</v>
      </c>
      <c r="J120" s="2">
        <f t="shared" si="1"/>
        <v>0</v>
      </c>
    </row>
    <row r="121" spans="1:10" hidden="1" x14ac:dyDescent="0.3">
      <c r="A121" t="s">
        <v>19</v>
      </c>
      <c r="B121" t="s">
        <v>15</v>
      </c>
      <c r="C121" t="s">
        <v>72</v>
      </c>
      <c r="D121">
        <v>80</v>
      </c>
      <c r="E121">
        <v>80</v>
      </c>
      <c r="F121" s="2">
        <v>1</v>
      </c>
      <c r="G121">
        <v>59</v>
      </c>
      <c r="H121">
        <v>59</v>
      </c>
      <c r="I121" s="2">
        <v>1</v>
      </c>
      <c r="J121" s="2">
        <f t="shared" si="1"/>
        <v>0</v>
      </c>
    </row>
    <row r="122" spans="1:10" hidden="1" x14ac:dyDescent="0.3">
      <c r="A122" t="s">
        <v>19</v>
      </c>
      <c r="B122" t="s">
        <v>15</v>
      </c>
      <c r="C122" t="s">
        <v>73</v>
      </c>
      <c r="G122">
        <v>10</v>
      </c>
      <c r="H122">
        <v>10</v>
      </c>
      <c r="I122" s="2">
        <v>1</v>
      </c>
      <c r="J122" s="2">
        <f t="shared" si="1"/>
        <v>0</v>
      </c>
    </row>
    <row r="123" spans="1:10" hidden="1" x14ac:dyDescent="0.3">
      <c r="A123" t="s">
        <v>19</v>
      </c>
      <c r="B123" t="s">
        <v>15</v>
      </c>
      <c r="C123" t="s">
        <v>99</v>
      </c>
      <c r="D123">
        <v>15</v>
      </c>
      <c r="E123">
        <v>15</v>
      </c>
      <c r="F123" s="2">
        <v>1</v>
      </c>
      <c r="G123">
        <v>13</v>
      </c>
      <c r="H123">
        <v>13</v>
      </c>
      <c r="I123" s="2">
        <v>1</v>
      </c>
      <c r="J123" s="2">
        <f t="shared" si="1"/>
        <v>0</v>
      </c>
    </row>
    <row r="124" spans="1:10" hidden="1" x14ac:dyDescent="0.3">
      <c r="A124" t="s">
        <v>19</v>
      </c>
      <c r="B124" t="s">
        <v>15</v>
      </c>
      <c r="C124" t="s">
        <v>74</v>
      </c>
      <c r="D124">
        <v>40</v>
      </c>
      <c r="E124">
        <v>40</v>
      </c>
      <c r="F124" s="2">
        <v>1</v>
      </c>
      <c r="G124">
        <v>41</v>
      </c>
      <c r="H124">
        <v>41</v>
      </c>
      <c r="I124" s="2">
        <v>1</v>
      </c>
      <c r="J124" s="2">
        <f t="shared" si="1"/>
        <v>0</v>
      </c>
    </row>
    <row r="125" spans="1:10" hidden="1" x14ac:dyDescent="0.3">
      <c r="A125" t="s">
        <v>19</v>
      </c>
      <c r="B125" t="s">
        <v>15</v>
      </c>
      <c r="C125" t="s">
        <v>97</v>
      </c>
      <c r="D125">
        <v>20</v>
      </c>
      <c r="E125">
        <v>20</v>
      </c>
      <c r="F125" s="2">
        <v>1</v>
      </c>
      <c r="G125">
        <v>17</v>
      </c>
      <c r="H125">
        <v>17</v>
      </c>
      <c r="I125" s="2">
        <v>1</v>
      </c>
      <c r="J125" s="2">
        <f t="shared" si="1"/>
        <v>0</v>
      </c>
    </row>
    <row r="126" spans="1:10" hidden="1" x14ac:dyDescent="0.3">
      <c r="A126" t="s">
        <v>19</v>
      </c>
      <c r="B126" t="s">
        <v>15</v>
      </c>
      <c r="C126" t="s">
        <v>76</v>
      </c>
      <c r="D126">
        <v>98</v>
      </c>
      <c r="E126">
        <v>98</v>
      </c>
      <c r="F126" s="2">
        <v>1</v>
      </c>
      <c r="G126">
        <v>89</v>
      </c>
      <c r="H126">
        <v>89</v>
      </c>
      <c r="I126" s="2">
        <v>1</v>
      </c>
      <c r="J126" s="2">
        <f t="shared" si="1"/>
        <v>0</v>
      </c>
    </row>
    <row r="127" spans="1:10" hidden="1" x14ac:dyDescent="0.3">
      <c r="A127" t="s">
        <v>19</v>
      </c>
      <c r="B127" t="s">
        <v>15</v>
      </c>
      <c r="C127" t="s">
        <v>89</v>
      </c>
      <c r="D127">
        <v>49</v>
      </c>
      <c r="E127">
        <v>49</v>
      </c>
      <c r="F127" s="2">
        <v>1</v>
      </c>
      <c r="G127">
        <v>29</v>
      </c>
      <c r="H127">
        <v>29</v>
      </c>
      <c r="I127" s="2">
        <v>1</v>
      </c>
      <c r="J127" s="2">
        <f t="shared" si="1"/>
        <v>0</v>
      </c>
    </row>
    <row r="128" spans="1:10" hidden="1" x14ac:dyDescent="0.3">
      <c r="A128" t="s">
        <v>19</v>
      </c>
      <c r="B128" t="s">
        <v>15</v>
      </c>
      <c r="C128" t="s">
        <v>98</v>
      </c>
      <c r="D128">
        <v>10</v>
      </c>
      <c r="E128">
        <v>10</v>
      </c>
      <c r="F128" s="2">
        <v>1</v>
      </c>
      <c r="J128" s="2">
        <f t="shared" si="1"/>
        <v>-1</v>
      </c>
    </row>
    <row r="129" spans="1:10" hidden="1" x14ac:dyDescent="0.3">
      <c r="A129" t="s">
        <v>19</v>
      </c>
      <c r="B129" t="s">
        <v>15</v>
      </c>
      <c r="C129" t="s">
        <v>90</v>
      </c>
      <c r="D129">
        <v>11</v>
      </c>
      <c r="E129">
        <v>11</v>
      </c>
      <c r="F129" s="2">
        <v>1</v>
      </c>
      <c r="G129">
        <v>11</v>
      </c>
      <c r="H129">
        <v>11</v>
      </c>
      <c r="I129" s="2">
        <v>1</v>
      </c>
      <c r="J129" s="2">
        <f t="shared" si="1"/>
        <v>0</v>
      </c>
    </row>
    <row r="130" spans="1:10" hidden="1" x14ac:dyDescent="0.3">
      <c r="A130" t="s">
        <v>19</v>
      </c>
      <c r="B130" t="s">
        <v>15</v>
      </c>
      <c r="C130" t="s">
        <v>78</v>
      </c>
      <c r="D130">
        <v>11</v>
      </c>
      <c r="E130">
        <v>11</v>
      </c>
      <c r="F130" s="2">
        <v>1</v>
      </c>
      <c r="G130">
        <v>12</v>
      </c>
      <c r="H130">
        <v>12</v>
      </c>
      <c r="I130" s="2">
        <v>1</v>
      </c>
      <c r="J130" s="2">
        <f t="shared" si="1"/>
        <v>0</v>
      </c>
    </row>
    <row r="131" spans="1:10" hidden="1" x14ac:dyDescent="0.3">
      <c r="A131" t="s">
        <v>19</v>
      </c>
      <c r="B131" t="s">
        <v>15</v>
      </c>
      <c r="C131" t="s">
        <v>106</v>
      </c>
      <c r="G131">
        <v>22</v>
      </c>
      <c r="H131">
        <v>22</v>
      </c>
      <c r="I131" s="2">
        <v>1</v>
      </c>
      <c r="J131" s="2">
        <f t="shared" si="1"/>
        <v>0</v>
      </c>
    </row>
    <row r="132" spans="1:10" hidden="1" x14ac:dyDescent="0.3">
      <c r="A132" t="s">
        <v>19</v>
      </c>
      <c r="B132" t="s">
        <v>15</v>
      </c>
      <c r="C132" t="s">
        <v>79</v>
      </c>
      <c r="D132">
        <v>13</v>
      </c>
      <c r="E132">
        <v>13</v>
      </c>
      <c r="F132" s="2">
        <v>1</v>
      </c>
      <c r="G132">
        <v>14</v>
      </c>
      <c r="H132">
        <v>14</v>
      </c>
      <c r="I132" s="2">
        <v>1</v>
      </c>
      <c r="J132" s="2">
        <f t="shared" si="1"/>
        <v>0</v>
      </c>
    </row>
    <row r="133" spans="1:10" hidden="1" x14ac:dyDescent="0.3">
      <c r="A133" t="s">
        <v>19</v>
      </c>
      <c r="B133" t="s">
        <v>15</v>
      </c>
      <c r="C133" t="s">
        <v>101</v>
      </c>
      <c r="D133">
        <v>12</v>
      </c>
      <c r="E133">
        <v>12</v>
      </c>
      <c r="F133" s="2">
        <v>1</v>
      </c>
      <c r="G133">
        <v>16</v>
      </c>
      <c r="H133">
        <v>16</v>
      </c>
      <c r="I133" s="2">
        <v>1</v>
      </c>
      <c r="J133" s="2">
        <f t="shared" si="1"/>
        <v>0</v>
      </c>
    </row>
    <row r="134" spans="1:10" hidden="1" x14ac:dyDescent="0.3">
      <c r="A134" t="s">
        <v>19</v>
      </c>
      <c r="B134" t="s">
        <v>15</v>
      </c>
      <c r="C134" t="s">
        <v>82</v>
      </c>
      <c r="D134">
        <v>29</v>
      </c>
      <c r="E134">
        <v>29</v>
      </c>
      <c r="F134" s="2">
        <v>1</v>
      </c>
      <c r="G134">
        <v>18</v>
      </c>
      <c r="H134">
        <v>18</v>
      </c>
      <c r="I134" s="2">
        <v>1</v>
      </c>
      <c r="J134" s="2">
        <f t="shared" si="1"/>
        <v>0</v>
      </c>
    </row>
    <row r="135" spans="1:10" hidden="1" x14ac:dyDescent="0.3">
      <c r="A135" t="s">
        <v>19</v>
      </c>
      <c r="B135" t="s">
        <v>15</v>
      </c>
      <c r="C135" t="s">
        <v>92</v>
      </c>
      <c r="D135">
        <v>13</v>
      </c>
      <c r="E135">
        <v>13</v>
      </c>
      <c r="F135" s="2">
        <v>1</v>
      </c>
      <c r="J135" s="2">
        <f t="shared" si="1"/>
        <v>-1</v>
      </c>
    </row>
    <row r="136" spans="1:10" hidden="1" x14ac:dyDescent="0.3">
      <c r="A136" t="s">
        <v>19</v>
      </c>
      <c r="B136" t="s">
        <v>15</v>
      </c>
      <c r="C136" t="s">
        <v>83</v>
      </c>
      <c r="D136">
        <v>50</v>
      </c>
      <c r="E136">
        <v>50</v>
      </c>
      <c r="F136" s="2">
        <v>1</v>
      </c>
      <c r="G136">
        <v>41</v>
      </c>
      <c r="H136">
        <v>41</v>
      </c>
      <c r="I136" s="2">
        <v>1</v>
      </c>
      <c r="J136" s="2">
        <f t="shared" si="1"/>
        <v>0</v>
      </c>
    </row>
    <row r="137" spans="1:10" hidden="1" x14ac:dyDescent="0.3">
      <c r="A137" t="s">
        <v>19</v>
      </c>
      <c r="B137" t="s">
        <v>15</v>
      </c>
      <c r="C137" t="s">
        <v>84</v>
      </c>
      <c r="D137">
        <v>21</v>
      </c>
      <c r="E137">
        <v>21</v>
      </c>
      <c r="F137" s="2">
        <v>1</v>
      </c>
      <c r="G137">
        <v>30</v>
      </c>
      <c r="H137">
        <v>30</v>
      </c>
      <c r="I137" s="2">
        <v>1</v>
      </c>
      <c r="J137" s="2">
        <f t="shared" si="1"/>
        <v>0</v>
      </c>
    </row>
    <row r="138" spans="1:10" hidden="1" x14ac:dyDescent="0.3">
      <c r="A138" t="s">
        <v>19</v>
      </c>
      <c r="B138" t="s">
        <v>15</v>
      </c>
      <c r="C138" t="s">
        <v>102</v>
      </c>
      <c r="D138">
        <v>14</v>
      </c>
      <c r="E138">
        <v>14</v>
      </c>
      <c r="F138" s="2">
        <v>1</v>
      </c>
      <c r="G138">
        <v>13</v>
      </c>
      <c r="H138">
        <v>13</v>
      </c>
      <c r="I138" s="2">
        <v>1</v>
      </c>
      <c r="J138" s="2">
        <f t="shared" si="1"/>
        <v>0</v>
      </c>
    </row>
    <row r="139" spans="1:10" hidden="1" x14ac:dyDescent="0.3">
      <c r="A139" t="s">
        <v>19</v>
      </c>
      <c r="B139" t="s">
        <v>15</v>
      </c>
      <c r="C139" t="s">
        <v>85</v>
      </c>
      <c r="D139">
        <v>21</v>
      </c>
      <c r="E139">
        <v>21</v>
      </c>
      <c r="F139" s="2">
        <v>1</v>
      </c>
      <c r="G139">
        <v>29</v>
      </c>
      <c r="H139">
        <v>29</v>
      </c>
      <c r="I139" s="2">
        <v>1</v>
      </c>
      <c r="J139" s="2">
        <f t="shared" si="1"/>
        <v>0</v>
      </c>
    </row>
    <row r="140" spans="1:10" hidden="1" x14ac:dyDescent="0.3">
      <c r="A140" t="s">
        <v>19</v>
      </c>
      <c r="B140" t="s">
        <v>15</v>
      </c>
      <c r="C140" t="s">
        <v>86</v>
      </c>
      <c r="D140">
        <v>16</v>
      </c>
      <c r="E140">
        <v>16</v>
      </c>
      <c r="F140" s="2">
        <v>1</v>
      </c>
      <c r="G140">
        <v>12</v>
      </c>
      <c r="H140">
        <v>12</v>
      </c>
      <c r="I140" s="2">
        <v>1</v>
      </c>
      <c r="J140" s="2">
        <f t="shared" ref="J140:J205" si="2">IF(ISNUMBER(F140),IF(F140=0,I140,(I140-F140)/F140),0)</f>
        <v>0</v>
      </c>
    </row>
    <row r="141" spans="1:10" hidden="1" x14ac:dyDescent="0.3">
      <c r="A141" t="s">
        <v>19</v>
      </c>
      <c r="B141" t="s">
        <v>15</v>
      </c>
      <c r="C141" t="s">
        <v>103</v>
      </c>
      <c r="D141">
        <v>16</v>
      </c>
      <c r="E141">
        <v>16</v>
      </c>
      <c r="F141" s="2">
        <v>1</v>
      </c>
      <c r="G141">
        <v>18</v>
      </c>
      <c r="H141">
        <v>18</v>
      </c>
      <c r="I141" s="2">
        <v>1</v>
      </c>
      <c r="J141" s="2">
        <f t="shared" si="2"/>
        <v>0</v>
      </c>
    </row>
    <row r="142" spans="1:10" hidden="1" x14ac:dyDescent="0.3">
      <c r="A142" t="s">
        <v>19</v>
      </c>
      <c r="B142" t="s">
        <v>15</v>
      </c>
      <c r="C142" t="s">
        <v>109</v>
      </c>
      <c r="G142">
        <v>10</v>
      </c>
      <c r="H142">
        <v>10</v>
      </c>
      <c r="I142" s="2">
        <v>1</v>
      </c>
      <c r="J142" s="2">
        <f t="shared" si="2"/>
        <v>0</v>
      </c>
    </row>
    <row r="143" spans="1:10" hidden="1" x14ac:dyDescent="0.3">
      <c r="A143" t="s">
        <v>19</v>
      </c>
      <c r="B143" t="s">
        <v>15</v>
      </c>
      <c r="C143" t="s">
        <v>87</v>
      </c>
      <c r="D143">
        <v>69</v>
      </c>
      <c r="E143">
        <v>69</v>
      </c>
      <c r="F143" s="2">
        <v>1</v>
      </c>
      <c r="G143">
        <v>81</v>
      </c>
      <c r="H143">
        <v>81</v>
      </c>
      <c r="I143" s="2">
        <v>1</v>
      </c>
      <c r="J143" s="2">
        <f t="shared" si="2"/>
        <v>0</v>
      </c>
    </row>
    <row r="144" spans="1:10" hidden="1" x14ac:dyDescent="0.3">
      <c r="A144" t="s">
        <v>19</v>
      </c>
      <c r="B144" t="s">
        <v>17</v>
      </c>
      <c r="C144" t="s">
        <v>62</v>
      </c>
      <c r="D144">
        <v>27</v>
      </c>
      <c r="E144">
        <v>48</v>
      </c>
      <c r="F144" s="2">
        <v>0.5625</v>
      </c>
      <c r="G144" s="31">
        <v>32</v>
      </c>
      <c r="H144" s="31">
        <v>61</v>
      </c>
      <c r="I144" s="32">
        <v>0.52459016393400004</v>
      </c>
      <c r="J144" s="2">
        <f t="shared" si="2"/>
        <v>-6.7395264117333264E-2</v>
      </c>
    </row>
    <row r="145" spans="1:11" hidden="1" x14ac:dyDescent="0.3">
      <c r="A145" t="s">
        <v>19</v>
      </c>
      <c r="B145" t="s">
        <v>17</v>
      </c>
      <c r="C145" t="s">
        <v>63</v>
      </c>
      <c r="D145">
        <v>53</v>
      </c>
      <c r="E145">
        <v>75</v>
      </c>
      <c r="F145" s="2">
        <v>0.70666666666599998</v>
      </c>
      <c r="G145" s="31">
        <v>59</v>
      </c>
      <c r="H145" s="31">
        <v>73</v>
      </c>
      <c r="I145" s="32">
        <v>0.80821917808199994</v>
      </c>
      <c r="J145" s="2">
        <f t="shared" si="2"/>
        <v>0.14370638407938083</v>
      </c>
    </row>
    <row r="146" spans="1:11" hidden="1" x14ac:dyDescent="0.3">
      <c r="A146" t="s">
        <v>19</v>
      </c>
      <c r="B146" t="s">
        <v>17</v>
      </c>
      <c r="C146" t="s">
        <v>64</v>
      </c>
      <c r="D146">
        <v>24</v>
      </c>
      <c r="E146">
        <v>25</v>
      </c>
      <c r="F146" s="2">
        <v>0.96</v>
      </c>
      <c r="G146" s="31">
        <v>31</v>
      </c>
      <c r="H146" s="31">
        <v>35</v>
      </c>
      <c r="I146" s="32">
        <v>0.88571428571400002</v>
      </c>
      <c r="J146" s="2">
        <f t="shared" si="2"/>
        <v>-7.7380952381249951E-2</v>
      </c>
    </row>
    <row r="147" spans="1:11" hidden="1" x14ac:dyDescent="0.3">
      <c r="A147" t="s">
        <v>19</v>
      </c>
      <c r="B147" t="s">
        <v>17</v>
      </c>
      <c r="C147" t="s">
        <v>65</v>
      </c>
      <c r="D147">
        <v>37</v>
      </c>
      <c r="E147">
        <v>38</v>
      </c>
      <c r="F147" s="2">
        <v>0.97368421052599996</v>
      </c>
      <c r="G147" s="31">
        <v>45</v>
      </c>
      <c r="H147" s="31">
        <v>49</v>
      </c>
      <c r="I147" s="32">
        <v>0.91836734693800004</v>
      </c>
      <c r="J147" s="2">
        <f t="shared" si="2"/>
        <v>-5.6811913955261591E-2</v>
      </c>
    </row>
    <row r="148" spans="1:11" hidden="1" x14ac:dyDescent="0.3">
      <c r="A148" t="s">
        <v>19</v>
      </c>
      <c r="B148" t="s">
        <v>17</v>
      </c>
      <c r="C148" t="s">
        <v>100</v>
      </c>
      <c r="D148">
        <v>7</v>
      </c>
      <c r="E148">
        <v>21</v>
      </c>
      <c r="F148" s="2">
        <v>0.33333333333300003</v>
      </c>
      <c r="J148" s="2">
        <f t="shared" si="2"/>
        <v>-1</v>
      </c>
    </row>
    <row r="149" spans="1:11" hidden="1" x14ac:dyDescent="0.3">
      <c r="A149" t="s">
        <v>19</v>
      </c>
      <c r="B149" t="s">
        <v>17</v>
      </c>
      <c r="C149" t="s">
        <v>104</v>
      </c>
      <c r="D149">
        <v>15</v>
      </c>
      <c r="E149">
        <v>20</v>
      </c>
      <c r="F149" s="2">
        <v>0.75</v>
      </c>
      <c r="G149">
        <v>3</v>
      </c>
      <c r="H149">
        <v>17</v>
      </c>
      <c r="I149" s="2">
        <v>0.176470588235</v>
      </c>
      <c r="J149" s="2">
        <f t="shared" si="2"/>
        <v>-0.76470588235333337</v>
      </c>
      <c r="K149" s="1" t="s">
        <v>22</v>
      </c>
    </row>
    <row r="150" spans="1:11" hidden="1" x14ac:dyDescent="0.3">
      <c r="A150" t="s">
        <v>19</v>
      </c>
      <c r="B150" t="s">
        <v>17</v>
      </c>
      <c r="C150" t="s">
        <v>67</v>
      </c>
      <c r="D150">
        <v>19</v>
      </c>
      <c r="E150">
        <v>50</v>
      </c>
      <c r="F150" s="2">
        <v>0.38</v>
      </c>
      <c r="G150">
        <v>11</v>
      </c>
      <c r="H150">
        <v>38</v>
      </c>
      <c r="I150" s="2">
        <v>0.28947368421000003</v>
      </c>
      <c r="J150" s="2">
        <f t="shared" si="2"/>
        <v>-0.23822714681578941</v>
      </c>
      <c r="K150" s="1" t="s">
        <v>22</v>
      </c>
    </row>
    <row r="151" spans="1:11" hidden="1" x14ac:dyDescent="0.3">
      <c r="A151" t="s">
        <v>19</v>
      </c>
      <c r="B151" t="s">
        <v>17</v>
      </c>
      <c r="C151" t="s">
        <v>69</v>
      </c>
      <c r="D151">
        <v>48</v>
      </c>
      <c r="E151">
        <v>49</v>
      </c>
      <c r="F151" s="2">
        <v>0.97959183673399997</v>
      </c>
      <c r="G151">
        <v>106</v>
      </c>
      <c r="H151">
        <v>108</v>
      </c>
      <c r="I151" s="2">
        <v>0.98148148148100001</v>
      </c>
      <c r="J151" s="2">
        <f t="shared" si="2"/>
        <v>1.9290123458972418E-3</v>
      </c>
    </row>
    <row r="152" spans="1:11" hidden="1" x14ac:dyDescent="0.3">
      <c r="A152" t="s">
        <v>19</v>
      </c>
      <c r="B152" t="s">
        <v>17</v>
      </c>
      <c r="C152" t="s">
        <v>70</v>
      </c>
      <c r="D152">
        <v>89</v>
      </c>
      <c r="E152">
        <v>115</v>
      </c>
      <c r="F152" s="2">
        <v>0.77391304347800005</v>
      </c>
      <c r="G152">
        <v>96</v>
      </c>
      <c r="H152">
        <v>126</v>
      </c>
      <c r="I152" s="2">
        <v>0.76190476190400003</v>
      </c>
      <c r="J152" s="2">
        <f t="shared" si="2"/>
        <v>-1.551631888775807E-2</v>
      </c>
    </row>
    <row r="153" spans="1:11" hidden="1" x14ac:dyDescent="0.3">
      <c r="A153" t="s">
        <v>19</v>
      </c>
      <c r="B153" t="s">
        <v>17</v>
      </c>
      <c r="C153" t="s">
        <v>71</v>
      </c>
      <c r="D153">
        <v>30</v>
      </c>
      <c r="E153">
        <v>56</v>
      </c>
      <c r="F153" s="2">
        <v>0.53571428571400004</v>
      </c>
      <c r="G153">
        <v>12</v>
      </c>
      <c r="H153">
        <v>24</v>
      </c>
      <c r="I153" s="2">
        <v>0.5</v>
      </c>
      <c r="J153" s="2">
        <f t="shared" si="2"/>
        <v>-6.6666666666168953E-2</v>
      </c>
    </row>
    <row r="154" spans="1:11" hidden="1" x14ac:dyDescent="0.3">
      <c r="A154" t="s">
        <v>19</v>
      </c>
      <c r="B154" t="s">
        <v>17</v>
      </c>
      <c r="C154" t="s">
        <v>88</v>
      </c>
      <c r="D154">
        <v>17</v>
      </c>
      <c r="E154">
        <v>23</v>
      </c>
      <c r="F154" s="2">
        <v>0.73913043478200002</v>
      </c>
      <c r="G154">
        <v>11</v>
      </c>
      <c r="H154">
        <v>20</v>
      </c>
      <c r="I154" s="2">
        <v>0.55000000000000004</v>
      </c>
      <c r="J154" s="2">
        <f t="shared" si="2"/>
        <v>-0.25588235294056361</v>
      </c>
    </row>
    <row r="155" spans="1:11" hidden="1" x14ac:dyDescent="0.3">
      <c r="A155" t="s">
        <v>19</v>
      </c>
      <c r="B155" t="s">
        <v>17</v>
      </c>
      <c r="C155" t="s">
        <v>72</v>
      </c>
      <c r="D155">
        <v>59</v>
      </c>
      <c r="E155">
        <v>112</v>
      </c>
      <c r="F155" s="2">
        <v>0.52678571428499998</v>
      </c>
      <c r="G155">
        <v>50</v>
      </c>
      <c r="H155">
        <v>99</v>
      </c>
      <c r="I155" s="2">
        <v>0.50505050505000004</v>
      </c>
      <c r="J155" s="2">
        <f t="shared" si="2"/>
        <v>-4.1260058208869396E-2</v>
      </c>
    </row>
    <row r="156" spans="1:11" hidden="1" x14ac:dyDescent="0.3">
      <c r="A156" t="s">
        <v>19</v>
      </c>
      <c r="B156" t="s">
        <v>17</v>
      </c>
      <c r="C156" t="s">
        <v>73</v>
      </c>
      <c r="D156">
        <v>10</v>
      </c>
      <c r="E156">
        <v>10</v>
      </c>
      <c r="F156" s="2">
        <v>1</v>
      </c>
      <c r="G156">
        <v>0</v>
      </c>
      <c r="H156">
        <v>0</v>
      </c>
      <c r="I156" s="2">
        <v>0</v>
      </c>
      <c r="J156" s="2">
        <f t="shared" si="2"/>
        <v>-1</v>
      </c>
    </row>
    <row r="157" spans="1:11" hidden="1" x14ac:dyDescent="0.3">
      <c r="A157" t="s">
        <v>19</v>
      </c>
      <c r="B157" t="s">
        <v>17</v>
      </c>
      <c r="C157" t="s">
        <v>99</v>
      </c>
      <c r="D157">
        <v>13</v>
      </c>
      <c r="E157">
        <v>14</v>
      </c>
      <c r="F157" s="2">
        <v>0.92857142857099995</v>
      </c>
      <c r="G157">
        <v>15</v>
      </c>
      <c r="H157">
        <v>18</v>
      </c>
      <c r="I157" s="2">
        <v>0.83333333333299997</v>
      </c>
      <c r="J157" s="2">
        <f t="shared" si="2"/>
        <v>-0.10256410256404731</v>
      </c>
    </row>
    <row r="158" spans="1:11" hidden="1" x14ac:dyDescent="0.3">
      <c r="A158" t="s">
        <v>19</v>
      </c>
      <c r="B158" t="s">
        <v>17</v>
      </c>
      <c r="C158" t="s">
        <v>74</v>
      </c>
      <c r="D158">
        <v>41</v>
      </c>
      <c r="E158">
        <v>46</v>
      </c>
      <c r="F158" s="2">
        <v>0.89130434782599999</v>
      </c>
      <c r="G158">
        <v>34</v>
      </c>
      <c r="H158">
        <v>39</v>
      </c>
      <c r="I158" s="2">
        <v>0.87179487179399995</v>
      </c>
      <c r="J158" s="2">
        <f t="shared" si="2"/>
        <v>-2.188868042614852E-2</v>
      </c>
    </row>
    <row r="159" spans="1:11" hidden="1" x14ac:dyDescent="0.3">
      <c r="A159" t="s">
        <v>19</v>
      </c>
      <c r="B159" t="s">
        <v>17</v>
      </c>
      <c r="C159" t="s">
        <v>97</v>
      </c>
      <c r="D159">
        <v>17</v>
      </c>
      <c r="E159">
        <v>26</v>
      </c>
      <c r="F159" s="2">
        <v>0.65384615384599998</v>
      </c>
      <c r="G159">
        <v>19</v>
      </c>
      <c r="H159">
        <v>32</v>
      </c>
      <c r="I159" s="2">
        <v>0.59375</v>
      </c>
      <c r="J159" s="2">
        <f t="shared" si="2"/>
        <v>-9.1911764705668655E-2</v>
      </c>
    </row>
    <row r="160" spans="1:11" hidden="1" x14ac:dyDescent="0.3">
      <c r="A160" t="s">
        <v>19</v>
      </c>
      <c r="B160" t="s">
        <v>17</v>
      </c>
      <c r="C160" t="s">
        <v>76</v>
      </c>
      <c r="D160">
        <v>89</v>
      </c>
      <c r="E160">
        <v>144</v>
      </c>
      <c r="F160" s="2">
        <v>0.61805555555500002</v>
      </c>
      <c r="G160">
        <v>89</v>
      </c>
      <c r="H160">
        <v>119</v>
      </c>
      <c r="I160" s="2">
        <v>0.74789915966300002</v>
      </c>
      <c r="J160" s="2">
        <f t="shared" si="2"/>
        <v>0.21008403361313266</v>
      </c>
    </row>
    <row r="161" spans="1:11" hidden="1" x14ac:dyDescent="0.3">
      <c r="A161" t="s">
        <v>19</v>
      </c>
      <c r="B161" t="s">
        <v>17</v>
      </c>
      <c r="C161" t="s">
        <v>89</v>
      </c>
      <c r="D161">
        <v>29</v>
      </c>
      <c r="E161">
        <v>44</v>
      </c>
      <c r="F161" s="2">
        <v>0.65909090909000001</v>
      </c>
      <c r="G161">
        <v>36</v>
      </c>
      <c r="H161">
        <v>48</v>
      </c>
      <c r="I161" s="2">
        <v>0.75</v>
      </c>
      <c r="J161" s="2">
        <f t="shared" si="2"/>
        <v>0.13793103448432817</v>
      </c>
    </row>
    <row r="162" spans="1:11" hidden="1" x14ac:dyDescent="0.3">
      <c r="A162" t="s">
        <v>19</v>
      </c>
      <c r="B162" t="s">
        <v>17</v>
      </c>
      <c r="C162" t="s">
        <v>90</v>
      </c>
      <c r="D162">
        <v>11</v>
      </c>
      <c r="E162">
        <v>22</v>
      </c>
      <c r="F162" s="2">
        <v>0.5</v>
      </c>
      <c r="G162">
        <v>11</v>
      </c>
      <c r="H162">
        <v>17</v>
      </c>
      <c r="I162" s="2">
        <v>0.64705882352900002</v>
      </c>
      <c r="J162" s="2">
        <f t="shared" si="2"/>
        <v>0.29411764705800003</v>
      </c>
    </row>
    <row r="163" spans="1:11" hidden="1" x14ac:dyDescent="0.3">
      <c r="A163" t="s">
        <v>19</v>
      </c>
      <c r="B163" t="s">
        <v>17</v>
      </c>
      <c r="C163" t="s">
        <v>105</v>
      </c>
      <c r="D163">
        <v>4</v>
      </c>
      <c r="E163">
        <v>88</v>
      </c>
      <c r="F163" s="2">
        <v>4.5454545454000003E-2</v>
      </c>
      <c r="G163">
        <v>2</v>
      </c>
      <c r="H163">
        <v>70</v>
      </c>
      <c r="I163" s="2">
        <v>2.8571428571E-2</v>
      </c>
      <c r="J163" s="2">
        <f t="shared" si="2"/>
        <v>-0.37142857143045721</v>
      </c>
      <c r="K163" s="1" t="s">
        <v>22</v>
      </c>
    </row>
    <row r="164" spans="1:11" hidden="1" x14ac:dyDescent="0.3">
      <c r="A164" t="s">
        <v>19</v>
      </c>
      <c r="B164" t="s">
        <v>17</v>
      </c>
      <c r="C164" t="s">
        <v>78</v>
      </c>
      <c r="D164">
        <v>12</v>
      </c>
      <c r="E164">
        <v>15</v>
      </c>
      <c r="F164" s="2">
        <v>0.8</v>
      </c>
      <c r="G164">
        <v>9</v>
      </c>
      <c r="H164">
        <v>17</v>
      </c>
      <c r="I164" s="2">
        <v>0.52941176470499995</v>
      </c>
      <c r="J164" s="2">
        <f t="shared" si="2"/>
        <v>-0.33823529411875008</v>
      </c>
    </row>
    <row r="165" spans="1:11" hidden="1" x14ac:dyDescent="0.3">
      <c r="A165" t="s">
        <v>19</v>
      </c>
      <c r="B165" t="s">
        <v>17</v>
      </c>
      <c r="C165" t="s">
        <v>91</v>
      </c>
      <c r="D165">
        <v>7</v>
      </c>
      <c r="E165">
        <v>12</v>
      </c>
      <c r="F165" s="2">
        <v>0.58333333333299997</v>
      </c>
      <c r="G165">
        <v>14</v>
      </c>
      <c r="H165">
        <v>19</v>
      </c>
      <c r="I165" s="2">
        <v>0.73684210526299998</v>
      </c>
      <c r="J165" s="2">
        <f t="shared" si="2"/>
        <v>0.26315789473729329</v>
      </c>
    </row>
    <row r="166" spans="1:11" hidden="1" x14ac:dyDescent="0.3">
      <c r="A166" t="s">
        <v>19</v>
      </c>
      <c r="B166" t="s">
        <v>17</v>
      </c>
      <c r="C166" t="s">
        <v>106</v>
      </c>
      <c r="D166">
        <v>22</v>
      </c>
      <c r="E166">
        <v>30</v>
      </c>
      <c r="F166" s="2">
        <v>0.73333333333299999</v>
      </c>
      <c r="G166">
        <v>22</v>
      </c>
      <c r="H166">
        <v>34</v>
      </c>
      <c r="I166" s="2">
        <v>0.64705882352900002</v>
      </c>
      <c r="J166" s="2">
        <f t="shared" si="2"/>
        <v>-0.11764705882368981</v>
      </c>
    </row>
    <row r="167" spans="1:11" hidden="1" x14ac:dyDescent="0.3">
      <c r="A167" t="s">
        <v>19</v>
      </c>
      <c r="B167" t="s">
        <v>17</v>
      </c>
      <c r="C167" t="s">
        <v>107</v>
      </c>
      <c r="D167">
        <v>7</v>
      </c>
      <c r="E167">
        <v>14</v>
      </c>
      <c r="F167" s="2">
        <v>0.5</v>
      </c>
      <c r="G167">
        <v>11</v>
      </c>
      <c r="H167">
        <v>15</v>
      </c>
      <c r="I167" s="2">
        <v>0.73333333333299999</v>
      </c>
      <c r="J167" s="2">
        <f t="shared" si="2"/>
        <v>0.46666666666599999</v>
      </c>
    </row>
    <row r="168" spans="1:11" hidden="1" x14ac:dyDescent="0.3">
      <c r="A168" t="s">
        <v>19</v>
      </c>
      <c r="B168" t="s">
        <v>17</v>
      </c>
      <c r="C168" t="s">
        <v>79</v>
      </c>
      <c r="D168">
        <v>14</v>
      </c>
      <c r="E168">
        <v>95</v>
      </c>
      <c r="F168" s="2">
        <v>0.14736842105199999</v>
      </c>
      <c r="G168">
        <v>15</v>
      </c>
      <c r="H168">
        <v>88</v>
      </c>
      <c r="I168" s="2">
        <v>0.17045454545399999</v>
      </c>
      <c r="J168" s="2">
        <f t="shared" si="2"/>
        <v>0.15665584415709999</v>
      </c>
      <c r="K168" s="1" t="s">
        <v>22</v>
      </c>
    </row>
    <row r="169" spans="1:11" hidden="1" x14ac:dyDescent="0.3">
      <c r="A169" t="s">
        <v>19</v>
      </c>
      <c r="B169" t="s">
        <v>17</v>
      </c>
      <c r="C169" t="s">
        <v>80</v>
      </c>
      <c r="D169">
        <v>8</v>
      </c>
      <c r="E169">
        <v>27</v>
      </c>
      <c r="F169" s="2">
        <v>0.29629629629600002</v>
      </c>
      <c r="G169">
        <v>9</v>
      </c>
      <c r="H169">
        <v>21</v>
      </c>
      <c r="I169" s="2">
        <v>0.428571428571</v>
      </c>
      <c r="J169" s="2">
        <f t="shared" si="2"/>
        <v>0.44642857142857134</v>
      </c>
      <c r="K169" s="1" t="s">
        <v>22</v>
      </c>
    </row>
    <row r="170" spans="1:11" hidden="1" x14ac:dyDescent="0.3">
      <c r="A170" t="s">
        <v>19</v>
      </c>
      <c r="B170" t="s">
        <v>17</v>
      </c>
      <c r="C170" t="s">
        <v>101</v>
      </c>
      <c r="D170">
        <v>16</v>
      </c>
      <c r="E170">
        <v>35</v>
      </c>
      <c r="F170" s="2">
        <v>0.45714285714199998</v>
      </c>
      <c r="G170">
        <v>15</v>
      </c>
      <c r="H170">
        <v>28</v>
      </c>
      <c r="I170" s="2">
        <v>0.53571428571400004</v>
      </c>
      <c r="J170" s="2">
        <f t="shared" si="2"/>
        <v>0.17187500000157241</v>
      </c>
    </row>
    <row r="171" spans="1:11" hidden="1" x14ac:dyDescent="0.3">
      <c r="A171" t="s">
        <v>19</v>
      </c>
      <c r="B171" t="s">
        <v>17</v>
      </c>
      <c r="C171" t="s">
        <v>82</v>
      </c>
      <c r="D171">
        <v>18</v>
      </c>
      <c r="E171">
        <v>19</v>
      </c>
      <c r="F171" s="2">
        <v>0.94736842105200003</v>
      </c>
      <c r="G171">
        <v>11</v>
      </c>
      <c r="H171">
        <v>13</v>
      </c>
      <c r="I171" s="2">
        <v>0.84615384615300004</v>
      </c>
      <c r="J171" s="2">
        <f t="shared" si="2"/>
        <v>-0.10683760683790454</v>
      </c>
    </row>
    <row r="172" spans="1:11" hidden="1" x14ac:dyDescent="0.3">
      <c r="A172" t="s">
        <v>19</v>
      </c>
      <c r="B172" t="s">
        <v>17</v>
      </c>
      <c r="C172" t="s">
        <v>83</v>
      </c>
      <c r="D172">
        <v>41</v>
      </c>
      <c r="E172">
        <v>52</v>
      </c>
      <c r="F172" s="2">
        <v>0.78846153846099998</v>
      </c>
      <c r="G172">
        <v>46</v>
      </c>
      <c r="H172">
        <v>53</v>
      </c>
      <c r="I172" s="2">
        <v>0.86792452830099998</v>
      </c>
      <c r="J172" s="2">
        <f t="shared" si="2"/>
        <v>0.10078232857762981</v>
      </c>
    </row>
    <row r="173" spans="1:11" hidden="1" x14ac:dyDescent="0.3">
      <c r="A173" t="s">
        <v>19</v>
      </c>
      <c r="B173" t="s">
        <v>17</v>
      </c>
      <c r="C173" t="s">
        <v>108</v>
      </c>
      <c r="D173">
        <v>4</v>
      </c>
      <c r="E173">
        <v>17</v>
      </c>
      <c r="F173" s="2">
        <v>0.23529411764700001</v>
      </c>
      <c r="G173">
        <v>11</v>
      </c>
      <c r="H173">
        <v>29</v>
      </c>
      <c r="I173" s="2">
        <v>0.37931034482699999</v>
      </c>
      <c r="J173" s="2">
        <f t="shared" si="2"/>
        <v>0.61206896551515289</v>
      </c>
      <c r="K173" s="1" t="s">
        <v>22</v>
      </c>
    </row>
    <row r="174" spans="1:11" hidden="1" x14ac:dyDescent="0.3">
      <c r="A174" t="s">
        <v>19</v>
      </c>
      <c r="B174" t="s">
        <v>17</v>
      </c>
      <c r="C174" t="s">
        <v>84</v>
      </c>
      <c r="D174">
        <v>30</v>
      </c>
      <c r="E174">
        <v>41</v>
      </c>
      <c r="F174" s="2">
        <v>0.73170731707299996</v>
      </c>
      <c r="G174">
        <v>16</v>
      </c>
      <c r="H174">
        <v>24</v>
      </c>
      <c r="I174" s="2">
        <v>0.66666666666600005</v>
      </c>
      <c r="J174" s="2">
        <f t="shared" si="2"/>
        <v>-8.8888888889587292E-2</v>
      </c>
    </row>
    <row r="175" spans="1:11" hidden="1" x14ac:dyDescent="0.3">
      <c r="A175" t="s">
        <v>19</v>
      </c>
      <c r="B175" t="s">
        <v>17</v>
      </c>
      <c r="C175" t="s">
        <v>102</v>
      </c>
      <c r="D175">
        <v>13</v>
      </c>
      <c r="E175">
        <v>19</v>
      </c>
      <c r="F175" s="2">
        <v>0.68421052631500001</v>
      </c>
      <c r="G175">
        <v>11</v>
      </c>
      <c r="H175">
        <v>14</v>
      </c>
      <c r="I175" s="2">
        <v>0.78571428571400004</v>
      </c>
      <c r="J175" s="2">
        <f t="shared" si="2"/>
        <v>0.14835164835255582</v>
      </c>
    </row>
    <row r="176" spans="1:11" hidden="1" x14ac:dyDescent="0.3">
      <c r="A176" t="s">
        <v>19</v>
      </c>
      <c r="B176" t="s">
        <v>17</v>
      </c>
      <c r="C176" t="s">
        <v>85</v>
      </c>
      <c r="D176">
        <v>29</v>
      </c>
      <c r="E176">
        <v>30</v>
      </c>
      <c r="F176" s="2">
        <v>0.96666666666599999</v>
      </c>
      <c r="G176">
        <v>22</v>
      </c>
      <c r="H176">
        <v>23</v>
      </c>
      <c r="I176" s="2">
        <v>0.95652173913000005</v>
      </c>
      <c r="J176" s="2">
        <f t="shared" si="2"/>
        <v>-1.0494752623455448E-2</v>
      </c>
    </row>
    <row r="177" spans="1:11" hidden="1" x14ac:dyDescent="0.3">
      <c r="A177" t="s">
        <v>19</v>
      </c>
      <c r="B177" t="s">
        <v>17</v>
      </c>
      <c r="C177" t="s">
        <v>86</v>
      </c>
      <c r="D177">
        <v>12</v>
      </c>
      <c r="E177">
        <v>14</v>
      </c>
      <c r="F177" s="2">
        <v>0.857142857142</v>
      </c>
      <c r="G177">
        <v>13</v>
      </c>
      <c r="H177">
        <v>17</v>
      </c>
      <c r="I177" s="2">
        <v>0.76470588235199999</v>
      </c>
      <c r="J177" s="2">
        <f t="shared" si="2"/>
        <v>-0.10784313725510786</v>
      </c>
    </row>
    <row r="178" spans="1:11" hidden="1" x14ac:dyDescent="0.3">
      <c r="A178" t="s">
        <v>19</v>
      </c>
      <c r="B178" t="s">
        <v>17</v>
      </c>
      <c r="C178" t="s">
        <v>103</v>
      </c>
      <c r="D178">
        <v>18</v>
      </c>
      <c r="E178">
        <v>44</v>
      </c>
      <c r="F178" s="2">
        <v>0.40909090909000001</v>
      </c>
      <c r="G178">
        <v>19</v>
      </c>
      <c r="H178">
        <v>44</v>
      </c>
      <c r="I178" s="2">
        <v>0.43181818181800002</v>
      </c>
      <c r="J178" s="2">
        <f t="shared" si="2"/>
        <v>5.5555555557456823E-2</v>
      </c>
      <c r="K178" s="1" t="s">
        <v>22</v>
      </c>
    </row>
    <row r="179" spans="1:11" hidden="1" x14ac:dyDescent="0.3">
      <c r="A179" t="s">
        <v>19</v>
      </c>
      <c r="B179" t="s">
        <v>17</v>
      </c>
      <c r="C179" t="s">
        <v>109</v>
      </c>
      <c r="D179">
        <v>10</v>
      </c>
      <c r="E179">
        <v>22</v>
      </c>
      <c r="F179" s="2">
        <v>0.45454545454500001</v>
      </c>
      <c r="G179">
        <v>15</v>
      </c>
      <c r="H179">
        <v>22</v>
      </c>
      <c r="I179" s="2">
        <v>0.68181818181800002</v>
      </c>
      <c r="J179" s="2">
        <f t="shared" si="2"/>
        <v>0.50000000000110001</v>
      </c>
    </row>
    <row r="180" spans="1:11" hidden="1" x14ac:dyDescent="0.3">
      <c r="A180" t="s">
        <v>19</v>
      </c>
      <c r="B180" t="s">
        <v>17</v>
      </c>
      <c r="C180" t="s">
        <v>87</v>
      </c>
      <c r="D180">
        <v>81</v>
      </c>
      <c r="E180">
        <v>94</v>
      </c>
      <c r="F180" s="2">
        <v>0.86170212765900001</v>
      </c>
      <c r="G180">
        <v>132</v>
      </c>
      <c r="H180">
        <v>144</v>
      </c>
      <c r="I180" s="2">
        <v>0.91666666666600005</v>
      </c>
      <c r="J180" s="2">
        <f t="shared" si="2"/>
        <v>6.3786008230388255E-2</v>
      </c>
    </row>
    <row r="181" spans="1:11" hidden="1" x14ac:dyDescent="0.3">
      <c r="A181" t="s">
        <v>19</v>
      </c>
      <c r="B181" t="s">
        <v>18</v>
      </c>
      <c r="C181" t="s">
        <v>62</v>
      </c>
      <c r="D181">
        <v>33</v>
      </c>
      <c r="E181">
        <v>98</v>
      </c>
      <c r="F181" s="2">
        <v>0.336734693877</v>
      </c>
      <c r="G181">
        <v>25</v>
      </c>
      <c r="H181">
        <v>91</v>
      </c>
      <c r="I181" s="2">
        <v>0.27472527472500002</v>
      </c>
      <c r="J181" s="2">
        <f t="shared" si="2"/>
        <v>-0.18414918414866491</v>
      </c>
    </row>
    <row r="182" spans="1:11" hidden="1" x14ac:dyDescent="0.3">
      <c r="A182" t="s">
        <v>19</v>
      </c>
      <c r="B182" t="s">
        <v>18</v>
      </c>
      <c r="C182" t="s">
        <v>63</v>
      </c>
      <c r="D182">
        <v>2</v>
      </c>
      <c r="E182">
        <v>91</v>
      </c>
      <c r="F182" s="2">
        <v>2.1978021978000001E-2</v>
      </c>
      <c r="G182">
        <v>2</v>
      </c>
      <c r="H182">
        <v>81</v>
      </c>
      <c r="I182" s="2">
        <v>2.4691358024E-2</v>
      </c>
      <c r="J182" s="2">
        <f t="shared" si="2"/>
        <v>0.12345679009312341</v>
      </c>
      <c r="K182" s="1" t="s">
        <v>22</v>
      </c>
    </row>
    <row r="183" spans="1:11" hidden="1" x14ac:dyDescent="0.3">
      <c r="A183" t="s">
        <v>19</v>
      </c>
      <c r="B183" t="s">
        <v>18</v>
      </c>
      <c r="C183" t="s">
        <v>64</v>
      </c>
      <c r="D183">
        <v>4</v>
      </c>
      <c r="E183">
        <v>30</v>
      </c>
      <c r="F183" s="2">
        <v>0.13333333333299999</v>
      </c>
      <c r="G183">
        <v>3</v>
      </c>
      <c r="H183">
        <v>37</v>
      </c>
      <c r="I183" s="2">
        <v>8.1081081080999998E-2</v>
      </c>
      <c r="J183" s="2">
        <f t="shared" si="2"/>
        <v>-0.39189189189097967</v>
      </c>
      <c r="K183" s="1" t="s">
        <v>22</v>
      </c>
    </row>
    <row r="184" spans="1:11" hidden="1" x14ac:dyDescent="0.3">
      <c r="A184" t="s">
        <v>19</v>
      </c>
      <c r="B184" t="s">
        <v>18</v>
      </c>
      <c r="C184" t="s">
        <v>65</v>
      </c>
      <c r="D184">
        <v>6</v>
      </c>
      <c r="E184">
        <v>42</v>
      </c>
      <c r="F184" s="2">
        <v>0.14285714285699999</v>
      </c>
      <c r="G184">
        <v>5</v>
      </c>
      <c r="H184">
        <v>55</v>
      </c>
      <c r="I184" s="2">
        <v>9.0909090908999998E-2</v>
      </c>
      <c r="J184" s="2">
        <f t="shared" si="2"/>
        <v>-0.36363636363636359</v>
      </c>
      <c r="K184" s="1" t="s">
        <v>22</v>
      </c>
    </row>
    <row r="185" spans="1:11" hidden="1" x14ac:dyDescent="0.3">
      <c r="A185" t="s">
        <v>19</v>
      </c>
      <c r="B185" t="s">
        <v>18</v>
      </c>
      <c r="C185" t="s">
        <v>66</v>
      </c>
      <c r="D185">
        <v>7</v>
      </c>
      <c r="E185">
        <v>10</v>
      </c>
      <c r="F185" s="2">
        <v>0.7</v>
      </c>
      <c r="G185">
        <v>8</v>
      </c>
      <c r="H185">
        <v>17</v>
      </c>
      <c r="I185" s="2">
        <v>0.47058823529400001</v>
      </c>
      <c r="J185" s="2">
        <f t="shared" si="2"/>
        <v>-0.32773109243714282</v>
      </c>
    </row>
    <row r="186" spans="1:11" hidden="1" x14ac:dyDescent="0.3">
      <c r="A186" t="s">
        <v>19</v>
      </c>
      <c r="B186" t="s">
        <v>18</v>
      </c>
      <c r="C186" t="s">
        <v>67</v>
      </c>
      <c r="D186">
        <v>14</v>
      </c>
      <c r="E186">
        <v>98</v>
      </c>
      <c r="F186" s="2">
        <v>0.14285714285699999</v>
      </c>
      <c r="G186">
        <v>15</v>
      </c>
      <c r="H186">
        <v>86</v>
      </c>
      <c r="I186" s="2">
        <v>0.17441860465100001</v>
      </c>
      <c r="J186" s="2">
        <f t="shared" si="2"/>
        <v>0.22093023255822106</v>
      </c>
    </row>
    <row r="187" spans="1:11" hidden="1" x14ac:dyDescent="0.3">
      <c r="A187" t="s">
        <v>19</v>
      </c>
      <c r="B187" t="s">
        <v>18</v>
      </c>
      <c r="C187" t="s">
        <v>69</v>
      </c>
      <c r="D187">
        <v>19</v>
      </c>
      <c r="E187">
        <v>49</v>
      </c>
      <c r="F187" s="2">
        <v>0.38775510204000002</v>
      </c>
      <c r="G187">
        <v>15</v>
      </c>
      <c r="H187">
        <v>114</v>
      </c>
      <c r="I187" s="2">
        <v>0.13157894736799999</v>
      </c>
      <c r="J187" s="2">
        <f t="shared" si="2"/>
        <v>-0.66066481994496995</v>
      </c>
    </row>
    <row r="188" spans="1:11" hidden="1" x14ac:dyDescent="0.3">
      <c r="A188" t="s">
        <v>19</v>
      </c>
      <c r="B188" t="s">
        <v>18</v>
      </c>
      <c r="C188" t="s">
        <v>70</v>
      </c>
      <c r="D188">
        <v>7</v>
      </c>
      <c r="E188">
        <v>181</v>
      </c>
      <c r="F188" s="2">
        <v>3.8674033149000003E-2</v>
      </c>
      <c r="G188">
        <v>2</v>
      </c>
      <c r="H188">
        <v>201</v>
      </c>
      <c r="I188" s="2">
        <v>9.9502487560000005E-3</v>
      </c>
      <c r="J188" s="2">
        <f t="shared" si="2"/>
        <v>-0.74271499645086059</v>
      </c>
      <c r="K188" s="1" t="s">
        <v>22</v>
      </c>
    </row>
    <row r="189" spans="1:11" hidden="1" x14ac:dyDescent="0.3">
      <c r="A189" t="s">
        <v>19</v>
      </c>
      <c r="B189" t="s">
        <v>18</v>
      </c>
      <c r="C189" t="s">
        <v>71</v>
      </c>
      <c r="D189">
        <v>52</v>
      </c>
      <c r="E189">
        <v>77</v>
      </c>
      <c r="F189" s="2">
        <v>0.67532467532399998</v>
      </c>
      <c r="G189">
        <v>33</v>
      </c>
      <c r="H189">
        <v>45</v>
      </c>
      <c r="I189" s="2">
        <v>0.73333333333299999</v>
      </c>
      <c r="J189" s="2">
        <f t="shared" si="2"/>
        <v>8.5897435898028229E-2</v>
      </c>
    </row>
    <row r="190" spans="1:11" hidden="1" x14ac:dyDescent="0.3">
      <c r="A190" t="s">
        <v>19</v>
      </c>
      <c r="B190" t="s">
        <v>18</v>
      </c>
      <c r="C190" t="s">
        <v>88</v>
      </c>
      <c r="D190">
        <v>20</v>
      </c>
      <c r="E190">
        <v>31</v>
      </c>
      <c r="F190" s="2">
        <v>0.64516129032199998</v>
      </c>
      <c r="G190">
        <v>18</v>
      </c>
      <c r="H190">
        <v>29</v>
      </c>
      <c r="I190" s="2">
        <v>0.62068965517200003</v>
      </c>
      <c r="J190" s="2">
        <f t="shared" si="2"/>
        <v>-3.7931034482534057E-2</v>
      </c>
    </row>
    <row r="191" spans="1:11" hidden="1" x14ac:dyDescent="0.3">
      <c r="A191" t="s">
        <v>19</v>
      </c>
      <c r="B191" t="s">
        <v>18</v>
      </c>
      <c r="C191" t="s">
        <v>72</v>
      </c>
      <c r="D191">
        <v>43</v>
      </c>
      <c r="E191">
        <v>148</v>
      </c>
      <c r="F191" s="2">
        <v>0.29054054054</v>
      </c>
      <c r="G191">
        <v>36</v>
      </c>
      <c r="H191">
        <v>120</v>
      </c>
      <c r="I191" s="2">
        <v>0.3</v>
      </c>
      <c r="J191" s="2">
        <f t="shared" si="2"/>
        <v>3.2558139536804712E-2</v>
      </c>
    </row>
    <row r="192" spans="1:11" hidden="1" x14ac:dyDescent="0.3">
      <c r="A192" t="s">
        <v>19</v>
      </c>
      <c r="B192" t="s">
        <v>18</v>
      </c>
      <c r="C192" t="s">
        <v>73</v>
      </c>
      <c r="D192">
        <v>2</v>
      </c>
      <c r="E192">
        <v>18</v>
      </c>
      <c r="F192" s="2">
        <v>0.111111111111</v>
      </c>
      <c r="G192">
        <v>1</v>
      </c>
      <c r="H192">
        <v>15</v>
      </c>
      <c r="I192" s="2">
        <v>6.6666666666000005E-2</v>
      </c>
      <c r="J192" s="2">
        <f t="shared" si="2"/>
        <v>-0.40000000000539998</v>
      </c>
      <c r="K192" s="1" t="s">
        <v>22</v>
      </c>
    </row>
    <row r="193" spans="1:11" hidden="1" x14ac:dyDescent="0.3">
      <c r="A193" t="s">
        <v>19</v>
      </c>
      <c r="B193" t="s">
        <v>18</v>
      </c>
      <c r="C193" t="s">
        <v>99</v>
      </c>
      <c r="D193">
        <v>0</v>
      </c>
      <c r="E193">
        <v>31</v>
      </c>
      <c r="F193" s="2">
        <v>0</v>
      </c>
      <c r="G193">
        <v>0</v>
      </c>
      <c r="H193">
        <v>32</v>
      </c>
      <c r="I193" s="2">
        <v>0</v>
      </c>
      <c r="J193" s="2">
        <f t="shared" si="2"/>
        <v>0</v>
      </c>
      <c r="K193" s="1" t="s">
        <v>22</v>
      </c>
    </row>
    <row r="194" spans="1:11" hidden="1" x14ac:dyDescent="0.3">
      <c r="A194" t="s">
        <v>19</v>
      </c>
      <c r="B194" t="s">
        <v>18</v>
      </c>
      <c r="C194" t="s">
        <v>74</v>
      </c>
      <c r="D194">
        <v>0</v>
      </c>
      <c r="E194">
        <v>50</v>
      </c>
      <c r="F194" s="2">
        <v>0</v>
      </c>
      <c r="G194">
        <v>3</v>
      </c>
      <c r="H194">
        <v>48</v>
      </c>
      <c r="I194" s="2">
        <v>6.25E-2</v>
      </c>
      <c r="J194" s="2">
        <f>IF(ISNUMBER(F194),IF(F194=0,I194,(I194-F194)/F194),0)</f>
        <v>6.25E-2</v>
      </c>
      <c r="K194" s="1" t="s">
        <v>22</v>
      </c>
    </row>
    <row r="195" spans="1:11" hidden="1" x14ac:dyDescent="0.3">
      <c r="A195" t="s">
        <v>19</v>
      </c>
      <c r="B195" t="s">
        <v>18</v>
      </c>
      <c r="C195" t="s">
        <v>97</v>
      </c>
      <c r="D195">
        <v>11</v>
      </c>
      <c r="E195">
        <v>43</v>
      </c>
      <c r="F195" s="2">
        <v>0.25581395348800001</v>
      </c>
      <c r="G195">
        <v>6</v>
      </c>
      <c r="H195">
        <v>41</v>
      </c>
      <c r="I195" s="2">
        <v>0.14634146341400001</v>
      </c>
      <c r="J195" s="2">
        <f t="shared" si="2"/>
        <v>-0.42793791574444062</v>
      </c>
    </row>
    <row r="196" spans="1:11" hidden="1" x14ac:dyDescent="0.3">
      <c r="A196" t="s">
        <v>19</v>
      </c>
      <c r="B196" t="s">
        <v>18</v>
      </c>
      <c r="C196" t="s">
        <v>76</v>
      </c>
      <c r="D196">
        <v>10</v>
      </c>
      <c r="E196">
        <v>194</v>
      </c>
      <c r="F196" s="2">
        <v>5.1546391752000001E-2</v>
      </c>
      <c r="G196">
        <v>3</v>
      </c>
      <c r="H196">
        <v>176</v>
      </c>
      <c r="I196" s="2">
        <v>1.7045454545000002E-2</v>
      </c>
      <c r="J196" s="2">
        <f t="shared" si="2"/>
        <v>-0.66931818182329628</v>
      </c>
      <c r="K196" s="1" t="s">
        <v>22</v>
      </c>
    </row>
    <row r="197" spans="1:11" hidden="1" x14ac:dyDescent="0.3">
      <c r="A197" t="s">
        <v>19</v>
      </c>
      <c r="B197" t="s">
        <v>18</v>
      </c>
      <c r="C197" t="s">
        <v>89</v>
      </c>
      <c r="D197">
        <v>4</v>
      </c>
      <c r="E197">
        <v>66</v>
      </c>
      <c r="F197" s="2">
        <v>6.0606060606000003E-2</v>
      </c>
      <c r="G197">
        <v>1</v>
      </c>
      <c r="H197">
        <v>70</v>
      </c>
      <c r="I197" s="2">
        <v>1.4285714285000001E-2</v>
      </c>
      <c r="J197" s="2">
        <f t="shared" si="2"/>
        <v>-0.76428571429726433</v>
      </c>
      <c r="K197" s="1" t="s">
        <v>22</v>
      </c>
    </row>
    <row r="198" spans="1:11" hidden="1" x14ac:dyDescent="0.3">
      <c r="A198" t="s">
        <v>19</v>
      </c>
      <c r="B198" t="s">
        <v>18</v>
      </c>
      <c r="C198" t="s">
        <v>90</v>
      </c>
      <c r="D198">
        <v>15</v>
      </c>
      <c r="E198">
        <v>40</v>
      </c>
      <c r="F198" s="2">
        <v>0.375</v>
      </c>
      <c r="G198">
        <v>13</v>
      </c>
      <c r="H198">
        <v>28</v>
      </c>
      <c r="I198" s="2">
        <v>0.46428571428499998</v>
      </c>
      <c r="J198" s="2">
        <f t="shared" si="2"/>
        <v>0.2380952380933333</v>
      </c>
    </row>
    <row r="199" spans="1:11" hidden="1" x14ac:dyDescent="0.3">
      <c r="A199" t="s">
        <v>19</v>
      </c>
      <c r="B199" t="s">
        <v>18</v>
      </c>
      <c r="C199" t="s">
        <v>123</v>
      </c>
      <c r="G199">
        <v>5</v>
      </c>
      <c r="H199">
        <v>13</v>
      </c>
      <c r="I199" s="2">
        <v>0.384615384615</v>
      </c>
      <c r="J199" s="2">
        <f>IF(ISNUMBER(F199),IF(F199=0,I199,(I199-F199)/F199),0)</f>
        <v>0</v>
      </c>
    </row>
    <row r="200" spans="1:11" hidden="1" x14ac:dyDescent="0.3">
      <c r="A200" t="s">
        <v>19</v>
      </c>
      <c r="B200" t="s">
        <v>18</v>
      </c>
      <c r="C200" t="s">
        <v>91</v>
      </c>
      <c r="D200">
        <v>2</v>
      </c>
      <c r="E200">
        <v>24</v>
      </c>
      <c r="F200" s="2">
        <v>8.3333333332999998E-2</v>
      </c>
      <c r="G200">
        <v>1</v>
      </c>
      <c r="H200">
        <v>24</v>
      </c>
      <c r="I200" s="2">
        <v>4.1666666666000003E-2</v>
      </c>
      <c r="J200" s="2">
        <f t="shared" si="2"/>
        <v>-0.50000000000599998</v>
      </c>
      <c r="K200" s="1" t="s">
        <v>22</v>
      </c>
    </row>
    <row r="201" spans="1:11" hidden="1" x14ac:dyDescent="0.3">
      <c r="A201" t="s">
        <v>19</v>
      </c>
      <c r="B201" t="s">
        <v>18</v>
      </c>
      <c r="C201" t="s">
        <v>107</v>
      </c>
      <c r="D201">
        <v>0</v>
      </c>
      <c r="E201">
        <v>21</v>
      </c>
      <c r="F201" s="2">
        <v>0</v>
      </c>
      <c r="G201">
        <v>3</v>
      </c>
      <c r="H201">
        <v>20</v>
      </c>
      <c r="I201" s="2">
        <v>0.15</v>
      </c>
      <c r="J201" s="2">
        <f t="shared" si="2"/>
        <v>0.15</v>
      </c>
    </row>
    <row r="202" spans="1:11" hidden="1" x14ac:dyDescent="0.3">
      <c r="A202" t="s">
        <v>19</v>
      </c>
      <c r="B202" t="s">
        <v>18</v>
      </c>
      <c r="C202" t="s">
        <v>79</v>
      </c>
      <c r="D202">
        <v>102</v>
      </c>
      <c r="E202">
        <v>181</v>
      </c>
      <c r="F202" s="2">
        <v>0.56353591160200001</v>
      </c>
      <c r="G202">
        <v>94</v>
      </c>
      <c r="H202">
        <v>173</v>
      </c>
      <c r="I202" s="2">
        <v>0.54335260115600004</v>
      </c>
      <c r="J202" s="2">
        <f t="shared" si="2"/>
        <v>-3.5815482262032898E-2</v>
      </c>
    </row>
    <row r="203" spans="1:11" hidden="1" x14ac:dyDescent="0.3">
      <c r="A203" t="s">
        <v>19</v>
      </c>
      <c r="B203" t="s">
        <v>18</v>
      </c>
      <c r="C203" t="s">
        <v>101</v>
      </c>
      <c r="D203">
        <v>9</v>
      </c>
      <c r="E203">
        <v>56</v>
      </c>
      <c r="F203" s="2">
        <v>0.16071428571400001</v>
      </c>
      <c r="G203">
        <v>2</v>
      </c>
      <c r="H203">
        <v>43</v>
      </c>
      <c r="I203" s="2">
        <v>4.6511627905999997E-2</v>
      </c>
      <c r="J203" s="2">
        <f t="shared" si="2"/>
        <v>-0.71059431525104111</v>
      </c>
      <c r="K203" s="1" t="s">
        <v>22</v>
      </c>
    </row>
    <row r="204" spans="1:11" hidden="1" x14ac:dyDescent="0.3">
      <c r="A204" t="s">
        <v>19</v>
      </c>
      <c r="B204" t="s">
        <v>18</v>
      </c>
      <c r="C204" t="s">
        <v>82</v>
      </c>
      <c r="D204">
        <v>2</v>
      </c>
      <c r="E204">
        <v>28</v>
      </c>
      <c r="F204" s="2">
        <v>7.1428571428000007E-2</v>
      </c>
      <c r="G204">
        <v>2</v>
      </c>
      <c r="H204">
        <v>20</v>
      </c>
      <c r="I204" s="2">
        <v>0.1</v>
      </c>
      <c r="J204" s="2">
        <f t="shared" si="2"/>
        <v>0.40000000001119995</v>
      </c>
      <c r="K204" s="1" t="s">
        <v>22</v>
      </c>
    </row>
    <row r="205" spans="1:11" hidden="1" x14ac:dyDescent="0.3">
      <c r="A205" t="s">
        <v>19</v>
      </c>
      <c r="B205" t="s">
        <v>18</v>
      </c>
      <c r="C205" t="s">
        <v>83</v>
      </c>
      <c r="D205">
        <v>22</v>
      </c>
      <c r="E205">
        <v>103</v>
      </c>
      <c r="F205" s="2">
        <v>0.21359223300899999</v>
      </c>
      <c r="G205">
        <v>15</v>
      </c>
      <c r="H205">
        <v>122</v>
      </c>
      <c r="I205" s="2">
        <v>0.122950819672</v>
      </c>
      <c r="J205" s="2">
        <f t="shared" si="2"/>
        <v>-0.42436661698827172</v>
      </c>
      <c r="K205" s="1" t="s">
        <v>22</v>
      </c>
    </row>
    <row r="206" spans="1:11" hidden="1" x14ac:dyDescent="0.3">
      <c r="A206" t="s">
        <v>19</v>
      </c>
      <c r="B206" t="s">
        <v>18</v>
      </c>
      <c r="C206" t="s">
        <v>108</v>
      </c>
      <c r="D206">
        <v>6</v>
      </c>
      <c r="E206">
        <v>51</v>
      </c>
      <c r="F206" s="2">
        <v>0.117647058823</v>
      </c>
      <c r="G206">
        <v>7</v>
      </c>
      <c r="H206">
        <v>49</v>
      </c>
      <c r="I206" s="2">
        <v>0.14285714285699999</v>
      </c>
      <c r="J206" s="2">
        <f t="shared" ref="J206:J273" si="3">IF(ISNUMBER(F206),IF(F206=0,I206,(I206-F206)/F206),0)</f>
        <v>0.21428571428996421</v>
      </c>
    </row>
    <row r="207" spans="1:11" hidden="1" x14ac:dyDescent="0.3">
      <c r="A207" t="s">
        <v>19</v>
      </c>
      <c r="B207" t="s">
        <v>18</v>
      </c>
      <c r="C207" t="s">
        <v>85</v>
      </c>
      <c r="D207">
        <v>6</v>
      </c>
      <c r="E207">
        <v>52</v>
      </c>
      <c r="F207" s="2">
        <v>0.11538461538399999</v>
      </c>
      <c r="G207">
        <v>4</v>
      </c>
      <c r="H207">
        <v>50</v>
      </c>
      <c r="I207" s="2">
        <v>0.08</v>
      </c>
      <c r="J207" s="2">
        <f t="shared" si="3"/>
        <v>-0.30666666666296882</v>
      </c>
      <c r="K207" s="1" t="s">
        <v>22</v>
      </c>
    </row>
    <row r="208" spans="1:11" hidden="1" x14ac:dyDescent="0.3">
      <c r="A208" t="s">
        <v>19</v>
      </c>
      <c r="B208" t="s">
        <v>18</v>
      </c>
      <c r="C208" t="s">
        <v>103</v>
      </c>
      <c r="D208">
        <v>16</v>
      </c>
      <c r="E208">
        <v>94</v>
      </c>
      <c r="F208" s="2">
        <v>0.170212765957</v>
      </c>
      <c r="G208">
        <v>15</v>
      </c>
      <c r="H208">
        <v>84</v>
      </c>
      <c r="I208" s="2">
        <v>0.178571428571</v>
      </c>
      <c r="J208" s="2">
        <f t="shared" si="3"/>
        <v>4.9107142857378945E-2</v>
      </c>
    </row>
    <row r="209" spans="1:11" hidden="1" x14ac:dyDescent="0.3">
      <c r="A209" t="s">
        <v>19</v>
      </c>
      <c r="B209" t="s">
        <v>18</v>
      </c>
      <c r="C209" t="s">
        <v>95</v>
      </c>
      <c r="D209">
        <v>1</v>
      </c>
      <c r="E209">
        <v>14</v>
      </c>
      <c r="F209" s="2">
        <v>7.1428571428000007E-2</v>
      </c>
      <c r="G209">
        <v>0</v>
      </c>
      <c r="H209">
        <v>13</v>
      </c>
      <c r="I209" s="2">
        <v>0</v>
      </c>
      <c r="J209" s="2">
        <f t="shared" si="3"/>
        <v>-1</v>
      </c>
      <c r="K209" s="1" t="s">
        <v>22</v>
      </c>
    </row>
    <row r="210" spans="1:11" hidden="1" x14ac:dyDescent="0.3">
      <c r="A210" t="s">
        <v>19</v>
      </c>
      <c r="B210" t="s">
        <v>18</v>
      </c>
      <c r="C210" t="s">
        <v>109</v>
      </c>
      <c r="D210">
        <v>1</v>
      </c>
      <c r="E210">
        <v>24</v>
      </c>
      <c r="F210" s="2">
        <v>4.1666666666000003E-2</v>
      </c>
      <c r="G210">
        <v>2</v>
      </c>
      <c r="H210">
        <v>27</v>
      </c>
      <c r="I210" s="2">
        <v>7.4074074074000004E-2</v>
      </c>
      <c r="J210" s="2">
        <f t="shared" si="3"/>
        <v>0.77777777780444446</v>
      </c>
      <c r="K210" s="1" t="s">
        <v>22</v>
      </c>
    </row>
    <row r="211" spans="1:11" hidden="1" x14ac:dyDescent="0.3">
      <c r="A211" t="s">
        <v>19</v>
      </c>
      <c r="B211" t="s">
        <v>18</v>
      </c>
      <c r="C211" t="s">
        <v>87</v>
      </c>
      <c r="D211">
        <v>16</v>
      </c>
      <c r="E211">
        <v>108</v>
      </c>
      <c r="F211" s="2">
        <v>0.14814814814800001</v>
      </c>
      <c r="G211">
        <v>13</v>
      </c>
      <c r="H211">
        <v>159</v>
      </c>
      <c r="I211" s="2">
        <v>8.1761006289000002E-2</v>
      </c>
      <c r="J211" s="2">
        <f t="shared" si="3"/>
        <v>-0.44811320754869816</v>
      </c>
      <c r="K211" s="1" t="s">
        <v>22</v>
      </c>
    </row>
    <row r="212" spans="1:11" hidden="1" x14ac:dyDescent="0.3">
      <c r="A212" t="s">
        <v>20</v>
      </c>
      <c r="B212" t="s">
        <v>15</v>
      </c>
      <c r="C212" t="s">
        <v>62</v>
      </c>
      <c r="D212">
        <v>53</v>
      </c>
      <c r="E212">
        <v>53</v>
      </c>
      <c r="F212" s="2">
        <v>1</v>
      </c>
      <c r="G212">
        <v>37</v>
      </c>
      <c r="H212">
        <v>39</v>
      </c>
      <c r="I212" s="2">
        <v>0.94871794871699999</v>
      </c>
      <c r="J212" s="2">
        <f t="shared" si="3"/>
        <v>-5.1282051283000007E-2</v>
      </c>
      <c r="K212" s="1" t="s">
        <v>16</v>
      </c>
    </row>
    <row r="213" spans="1:11" hidden="1" x14ac:dyDescent="0.3">
      <c r="A213" t="s">
        <v>20</v>
      </c>
      <c r="B213" t="s">
        <v>15</v>
      </c>
      <c r="C213" t="s">
        <v>63</v>
      </c>
      <c r="D213">
        <v>89</v>
      </c>
      <c r="E213">
        <v>89</v>
      </c>
      <c r="F213" s="2">
        <v>1</v>
      </c>
      <c r="G213">
        <v>78</v>
      </c>
      <c r="H213">
        <v>80</v>
      </c>
      <c r="I213" s="2">
        <v>0.97499999999999998</v>
      </c>
      <c r="J213" s="2">
        <f t="shared" si="3"/>
        <v>-2.5000000000000022E-2</v>
      </c>
      <c r="K213" s="1" t="s">
        <v>16</v>
      </c>
    </row>
    <row r="214" spans="1:11" hidden="1" x14ac:dyDescent="0.3">
      <c r="A214" t="s">
        <v>20</v>
      </c>
      <c r="B214" t="s">
        <v>15</v>
      </c>
      <c r="C214" t="s">
        <v>65</v>
      </c>
      <c r="D214">
        <v>57</v>
      </c>
      <c r="E214">
        <v>57</v>
      </c>
      <c r="F214" s="2">
        <v>1</v>
      </c>
      <c r="G214">
        <v>67</v>
      </c>
      <c r="H214">
        <v>69</v>
      </c>
      <c r="I214" s="2">
        <v>0.971014492753</v>
      </c>
      <c r="J214" s="2">
        <f t="shared" si="3"/>
        <v>-2.8985507246999997E-2</v>
      </c>
      <c r="K214" s="1" t="s">
        <v>16</v>
      </c>
    </row>
    <row r="215" spans="1:11" hidden="1" x14ac:dyDescent="0.3">
      <c r="A215" t="s">
        <v>20</v>
      </c>
      <c r="B215" t="s">
        <v>15</v>
      </c>
      <c r="C215" t="s">
        <v>110</v>
      </c>
      <c r="D215">
        <v>13</v>
      </c>
      <c r="E215">
        <v>13</v>
      </c>
      <c r="F215" s="2">
        <v>1</v>
      </c>
      <c r="G215">
        <v>10</v>
      </c>
      <c r="H215">
        <v>11</v>
      </c>
      <c r="I215" s="2">
        <v>0.90909090909000001</v>
      </c>
      <c r="J215" s="2">
        <f t="shared" si="3"/>
        <v>-9.090909090999999E-2</v>
      </c>
      <c r="K215" s="1" t="s">
        <v>16</v>
      </c>
    </row>
    <row r="216" spans="1:11" hidden="1" x14ac:dyDescent="0.3">
      <c r="A216" t="s">
        <v>20</v>
      </c>
      <c r="B216" t="s">
        <v>15</v>
      </c>
      <c r="C216" t="s">
        <v>66</v>
      </c>
      <c r="D216">
        <v>11</v>
      </c>
      <c r="E216">
        <v>11</v>
      </c>
      <c r="F216" s="2">
        <v>1</v>
      </c>
      <c r="G216">
        <v>22</v>
      </c>
      <c r="H216">
        <v>23</v>
      </c>
      <c r="I216" s="2">
        <v>0.95652173913000005</v>
      </c>
      <c r="J216" s="2">
        <f t="shared" si="3"/>
        <v>-4.3478260869999952E-2</v>
      </c>
      <c r="K216" s="1" t="s">
        <v>16</v>
      </c>
    </row>
    <row r="217" spans="1:11" hidden="1" x14ac:dyDescent="0.3">
      <c r="A217" t="s">
        <v>20</v>
      </c>
      <c r="B217" t="s">
        <v>15</v>
      </c>
      <c r="C217" t="s">
        <v>67</v>
      </c>
      <c r="D217">
        <v>120</v>
      </c>
      <c r="E217">
        <v>120</v>
      </c>
      <c r="F217" s="2">
        <v>1</v>
      </c>
      <c r="G217">
        <v>84</v>
      </c>
      <c r="H217">
        <v>86</v>
      </c>
      <c r="I217" s="2">
        <v>0.976744186046</v>
      </c>
      <c r="J217" s="2">
        <f t="shared" si="3"/>
        <v>-2.3255813954000004E-2</v>
      </c>
      <c r="K217" s="1" t="s">
        <v>16</v>
      </c>
    </row>
    <row r="218" spans="1:11" hidden="1" x14ac:dyDescent="0.3">
      <c r="A218" t="s">
        <v>20</v>
      </c>
      <c r="B218" t="s">
        <v>15</v>
      </c>
      <c r="C218" t="s">
        <v>68</v>
      </c>
      <c r="D218">
        <v>53</v>
      </c>
      <c r="E218">
        <v>53</v>
      </c>
      <c r="F218" s="2">
        <v>1</v>
      </c>
      <c r="G218">
        <v>51</v>
      </c>
      <c r="H218">
        <v>52</v>
      </c>
      <c r="I218" s="2">
        <v>0.98076923076900002</v>
      </c>
      <c r="J218" s="2">
        <f t="shared" si="3"/>
        <v>-1.9230769230999978E-2</v>
      </c>
      <c r="K218" s="1" t="s">
        <v>16</v>
      </c>
    </row>
    <row r="219" spans="1:11" hidden="1" x14ac:dyDescent="0.3">
      <c r="A219" t="s">
        <v>20</v>
      </c>
      <c r="B219" t="s">
        <v>15</v>
      </c>
      <c r="C219" t="s">
        <v>69</v>
      </c>
      <c r="D219">
        <v>41</v>
      </c>
      <c r="E219">
        <v>41</v>
      </c>
      <c r="F219" s="2">
        <v>1</v>
      </c>
      <c r="G219">
        <v>42</v>
      </c>
      <c r="H219">
        <v>43</v>
      </c>
      <c r="I219" s="2">
        <v>0.976744186046</v>
      </c>
      <c r="J219" s="2">
        <f t="shared" si="3"/>
        <v>-2.3255813954000004E-2</v>
      </c>
      <c r="K219" s="1" t="s">
        <v>16</v>
      </c>
    </row>
    <row r="220" spans="1:11" hidden="1" x14ac:dyDescent="0.3">
      <c r="A220" t="s">
        <v>20</v>
      </c>
      <c r="B220" t="s">
        <v>15</v>
      </c>
      <c r="C220" t="s">
        <v>111</v>
      </c>
      <c r="G220">
        <v>10</v>
      </c>
      <c r="H220">
        <v>12</v>
      </c>
      <c r="I220" s="2">
        <v>0.83330000000000004</v>
      </c>
      <c r="J220" s="2">
        <f>IF(ISNUMBER(F220),IF(F220=0,I220,(I220-F220)/F220),0)</f>
        <v>0</v>
      </c>
      <c r="K220" s="1" t="s">
        <v>22</v>
      </c>
    </row>
    <row r="221" spans="1:11" hidden="1" x14ac:dyDescent="0.3">
      <c r="A221" t="s">
        <v>20</v>
      </c>
      <c r="B221" t="s">
        <v>15</v>
      </c>
      <c r="C221" t="s">
        <v>70</v>
      </c>
      <c r="D221">
        <v>45</v>
      </c>
      <c r="E221">
        <v>45</v>
      </c>
      <c r="F221" s="2">
        <v>1</v>
      </c>
      <c r="G221">
        <v>53</v>
      </c>
      <c r="H221">
        <v>53</v>
      </c>
      <c r="I221" s="2">
        <v>1</v>
      </c>
      <c r="J221" s="2">
        <f t="shared" si="3"/>
        <v>0</v>
      </c>
      <c r="K221" s="1" t="s">
        <v>16</v>
      </c>
    </row>
    <row r="222" spans="1:11" hidden="1" x14ac:dyDescent="0.3">
      <c r="A222" t="s">
        <v>20</v>
      </c>
      <c r="B222" t="s">
        <v>15</v>
      </c>
      <c r="C222" t="s">
        <v>71</v>
      </c>
      <c r="D222">
        <v>50</v>
      </c>
      <c r="E222">
        <v>50</v>
      </c>
      <c r="F222" s="2">
        <v>1</v>
      </c>
      <c r="G222">
        <v>27</v>
      </c>
      <c r="H222">
        <v>27</v>
      </c>
      <c r="I222" s="2">
        <v>1</v>
      </c>
      <c r="J222" s="2">
        <f t="shared" si="3"/>
        <v>0</v>
      </c>
      <c r="K222" s="1" t="s">
        <v>16</v>
      </c>
    </row>
    <row r="223" spans="1:11" hidden="1" x14ac:dyDescent="0.3">
      <c r="A223" t="s">
        <v>20</v>
      </c>
      <c r="B223" t="s">
        <v>15</v>
      </c>
      <c r="C223" t="s">
        <v>88</v>
      </c>
      <c r="D223">
        <v>35</v>
      </c>
      <c r="E223">
        <v>35</v>
      </c>
      <c r="F223" s="2">
        <v>1</v>
      </c>
      <c r="G223">
        <v>23</v>
      </c>
      <c r="H223">
        <v>23</v>
      </c>
      <c r="I223" s="2">
        <v>1</v>
      </c>
      <c r="J223" s="2">
        <f t="shared" si="3"/>
        <v>0</v>
      </c>
      <c r="K223" s="1" t="s">
        <v>16</v>
      </c>
    </row>
    <row r="224" spans="1:11" hidden="1" x14ac:dyDescent="0.3">
      <c r="A224" t="s">
        <v>20</v>
      </c>
      <c r="B224" t="s">
        <v>15</v>
      </c>
      <c r="C224" t="s">
        <v>72</v>
      </c>
      <c r="D224">
        <v>354</v>
      </c>
      <c r="E224">
        <v>354</v>
      </c>
      <c r="F224" s="2">
        <v>1</v>
      </c>
      <c r="G224">
        <v>180</v>
      </c>
      <c r="H224">
        <v>186</v>
      </c>
      <c r="I224" s="2">
        <v>0.96774193548300003</v>
      </c>
      <c r="J224" s="2">
        <f t="shared" si="3"/>
        <v>-3.2258064516999974E-2</v>
      </c>
      <c r="K224" s="1" t="s">
        <v>16</v>
      </c>
    </row>
    <row r="225" spans="1:11" hidden="1" x14ac:dyDescent="0.3">
      <c r="A225" t="s">
        <v>20</v>
      </c>
      <c r="B225" t="s">
        <v>15</v>
      </c>
      <c r="C225" t="s">
        <v>73</v>
      </c>
      <c r="D225">
        <v>25</v>
      </c>
      <c r="E225">
        <v>25</v>
      </c>
      <c r="F225" s="2">
        <v>1</v>
      </c>
      <c r="G225">
        <v>17</v>
      </c>
      <c r="H225">
        <v>17</v>
      </c>
      <c r="I225" s="2">
        <v>1</v>
      </c>
      <c r="J225" s="2">
        <f t="shared" si="3"/>
        <v>0</v>
      </c>
      <c r="K225" s="1" t="s">
        <v>16</v>
      </c>
    </row>
    <row r="226" spans="1:11" hidden="1" x14ac:dyDescent="0.3">
      <c r="A226" t="s">
        <v>20</v>
      </c>
      <c r="B226" t="s">
        <v>15</v>
      </c>
      <c r="C226" t="s">
        <v>99</v>
      </c>
      <c r="D226">
        <v>20</v>
      </c>
      <c r="E226">
        <v>20</v>
      </c>
      <c r="F226" s="2">
        <v>1</v>
      </c>
      <c r="G226">
        <v>18</v>
      </c>
      <c r="H226">
        <v>18</v>
      </c>
      <c r="I226" s="2">
        <v>1</v>
      </c>
      <c r="J226" s="2">
        <f t="shared" si="3"/>
        <v>0</v>
      </c>
      <c r="K226" s="1" t="s">
        <v>16</v>
      </c>
    </row>
    <row r="227" spans="1:11" hidden="1" x14ac:dyDescent="0.3">
      <c r="A227" t="s">
        <v>20</v>
      </c>
      <c r="B227" t="s">
        <v>15</v>
      </c>
      <c r="C227" t="s">
        <v>74</v>
      </c>
      <c r="D227">
        <v>20</v>
      </c>
      <c r="E227">
        <v>20</v>
      </c>
      <c r="F227" s="2">
        <v>1</v>
      </c>
      <c r="G227">
        <v>31</v>
      </c>
      <c r="H227">
        <v>31</v>
      </c>
      <c r="I227" s="2">
        <v>1</v>
      </c>
      <c r="J227" s="2">
        <f t="shared" si="3"/>
        <v>0</v>
      </c>
      <c r="K227" s="1" t="s">
        <v>16</v>
      </c>
    </row>
    <row r="228" spans="1:11" hidden="1" x14ac:dyDescent="0.3">
      <c r="A228" t="s">
        <v>20</v>
      </c>
      <c r="B228" t="s">
        <v>15</v>
      </c>
      <c r="C228" t="s">
        <v>75</v>
      </c>
      <c r="D228">
        <v>13</v>
      </c>
      <c r="E228">
        <v>13</v>
      </c>
      <c r="F228" s="2">
        <v>1</v>
      </c>
      <c r="G228">
        <v>16</v>
      </c>
      <c r="H228">
        <v>17</v>
      </c>
      <c r="I228" s="2">
        <v>0.94117647058800002</v>
      </c>
      <c r="J228" s="2">
        <f t="shared" si="3"/>
        <v>-5.8823529411999975E-2</v>
      </c>
      <c r="K228" s="1" t="s">
        <v>16</v>
      </c>
    </row>
    <row r="229" spans="1:11" hidden="1" x14ac:dyDescent="0.3">
      <c r="A229" t="s">
        <v>20</v>
      </c>
      <c r="B229" t="s">
        <v>15</v>
      </c>
      <c r="C229" t="s">
        <v>76</v>
      </c>
      <c r="D229">
        <v>255</v>
      </c>
      <c r="E229">
        <v>256</v>
      </c>
      <c r="F229" s="2">
        <v>0.99609375</v>
      </c>
      <c r="G229">
        <v>134</v>
      </c>
      <c r="H229">
        <v>137</v>
      </c>
      <c r="I229" s="2">
        <v>0.97810218978100005</v>
      </c>
      <c r="J229" s="2">
        <f t="shared" si="3"/>
        <v>-1.8062115357113672E-2</v>
      </c>
      <c r="K229" s="1" t="s">
        <v>16</v>
      </c>
    </row>
    <row r="230" spans="1:11" hidden="1" x14ac:dyDescent="0.3">
      <c r="A230" t="s">
        <v>20</v>
      </c>
      <c r="B230" t="s">
        <v>15</v>
      </c>
      <c r="C230" t="s">
        <v>89</v>
      </c>
      <c r="D230">
        <v>26</v>
      </c>
      <c r="E230">
        <v>26</v>
      </c>
      <c r="F230" s="2">
        <v>1</v>
      </c>
      <c r="G230">
        <v>36</v>
      </c>
      <c r="H230">
        <v>37</v>
      </c>
      <c r="I230" s="2">
        <v>0.97297297297200003</v>
      </c>
      <c r="J230" s="2">
        <f t="shared" si="3"/>
        <v>-2.7027027027999972E-2</v>
      </c>
      <c r="K230" s="1" t="s">
        <v>16</v>
      </c>
    </row>
    <row r="231" spans="1:11" hidden="1" x14ac:dyDescent="0.3">
      <c r="A231" t="s">
        <v>20</v>
      </c>
      <c r="B231" t="s">
        <v>15</v>
      </c>
      <c r="C231" t="s">
        <v>105</v>
      </c>
      <c r="D231">
        <v>18</v>
      </c>
      <c r="E231">
        <v>18</v>
      </c>
      <c r="F231" s="2">
        <v>1</v>
      </c>
      <c r="G231">
        <v>27</v>
      </c>
      <c r="H231">
        <v>27</v>
      </c>
      <c r="I231" s="2">
        <v>1</v>
      </c>
      <c r="J231" s="2">
        <f t="shared" si="3"/>
        <v>0</v>
      </c>
      <c r="K231" s="1" t="s">
        <v>16</v>
      </c>
    </row>
    <row r="232" spans="1:11" hidden="1" x14ac:dyDescent="0.3">
      <c r="A232" t="s">
        <v>20</v>
      </c>
      <c r="B232" t="s">
        <v>15</v>
      </c>
      <c r="C232" t="s">
        <v>78</v>
      </c>
      <c r="D232">
        <v>13</v>
      </c>
      <c r="E232">
        <v>13</v>
      </c>
      <c r="F232" s="2">
        <v>1</v>
      </c>
      <c r="G232">
        <v>43</v>
      </c>
      <c r="H232">
        <v>46</v>
      </c>
      <c r="I232" s="2">
        <v>0.93478260869499996</v>
      </c>
      <c r="J232" s="2">
        <f t="shared" si="3"/>
        <v>-6.5217391305000039E-2</v>
      </c>
      <c r="K232" s="1" t="s">
        <v>16</v>
      </c>
    </row>
    <row r="233" spans="1:11" hidden="1" x14ac:dyDescent="0.3">
      <c r="A233" t="s">
        <v>20</v>
      </c>
      <c r="B233" t="s">
        <v>15</v>
      </c>
      <c r="C233" t="s">
        <v>79</v>
      </c>
      <c r="D233">
        <v>67</v>
      </c>
      <c r="E233">
        <v>67</v>
      </c>
      <c r="F233" s="2">
        <v>1</v>
      </c>
      <c r="G233">
        <v>52</v>
      </c>
      <c r="H233">
        <v>52</v>
      </c>
      <c r="I233" s="2">
        <v>1</v>
      </c>
      <c r="J233" s="2">
        <f t="shared" si="3"/>
        <v>0</v>
      </c>
      <c r="K233" s="1" t="s">
        <v>16</v>
      </c>
    </row>
    <row r="234" spans="1:11" hidden="1" x14ac:dyDescent="0.3">
      <c r="A234" t="s">
        <v>20</v>
      </c>
      <c r="B234" t="s">
        <v>15</v>
      </c>
      <c r="C234" t="s">
        <v>80</v>
      </c>
      <c r="D234">
        <v>42</v>
      </c>
      <c r="E234">
        <v>42</v>
      </c>
      <c r="F234" s="2">
        <v>1</v>
      </c>
      <c r="G234">
        <v>32</v>
      </c>
      <c r="H234">
        <v>32</v>
      </c>
      <c r="I234" s="2">
        <v>1</v>
      </c>
      <c r="J234" s="2">
        <f t="shared" si="3"/>
        <v>0</v>
      </c>
      <c r="K234" s="1" t="s">
        <v>16</v>
      </c>
    </row>
    <row r="235" spans="1:11" hidden="1" x14ac:dyDescent="0.3">
      <c r="A235" t="s">
        <v>20</v>
      </c>
      <c r="B235" t="s">
        <v>15</v>
      </c>
      <c r="C235" t="s">
        <v>81</v>
      </c>
      <c r="D235">
        <v>61</v>
      </c>
      <c r="E235">
        <v>61</v>
      </c>
      <c r="F235" s="2">
        <v>1</v>
      </c>
      <c r="G235">
        <v>47</v>
      </c>
      <c r="H235">
        <v>50</v>
      </c>
      <c r="I235" s="2">
        <v>0.94</v>
      </c>
      <c r="J235" s="2">
        <f t="shared" si="3"/>
        <v>-6.0000000000000053E-2</v>
      </c>
      <c r="K235" s="1" t="s">
        <v>16</v>
      </c>
    </row>
    <row r="236" spans="1:11" hidden="1" x14ac:dyDescent="0.3">
      <c r="A236" t="s">
        <v>20</v>
      </c>
      <c r="B236" t="s">
        <v>15</v>
      </c>
      <c r="C236" t="s">
        <v>82</v>
      </c>
      <c r="D236">
        <v>21</v>
      </c>
      <c r="E236">
        <v>21</v>
      </c>
      <c r="F236" s="2">
        <v>1</v>
      </c>
      <c r="G236">
        <v>26</v>
      </c>
      <c r="H236">
        <v>27</v>
      </c>
      <c r="I236" s="2">
        <v>0.96296296296200001</v>
      </c>
      <c r="J236" s="2">
        <f t="shared" si="3"/>
        <v>-3.7037037037999987E-2</v>
      </c>
      <c r="K236" s="1" t="s">
        <v>16</v>
      </c>
    </row>
    <row r="237" spans="1:11" hidden="1" x14ac:dyDescent="0.3">
      <c r="A237" t="s">
        <v>20</v>
      </c>
      <c r="B237" t="s">
        <v>15</v>
      </c>
      <c r="C237" t="s">
        <v>92</v>
      </c>
      <c r="D237">
        <v>15</v>
      </c>
      <c r="E237">
        <v>15</v>
      </c>
      <c r="F237" s="2">
        <v>1</v>
      </c>
      <c r="J237" s="2">
        <f t="shared" si="3"/>
        <v>-1</v>
      </c>
      <c r="K237" s="1" t="s">
        <v>16</v>
      </c>
    </row>
    <row r="238" spans="1:11" hidden="1" x14ac:dyDescent="0.3">
      <c r="A238" t="s">
        <v>20</v>
      </c>
      <c r="B238" t="s">
        <v>15</v>
      </c>
      <c r="C238" t="s">
        <v>83</v>
      </c>
      <c r="D238">
        <v>34</v>
      </c>
      <c r="E238">
        <v>34</v>
      </c>
      <c r="F238" s="2">
        <v>1</v>
      </c>
      <c r="G238">
        <v>20</v>
      </c>
      <c r="H238">
        <v>20</v>
      </c>
      <c r="I238" s="2">
        <v>1</v>
      </c>
      <c r="J238" s="2">
        <f t="shared" si="3"/>
        <v>0</v>
      </c>
      <c r="K238" s="1" t="s">
        <v>16</v>
      </c>
    </row>
    <row r="239" spans="1:11" hidden="1" x14ac:dyDescent="0.3">
      <c r="A239" t="s">
        <v>20</v>
      </c>
      <c r="B239" t="s">
        <v>15</v>
      </c>
      <c r="C239" t="s">
        <v>84</v>
      </c>
      <c r="D239">
        <v>67</v>
      </c>
      <c r="E239">
        <v>67</v>
      </c>
      <c r="F239" s="2">
        <v>1</v>
      </c>
      <c r="G239">
        <v>13</v>
      </c>
      <c r="H239">
        <v>13</v>
      </c>
      <c r="I239" s="2">
        <v>1</v>
      </c>
      <c r="J239" s="2">
        <f t="shared" si="3"/>
        <v>0</v>
      </c>
      <c r="K239" s="1" t="s">
        <v>16</v>
      </c>
    </row>
    <row r="240" spans="1:11" hidden="1" x14ac:dyDescent="0.3">
      <c r="A240" t="s">
        <v>20</v>
      </c>
      <c r="B240" t="s">
        <v>15</v>
      </c>
      <c r="C240" t="s">
        <v>94</v>
      </c>
      <c r="D240">
        <v>16</v>
      </c>
      <c r="E240">
        <v>16</v>
      </c>
      <c r="F240" s="2">
        <v>1</v>
      </c>
      <c r="G240">
        <v>25</v>
      </c>
      <c r="H240">
        <v>31</v>
      </c>
      <c r="I240" s="2">
        <v>0.80645161290300005</v>
      </c>
      <c r="J240" s="2">
        <f t="shared" si="3"/>
        <v>-0.19354838709699995</v>
      </c>
      <c r="K240" s="1" t="s">
        <v>22</v>
      </c>
    </row>
    <row r="241" spans="1:11" hidden="1" x14ac:dyDescent="0.3">
      <c r="A241" t="s">
        <v>20</v>
      </c>
      <c r="B241" t="s">
        <v>15</v>
      </c>
      <c r="C241" t="s">
        <v>102</v>
      </c>
      <c r="D241">
        <v>14</v>
      </c>
      <c r="E241">
        <v>14</v>
      </c>
      <c r="F241" s="2">
        <v>1</v>
      </c>
      <c r="G241">
        <v>14</v>
      </c>
      <c r="H241">
        <v>14</v>
      </c>
      <c r="I241" s="2">
        <v>1</v>
      </c>
      <c r="J241" s="2">
        <f t="shared" si="3"/>
        <v>0</v>
      </c>
      <c r="K241" s="1" t="s">
        <v>16</v>
      </c>
    </row>
    <row r="242" spans="1:11" hidden="1" x14ac:dyDescent="0.3">
      <c r="A242" t="s">
        <v>20</v>
      </c>
      <c r="B242" t="s">
        <v>15</v>
      </c>
      <c r="C242" t="s">
        <v>85</v>
      </c>
      <c r="D242">
        <v>14</v>
      </c>
      <c r="E242">
        <v>14</v>
      </c>
      <c r="F242" s="2">
        <v>1</v>
      </c>
      <c r="G242">
        <v>12</v>
      </c>
      <c r="H242">
        <v>14</v>
      </c>
      <c r="I242" s="2">
        <v>0.857142857142</v>
      </c>
      <c r="J242" s="2">
        <f t="shared" si="3"/>
        <v>-0.142857142858</v>
      </c>
      <c r="K242" s="1" t="s">
        <v>16</v>
      </c>
    </row>
    <row r="243" spans="1:11" hidden="1" x14ac:dyDescent="0.3">
      <c r="A243" t="s">
        <v>20</v>
      </c>
      <c r="B243" t="s">
        <v>15</v>
      </c>
      <c r="C243" t="s">
        <v>112</v>
      </c>
      <c r="G243">
        <v>17</v>
      </c>
      <c r="H243">
        <v>19</v>
      </c>
      <c r="I243" s="2">
        <v>0.89473684210500004</v>
      </c>
      <c r="J243" s="2">
        <f>IF(ISNUMBER(F243),IF(F243=0,I243,(I243-F243)/F243),0)</f>
        <v>0</v>
      </c>
    </row>
    <row r="244" spans="1:11" hidden="1" x14ac:dyDescent="0.3">
      <c r="A244" t="s">
        <v>20</v>
      </c>
      <c r="B244" t="s">
        <v>15</v>
      </c>
      <c r="C244" t="s">
        <v>86</v>
      </c>
      <c r="D244">
        <v>15</v>
      </c>
      <c r="E244">
        <v>15</v>
      </c>
      <c r="F244" s="2">
        <v>1</v>
      </c>
      <c r="G244">
        <v>25</v>
      </c>
      <c r="H244">
        <v>25</v>
      </c>
      <c r="I244" s="2">
        <v>1</v>
      </c>
      <c r="J244" s="2">
        <f t="shared" si="3"/>
        <v>0</v>
      </c>
      <c r="K244" s="1" t="s">
        <v>16</v>
      </c>
    </row>
    <row r="245" spans="1:11" hidden="1" x14ac:dyDescent="0.3">
      <c r="A245" t="s">
        <v>20</v>
      </c>
      <c r="B245" t="s">
        <v>15</v>
      </c>
      <c r="C245" t="s">
        <v>95</v>
      </c>
      <c r="D245">
        <v>28</v>
      </c>
      <c r="E245">
        <v>28</v>
      </c>
      <c r="F245" s="2">
        <v>1</v>
      </c>
      <c r="G245">
        <v>29</v>
      </c>
      <c r="H245">
        <v>29</v>
      </c>
      <c r="I245" s="2">
        <v>1</v>
      </c>
      <c r="J245" s="2">
        <f t="shared" si="3"/>
        <v>0</v>
      </c>
      <c r="K245" s="1" t="s">
        <v>16</v>
      </c>
    </row>
    <row r="246" spans="1:11" hidden="1" x14ac:dyDescent="0.3">
      <c r="A246" t="s">
        <v>20</v>
      </c>
      <c r="B246" t="s">
        <v>15</v>
      </c>
      <c r="C246" t="s">
        <v>87</v>
      </c>
      <c r="D246">
        <v>10</v>
      </c>
      <c r="E246">
        <v>10</v>
      </c>
      <c r="F246" s="2">
        <v>1</v>
      </c>
      <c r="G246">
        <v>48</v>
      </c>
      <c r="H246">
        <v>51</v>
      </c>
      <c r="I246" s="2">
        <v>0.94117647058800002</v>
      </c>
      <c r="J246" s="2">
        <f t="shared" si="3"/>
        <v>-5.8823529411999975E-2</v>
      </c>
      <c r="K246" s="1" t="s">
        <v>16</v>
      </c>
    </row>
    <row r="247" spans="1:11" hidden="1" x14ac:dyDescent="0.3">
      <c r="A247" t="s">
        <v>20</v>
      </c>
      <c r="B247" t="s">
        <v>17</v>
      </c>
      <c r="C247" t="s">
        <v>62</v>
      </c>
      <c r="D247">
        <v>39</v>
      </c>
      <c r="E247">
        <v>65</v>
      </c>
      <c r="F247" s="2">
        <v>0.6</v>
      </c>
      <c r="G247">
        <v>28</v>
      </c>
      <c r="H247">
        <v>52</v>
      </c>
      <c r="I247" s="2">
        <v>0.53846153846099998</v>
      </c>
      <c r="J247" s="2">
        <f t="shared" si="3"/>
        <v>-0.10256410256500001</v>
      </c>
      <c r="K247" s="1" t="s">
        <v>16</v>
      </c>
    </row>
    <row r="248" spans="1:11" hidden="1" x14ac:dyDescent="0.3">
      <c r="A248" t="s">
        <v>20</v>
      </c>
      <c r="B248" t="s">
        <v>17</v>
      </c>
      <c r="C248" t="s">
        <v>63</v>
      </c>
      <c r="D248">
        <v>80</v>
      </c>
      <c r="E248">
        <v>101</v>
      </c>
      <c r="F248" s="2">
        <v>0.79207920791999997</v>
      </c>
      <c r="G248">
        <v>81</v>
      </c>
      <c r="H248">
        <v>95</v>
      </c>
      <c r="I248" s="2">
        <v>0.85263157894700004</v>
      </c>
      <c r="J248" s="2">
        <f t="shared" si="3"/>
        <v>7.6447368421664025E-2</v>
      </c>
    </row>
    <row r="249" spans="1:11" hidden="1" x14ac:dyDescent="0.3">
      <c r="A249" t="s">
        <v>20</v>
      </c>
      <c r="B249" t="s">
        <v>17</v>
      </c>
      <c r="C249" t="s">
        <v>64</v>
      </c>
      <c r="D249">
        <v>7</v>
      </c>
      <c r="E249">
        <v>17</v>
      </c>
      <c r="F249" s="2">
        <v>0.41176470588199998</v>
      </c>
      <c r="J249" s="2">
        <f t="shared" si="3"/>
        <v>-1</v>
      </c>
    </row>
    <row r="250" spans="1:11" hidden="1" x14ac:dyDescent="0.3">
      <c r="A250" t="s">
        <v>20</v>
      </c>
      <c r="B250" t="s">
        <v>17</v>
      </c>
      <c r="C250" t="s">
        <v>65</v>
      </c>
      <c r="D250">
        <v>69</v>
      </c>
      <c r="E250">
        <v>72</v>
      </c>
      <c r="F250" s="2">
        <v>0.95833333333299997</v>
      </c>
      <c r="G250">
        <v>66</v>
      </c>
      <c r="H250">
        <v>73</v>
      </c>
      <c r="I250" s="2">
        <v>0.90410958904100003</v>
      </c>
      <c r="J250" s="2">
        <f t="shared" si="3"/>
        <v>-5.6581298391671794E-2</v>
      </c>
    </row>
    <row r="251" spans="1:11" hidden="1" x14ac:dyDescent="0.3">
      <c r="A251" t="s">
        <v>20</v>
      </c>
      <c r="B251" t="s">
        <v>17</v>
      </c>
      <c r="C251" t="s">
        <v>110</v>
      </c>
      <c r="D251">
        <v>11</v>
      </c>
      <c r="E251">
        <v>20</v>
      </c>
      <c r="F251" s="2">
        <v>0.55000000000000004</v>
      </c>
      <c r="G251">
        <v>31</v>
      </c>
      <c r="H251">
        <v>32</v>
      </c>
      <c r="I251" s="2">
        <v>0.96875</v>
      </c>
      <c r="J251" s="2">
        <f t="shared" si="3"/>
        <v>0.76136363636363624</v>
      </c>
    </row>
    <row r="252" spans="1:11" hidden="1" x14ac:dyDescent="0.3">
      <c r="A252" t="s">
        <v>20</v>
      </c>
      <c r="B252" t="s">
        <v>17</v>
      </c>
      <c r="C252" t="s">
        <v>66</v>
      </c>
      <c r="D252">
        <v>23</v>
      </c>
      <c r="E252">
        <v>52</v>
      </c>
      <c r="F252" s="2">
        <v>0.44230769230700001</v>
      </c>
      <c r="G252">
        <v>120</v>
      </c>
      <c r="H252">
        <v>145</v>
      </c>
      <c r="I252" s="2">
        <v>0.82758620689600004</v>
      </c>
      <c r="J252" s="2">
        <f t="shared" si="3"/>
        <v>0.87106446776779822</v>
      </c>
    </row>
    <row r="253" spans="1:11" hidden="1" x14ac:dyDescent="0.3">
      <c r="A253" t="s">
        <v>20</v>
      </c>
      <c r="B253" t="s">
        <v>17</v>
      </c>
      <c r="C253" t="s">
        <v>104</v>
      </c>
      <c r="D253">
        <v>8</v>
      </c>
      <c r="E253">
        <v>20</v>
      </c>
      <c r="F253" s="2">
        <v>0.4</v>
      </c>
      <c r="G253">
        <v>5</v>
      </c>
      <c r="H253">
        <v>22</v>
      </c>
      <c r="I253" s="2">
        <v>0.22727272727200001</v>
      </c>
      <c r="J253" s="2">
        <f t="shared" si="3"/>
        <v>-0.43181818181999998</v>
      </c>
      <c r="K253" s="1" t="s">
        <v>22</v>
      </c>
    </row>
    <row r="254" spans="1:11" hidden="1" x14ac:dyDescent="0.3">
      <c r="A254" t="s">
        <v>20</v>
      </c>
      <c r="B254" t="s">
        <v>17</v>
      </c>
      <c r="C254" t="s">
        <v>67</v>
      </c>
      <c r="D254">
        <v>86</v>
      </c>
      <c r="E254">
        <v>266</v>
      </c>
      <c r="F254" s="2">
        <v>0.32330827067599999</v>
      </c>
      <c r="G254">
        <v>97</v>
      </c>
      <c r="H254">
        <v>152</v>
      </c>
      <c r="I254" s="2">
        <v>0.63815789473600004</v>
      </c>
      <c r="J254" s="2">
        <f t="shared" si="3"/>
        <v>0.97383720930394424</v>
      </c>
    </row>
    <row r="255" spans="1:11" hidden="1" x14ac:dyDescent="0.3">
      <c r="A255" t="s">
        <v>20</v>
      </c>
      <c r="B255" t="s">
        <v>17</v>
      </c>
      <c r="C255" t="s">
        <v>68</v>
      </c>
      <c r="D255">
        <v>52</v>
      </c>
      <c r="E255">
        <v>71</v>
      </c>
      <c r="F255" s="2">
        <v>0.73239436619700005</v>
      </c>
      <c r="G255">
        <v>57</v>
      </c>
      <c r="H255">
        <v>77</v>
      </c>
      <c r="I255" s="2">
        <v>0.74025974025899999</v>
      </c>
      <c r="J255" s="2">
        <f t="shared" si="3"/>
        <v>1.0739260738502603E-2</v>
      </c>
    </row>
    <row r="256" spans="1:11" hidden="1" x14ac:dyDescent="0.3">
      <c r="A256" t="s">
        <v>20</v>
      </c>
      <c r="B256" t="s">
        <v>17</v>
      </c>
      <c r="C256" t="s">
        <v>158</v>
      </c>
      <c r="G256">
        <v>8</v>
      </c>
      <c r="H256">
        <v>11</v>
      </c>
      <c r="I256" s="2">
        <v>0.72727272727199999</v>
      </c>
      <c r="J256" s="2">
        <f>IF(ISNUMBER(F256),IF(F256=0,I256,(I256-F256)/F256),0)</f>
        <v>0</v>
      </c>
    </row>
    <row r="257" spans="1:11" hidden="1" x14ac:dyDescent="0.3">
      <c r="A257" t="s">
        <v>20</v>
      </c>
      <c r="B257" t="s">
        <v>17</v>
      </c>
      <c r="C257" t="s">
        <v>69</v>
      </c>
      <c r="D257">
        <v>43</v>
      </c>
      <c r="E257">
        <v>47</v>
      </c>
      <c r="F257" s="2">
        <v>0.91489361702100003</v>
      </c>
      <c r="G257">
        <v>62</v>
      </c>
      <c r="H257">
        <v>65</v>
      </c>
      <c r="I257" s="2">
        <v>0.95384615384600002</v>
      </c>
      <c r="J257" s="2">
        <f t="shared" si="3"/>
        <v>4.2576028622687286E-2</v>
      </c>
    </row>
    <row r="258" spans="1:11" hidden="1" x14ac:dyDescent="0.3">
      <c r="A258" t="s">
        <v>20</v>
      </c>
      <c r="B258" t="s">
        <v>17</v>
      </c>
      <c r="C258" t="s">
        <v>111</v>
      </c>
      <c r="D258">
        <v>12</v>
      </c>
      <c r="E258">
        <v>20</v>
      </c>
      <c r="F258" s="2">
        <v>0.6</v>
      </c>
      <c r="G258">
        <v>18</v>
      </c>
      <c r="H258">
        <v>30</v>
      </c>
      <c r="I258" s="2">
        <v>0.6</v>
      </c>
      <c r="J258" s="2">
        <f t="shared" si="3"/>
        <v>0</v>
      </c>
    </row>
    <row r="259" spans="1:11" hidden="1" x14ac:dyDescent="0.3">
      <c r="A259" t="s">
        <v>20</v>
      </c>
      <c r="B259" t="s">
        <v>17</v>
      </c>
      <c r="C259" t="s">
        <v>70</v>
      </c>
      <c r="D259">
        <v>53</v>
      </c>
      <c r="E259">
        <v>115</v>
      </c>
      <c r="F259" s="2">
        <v>0.46086956521700001</v>
      </c>
      <c r="G259">
        <v>57</v>
      </c>
      <c r="H259">
        <v>125</v>
      </c>
      <c r="I259" s="2">
        <v>0.45600000000000002</v>
      </c>
      <c r="J259" s="2">
        <f t="shared" si="3"/>
        <v>-1.0566037735008957E-2</v>
      </c>
      <c r="K259" s="1" t="s">
        <v>22</v>
      </c>
    </row>
    <row r="260" spans="1:11" hidden="1" x14ac:dyDescent="0.3">
      <c r="A260" t="s">
        <v>20</v>
      </c>
      <c r="B260" t="s">
        <v>17</v>
      </c>
      <c r="C260" t="s">
        <v>71</v>
      </c>
      <c r="D260">
        <v>27</v>
      </c>
      <c r="E260">
        <v>48</v>
      </c>
      <c r="F260" s="2">
        <v>0.5625</v>
      </c>
      <c r="G260">
        <v>32</v>
      </c>
      <c r="H260">
        <v>53</v>
      </c>
      <c r="I260" s="2">
        <v>0.60377358490499999</v>
      </c>
      <c r="J260" s="2">
        <f t="shared" si="3"/>
        <v>7.3375262053333321E-2</v>
      </c>
    </row>
    <row r="261" spans="1:11" hidden="1" x14ac:dyDescent="0.3">
      <c r="A261" t="s">
        <v>20</v>
      </c>
      <c r="B261" t="s">
        <v>17</v>
      </c>
      <c r="C261" t="s">
        <v>88</v>
      </c>
      <c r="D261">
        <v>23</v>
      </c>
      <c r="E261">
        <v>50</v>
      </c>
      <c r="F261" s="2">
        <v>0.46</v>
      </c>
      <c r="G261">
        <v>23</v>
      </c>
      <c r="H261">
        <v>48</v>
      </c>
      <c r="I261" s="2">
        <v>0.479166666666</v>
      </c>
      <c r="J261" s="2">
        <f t="shared" si="3"/>
        <v>4.1666666665217338E-2</v>
      </c>
      <c r="K261" s="1" t="s">
        <v>22</v>
      </c>
    </row>
    <row r="262" spans="1:11" hidden="1" x14ac:dyDescent="0.3">
      <c r="A262" t="s">
        <v>20</v>
      </c>
      <c r="B262" t="s">
        <v>17</v>
      </c>
      <c r="C262" t="s">
        <v>72</v>
      </c>
      <c r="D262">
        <v>186</v>
      </c>
      <c r="E262">
        <v>281</v>
      </c>
      <c r="F262" s="2">
        <v>0.66192170818499996</v>
      </c>
      <c r="G262">
        <v>170</v>
      </c>
      <c r="H262">
        <v>259</v>
      </c>
      <c r="I262" s="2">
        <v>0.65637065637000003</v>
      </c>
      <c r="J262" s="2">
        <f t="shared" si="3"/>
        <v>-8.3862664516941195E-3</v>
      </c>
    </row>
    <row r="263" spans="1:11" hidden="1" x14ac:dyDescent="0.3">
      <c r="A263" t="s">
        <v>20</v>
      </c>
      <c r="B263" t="s">
        <v>17</v>
      </c>
      <c r="C263" t="s">
        <v>73</v>
      </c>
      <c r="D263">
        <v>17</v>
      </c>
      <c r="E263">
        <v>28</v>
      </c>
      <c r="F263" s="2">
        <v>0.607142857142</v>
      </c>
      <c r="G263">
        <v>19</v>
      </c>
      <c r="H263">
        <v>30</v>
      </c>
      <c r="I263" s="2">
        <v>0.63333333333300001</v>
      </c>
      <c r="J263" s="2">
        <f t="shared" si="3"/>
        <v>4.3137254902884448E-2</v>
      </c>
    </row>
    <row r="264" spans="1:11" hidden="1" x14ac:dyDescent="0.3">
      <c r="A264" t="s">
        <v>20</v>
      </c>
      <c r="B264" t="s">
        <v>17</v>
      </c>
      <c r="C264" t="s">
        <v>99</v>
      </c>
      <c r="D264">
        <v>18</v>
      </c>
      <c r="E264">
        <v>21</v>
      </c>
      <c r="F264" s="2">
        <v>0.857142857142</v>
      </c>
      <c r="G264">
        <v>14</v>
      </c>
      <c r="H264">
        <v>15</v>
      </c>
      <c r="I264" s="2">
        <v>0.93333333333299995</v>
      </c>
      <c r="J264" s="2">
        <f t="shared" si="3"/>
        <v>8.8888888889588819E-2</v>
      </c>
    </row>
    <row r="265" spans="1:11" hidden="1" x14ac:dyDescent="0.3">
      <c r="A265" t="s">
        <v>20</v>
      </c>
      <c r="B265" t="s">
        <v>17</v>
      </c>
      <c r="C265" t="s">
        <v>74</v>
      </c>
      <c r="D265">
        <v>31</v>
      </c>
      <c r="E265">
        <v>37</v>
      </c>
      <c r="F265" s="2">
        <v>0.83783783783700005</v>
      </c>
      <c r="G265">
        <v>32</v>
      </c>
      <c r="H265">
        <v>40</v>
      </c>
      <c r="I265" s="2">
        <v>0.8</v>
      </c>
      <c r="J265" s="2">
        <f t="shared" si="3"/>
        <v>-4.5161290321625816E-2</v>
      </c>
    </row>
    <row r="266" spans="1:11" hidden="1" x14ac:dyDescent="0.3">
      <c r="A266" t="s">
        <v>20</v>
      </c>
      <c r="B266" t="s">
        <v>17</v>
      </c>
      <c r="C266" t="s">
        <v>75</v>
      </c>
      <c r="D266">
        <v>17</v>
      </c>
      <c r="E266">
        <v>41</v>
      </c>
      <c r="F266" s="2">
        <v>0.41463414634099999</v>
      </c>
      <c r="G266">
        <v>29</v>
      </c>
      <c r="H266">
        <v>48</v>
      </c>
      <c r="I266" s="2">
        <v>0.60416666666600005</v>
      </c>
      <c r="J266" s="2">
        <f t="shared" si="3"/>
        <v>0.45710784313727576</v>
      </c>
    </row>
    <row r="267" spans="1:11" hidden="1" x14ac:dyDescent="0.3">
      <c r="A267" t="s">
        <v>20</v>
      </c>
      <c r="B267" t="s">
        <v>17</v>
      </c>
      <c r="C267" t="s">
        <v>97</v>
      </c>
      <c r="D267">
        <v>9</v>
      </c>
      <c r="E267">
        <v>17</v>
      </c>
      <c r="F267" s="2">
        <v>0.52941176470499995</v>
      </c>
      <c r="G267">
        <v>9</v>
      </c>
      <c r="H267">
        <v>16</v>
      </c>
      <c r="I267" s="2">
        <v>0.5625</v>
      </c>
      <c r="J267" s="2">
        <f t="shared" si="3"/>
        <v>6.2500000001770931E-2</v>
      </c>
    </row>
    <row r="268" spans="1:11" hidden="1" x14ac:dyDescent="0.3">
      <c r="A268" t="s">
        <v>20</v>
      </c>
      <c r="B268" t="s">
        <v>17</v>
      </c>
      <c r="C268" t="s">
        <v>76</v>
      </c>
      <c r="D268">
        <v>137</v>
      </c>
      <c r="E268">
        <v>173</v>
      </c>
      <c r="F268" s="2">
        <v>0.79190751444999996</v>
      </c>
      <c r="G268">
        <v>130</v>
      </c>
      <c r="H268">
        <v>165</v>
      </c>
      <c r="I268" s="2">
        <v>0.78787878787800003</v>
      </c>
      <c r="J268" s="2">
        <f t="shared" si="3"/>
        <v>-5.0873700507792045E-3</v>
      </c>
    </row>
    <row r="269" spans="1:11" hidden="1" x14ac:dyDescent="0.3">
      <c r="A269" t="s">
        <v>20</v>
      </c>
      <c r="B269" t="s">
        <v>17</v>
      </c>
      <c r="C269" t="s">
        <v>89</v>
      </c>
      <c r="D269">
        <v>37</v>
      </c>
      <c r="E269">
        <v>46</v>
      </c>
      <c r="F269" s="2">
        <v>0.80434782608599997</v>
      </c>
      <c r="G269">
        <v>55</v>
      </c>
      <c r="H269">
        <v>66</v>
      </c>
      <c r="I269" s="2">
        <v>0.83333333333299997</v>
      </c>
      <c r="J269" s="2">
        <f t="shared" si="3"/>
        <v>3.6036036036853659E-2</v>
      </c>
    </row>
    <row r="270" spans="1:11" hidden="1" x14ac:dyDescent="0.3">
      <c r="A270" t="s">
        <v>20</v>
      </c>
      <c r="B270" t="s">
        <v>17</v>
      </c>
      <c r="C270" t="s">
        <v>98</v>
      </c>
      <c r="G270">
        <v>3</v>
      </c>
      <c r="H270">
        <v>11</v>
      </c>
      <c r="I270" s="2">
        <v>0.2727</v>
      </c>
      <c r="J270" s="2">
        <f>IF(ISNUMBER(F270),IF(F270=0,I270,(I270-F270)/F270),0)</f>
        <v>0</v>
      </c>
      <c r="K270" s="1" t="s">
        <v>22</v>
      </c>
    </row>
    <row r="271" spans="1:11" hidden="1" x14ac:dyDescent="0.3">
      <c r="A271" t="s">
        <v>20</v>
      </c>
      <c r="B271" t="s">
        <v>17</v>
      </c>
      <c r="C271" t="s">
        <v>105</v>
      </c>
      <c r="D271">
        <v>27</v>
      </c>
      <c r="E271">
        <v>28</v>
      </c>
      <c r="F271" s="2">
        <v>0.96428571428499998</v>
      </c>
      <c r="G271">
        <v>65</v>
      </c>
      <c r="H271">
        <v>65</v>
      </c>
      <c r="I271" s="2">
        <v>1</v>
      </c>
      <c r="J271" s="2">
        <f t="shared" si="3"/>
        <v>3.7037037037805233E-2</v>
      </c>
    </row>
    <row r="272" spans="1:11" hidden="1" x14ac:dyDescent="0.3">
      <c r="A272" t="s">
        <v>20</v>
      </c>
      <c r="B272" t="s">
        <v>17</v>
      </c>
      <c r="C272" t="s">
        <v>78</v>
      </c>
      <c r="D272">
        <v>46</v>
      </c>
      <c r="E272">
        <v>48</v>
      </c>
      <c r="F272" s="2">
        <v>0.95833333333299997</v>
      </c>
      <c r="G272">
        <v>18</v>
      </c>
      <c r="H272">
        <v>25</v>
      </c>
      <c r="I272" s="2">
        <v>0.72</v>
      </c>
      <c r="J272" s="2">
        <f t="shared" si="3"/>
        <v>-0.24869565217365172</v>
      </c>
    </row>
    <row r="273" spans="1:11" hidden="1" x14ac:dyDescent="0.3">
      <c r="A273" t="s">
        <v>20</v>
      </c>
      <c r="B273" t="s">
        <v>17</v>
      </c>
      <c r="C273" t="s">
        <v>79</v>
      </c>
      <c r="D273">
        <v>52</v>
      </c>
      <c r="E273">
        <v>144</v>
      </c>
      <c r="F273" s="2">
        <v>0.36111111111100003</v>
      </c>
      <c r="G273">
        <v>51</v>
      </c>
      <c r="H273">
        <v>141</v>
      </c>
      <c r="I273" s="2">
        <v>0.36170212765900001</v>
      </c>
      <c r="J273" s="2">
        <f t="shared" si="3"/>
        <v>1.6366612098465978E-3</v>
      </c>
      <c r="K273" s="1" t="s">
        <v>22</v>
      </c>
    </row>
    <row r="274" spans="1:11" hidden="1" x14ac:dyDescent="0.3">
      <c r="A274" t="s">
        <v>20</v>
      </c>
      <c r="B274" t="s">
        <v>17</v>
      </c>
      <c r="C274" t="s">
        <v>80</v>
      </c>
      <c r="D274">
        <v>32</v>
      </c>
      <c r="E274">
        <v>55</v>
      </c>
      <c r="F274" s="2">
        <v>0.58181818181800005</v>
      </c>
      <c r="G274">
        <v>29</v>
      </c>
      <c r="H274">
        <v>52</v>
      </c>
      <c r="I274" s="2">
        <v>0.55769230769199996</v>
      </c>
      <c r="J274" s="2">
        <f t="shared" ref="J274:J339" si="4">IF(ISNUMBER(F274),IF(F274=0,I274,(I274-F274)/F274),0)</f>
        <v>-4.1466346154075615E-2</v>
      </c>
    </row>
    <row r="275" spans="1:11" hidden="1" x14ac:dyDescent="0.3">
      <c r="A275" t="s">
        <v>20</v>
      </c>
      <c r="B275" t="s">
        <v>17</v>
      </c>
      <c r="C275" t="s">
        <v>81</v>
      </c>
      <c r="D275">
        <v>50</v>
      </c>
      <c r="E275">
        <v>112</v>
      </c>
      <c r="F275" s="2">
        <v>0.44642857142800002</v>
      </c>
      <c r="G275">
        <v>56</v>
      </c>
      <c r="H275">
        <v>108</v>
      </c>
      <c r="I275" s="2">
        <v>0.51851851851800002</v>
      </c>
      <c r="J275" s="2">
        <f t="shared" si="4"/>
        <v>0.16148148148180669</v>
      </c>
      <c r="K275" s="1" t="s">
        <v>22</v>
      </c>
    </row>
    <row r="276" spans="1:11" hidden="1" x14ac:dyDescent="0.3">
      <c r="A276" t="s">
        <v>20</v>
      </c>
      <c r="B276" t="s">
        <v>17</v>
      </c>
      <c r="C276" t="s">
        <v>82</v>
      </c>
      <c r="D276">
        <v>27</v>
      </c>
      <c r="E276">
        <v>48</v>
      </c>
      <c r="F276" s="2">
        <v>0.5625</v>
      </c>
      <c r="G276">
        <v>11</v>
      </c>
      <c r="H276">
        <v>30</v>
      </c>
      <c r="I276" s="2">
        <v>0.36666666666600001</v>
      </c>
      <c r="J276" s="2">
        <f t="shared" si="4"/>
        <v>-0.34814814814933331</v>
      </c>
      <c r="K276" s="1" t="s">
        <v>22</v>
      </c>
    </row>
    <row r="277" spans="1:11" hidden="1" x14ac:dyDescent="0.3">
      <c r="A277" t="s">
        <v>20</v>
      </c>
      <c r="B277" t="s">
        <v>17</v>
      </c>
      <c r="C277" t="s">
        <v>92</v>
      </c>
      <c r="D277">
        <v>9</v>
      </c>
      <c r="E277">
        <v>30</v>
      </c>
      <c r="F277" s="2">
        <v>0.3</v>
      </c>
      <c r="G277">
        <v>12</v>
      </c>
      <c r="H277">
        <v>27</v>
      </c>
      <c r="I277" s="2">
        <v>0.444444444444</v>
      </c>
      <c r="J277" s="2">
        <f t="shared" si="4"/>
        <v>0.48148148148000003</v>
      </c>
      <c r="K277" s="1" t="s">
        <v>22</v>
      </c>
    </row>
    <row r="278" spans="1:11" hidden="1" x14ac:dyDescent="0.3">
      <c r="A278" t="s">
        <v>20</v>
      </c>
      <c r="B278" t="s">
        <v>17</v>
      </c>
      <c r="C278" t="s">
        <v>83</v>
      </c>
      <c r="D278">
        <v>20</v>
      </c>
      <c r="E278">
        <v>50</v>
      </c>
      <c r="F278" s="2">
        <v>0.4</v>
      </c>
      <c r="G278">
        <v>19</v>
      </c>
      <c r="H278">
        <v>39</v>
      </c>
      <c r="I278" s="2">
        <v>0.487179487179</v>
      </c>
      <c r="J278" s="2">
        <f t="shared" si="4"/>
        <v>0.21794871794749995</v>
      </c>
      <c r="K278" s="1" t="s">
        <v>22</v>
      </c>
    </row>
    <row r="279" spans="1:11" hidden="1" x14ac:dyDescent="0.3">
      <c r="A279" t="s">
        <v>20</v>
      </c>
      <c r="B279" t="s">
        <v>17</v>
      </c>
      <c r="C279" t="s">
        <v>108</v>
      </c>
      <c r="D279">
        <v>13</v>
      </c>
      <c r="E279">
        <v>37</v>
      </c>
      <c r="F279" s="2">
        <v>0.35135135135099999</v>
      </c>
      <c r="G279">
        <v>13</v>
      </c>
      <c r="H279">
        <v>35</v>
      </c>
      <c r="I279" s="2">
        <v>0.37142857142800001</v>
      </c>
      <c r="J279" s="2">
        <f t="shared" si="4"/>
        <v>5.7142857142287985E-2</v>
      </c>
      <c r="K279" s="1" t="s">
        <v>22</v>
      </c>
    </row>
    <row r="280" spans="1:11" hidden="1" x14ac:dyDescent="0.3">
      <c r="A280" t="s">
        <v>20</v>
      </c>
      <c r="B280" t="s">
        <v>17</v>
      </c>
      <c r="C280" t="s">
        <v>84</v>
      </c>
      <c r="D280">
        <v>31</v>
      </c>
      <c r="E280">
        <v>52</v>
      </c>
      <c r="F280" s="2">
        <v>0.59615384615300004</v>
      </c>
      <c r="G280">
        <v>45</v>
      </c>
      <c r="H280">
        <v>55</v>
      </c>
      <c r="I280" s="2">
        <v>0.818181818181</v>
      </c>
      <c r="J280" s="2">
        <f t="shared" si="4"/>
        <v>0.37243401759588335</v>
      </c>
    </row>
    <row r="281" spans="1:11" hidden="1" x14ac:dyDescent="0.3">
      <c r="A281" t="s">
        <v>20</v>
      </c>
      <c r="B281" t="s">
        <v>17</v>
      </c>
      <c r="C281" t="s">
        <v>94</v>
      </c>
      <c r="D281">
        <v>14</v>
      </c>
      <c r="E281">
        <v>37</v>
      </c>
      <c r="F281" s="2">
        <v>0.37837837837799998</v>
      </c>
      <c r="G281">
        <v>13</v>
      </c>
      <c r="H281">
        <v>26</v>
      </c>
      <c r="I281" s="2">
        <v>0.5</v>
      </c>
      <c r="J281" s="2">
        <f t="shared" si="4"/>
        <v>0.32142857142989295</v>
      </c>
      <c r="K281" s="1" t="s">
        <v>22</v>
      </c>
    </row>
    <row r="282" spans="1:11" hidden="1" x14ac:dyDescent="0.3">
      <c r="A282" t="s">
        <v>20</v>
      </c>
      <c r="B282" t="s">
        <v>17</v>
      </c>
      <c r="C282" t="s">
        <v>102</v>
      </c>
      <c r="D282">
        <v>14</v>
      </c>
      <c r="E282">
        <v>17</v>
      </c>
      <c r="F282" s="2">
        <v>0.82352941176399996</v>
      </c>
      <c r="G282">
        <v>10</v>
      </c>
      <c r="H282">
        <v>11</v>
      </c>
      <c r="I282" s="2">
        <v>0.90909090909000001</v>
      </c>
      <c r="J282" s="2">
        <f t="shared" si="4"/>
        <v>0.10389610389594625</v>
      </c>
      <c r="K282" s="1" t="s">
        <v>16</v>
      </c>
    </row>
    <row r="283" spans="1:11" hidden="1" x14ac:dyDescent="0.3">
      <c r="A283" t="s">
        <v>20</v>
      </c>
      <c r="B283" t="s">
        <v>17</v>
      </c>
      <c r="C283" t="s">
        <v>112</v>
      </c>
      <c r="D283">
        <v>19</v>
      </c>
      <c r="E283">
        <v>27</v>
      </c>
      <c r="F283" s="2">
        <v>0.70370370370299995</v>
      </c>
      <c r="G283">
        <v>23</v>
      </c>
      <c r="H283">
        <v>28</v>
      </c>
      <c r="I283" s="2">
        <v>0.82142857142799997</v>
      </c>
      <c r="J283" s="2">
        <f t="shared" si="4"/>
        <v>0.16729323308306207</v>
      </c>
      <c r="K283" s="1" t="s">
        <v>16</v>
      </c>
    </row>
    <row r="284" spans="1:11" hidden="1" x14ac:dyDescent="0.3">
      <c r="A284" t="s">
        <v>20</v>
      </c>
      <c r="B284" t="s">
        <v>17</v>
      </c>
      <c r="C284" t="s">
        <v>86</v>
      </c>
      <c r="D284">
        <v>25</v>
      </c>
      <c r="E284">
        <v>27</v>
      </c>
      <c r="F284" s="2">
        <v>0.925925925925</v>
      </c>
      <c r="G284">
        <v>39</v>
      </c>
      <c r="H284">
        <v>44</v>
      </c>
      <c r="I284" s="2">
        <v>0.88636363636299997</v>
      </c>
      <c r="J284" s="2">
        <f t="shared" si="4"/>
        <v>-4.272727272700276E-2</v>
      </c>
      <c r="K284" s="1" t="s">
        <v>16</v>
      </c>
    </row>
    <row r="285" spans="1:11" hidden="1" x14ac:dyDescent="0.3">
      <c r="A285" t="s">
        <v>20</v>
      </c>
      <c r="B285" t="s">
        <v>17</v>
      </c>
      <c r="C285" t="s">
        <v>95</v>
      </c>
      <c r="D285">
        <v>29</v>
      </c>
      <c r="E285">
        <v>38</v>
      </c>
      <c r="F285" s="2">
        <v>0.76315789473600004</v>
      </c>
      <c r="G285">
        <v>21</v>
      </c>
      <c r="H285">
        <v>30</v>
      </c>
      <c r="I285" s="2">
        <v>0.7</v>
      </c>
      <c r="J285" s="2">
        <f t="shared" si="4"/>
        <v>-8.2758620688643147E-2</v>
      </c>
      <c r="K285" s="1" t="s">
        <v>16</v>
      </c>
    </row>
    <row r="286" spans="1:11" hidden="1" x14ac:dyDescent="0.3">
      <c r="A286" t="s">
        <v>20</v>
      </c>
      <c r="B286" t="s">
        <v>17</v>
      </c>
      <c r="C286" t="s">
        <v>87</v>
      </c>
      <c r="D286">
        <v>51</v>
      </c>
      <c r="E286">
        <v>54</v>
      </c>
      <c r="F286" s="2">
        <v>0.944444444444</v>
      </c>
      <c r="G286">
        <v>31</v>
      </c>
      <c r="H286">
        <v>34</v>
      </c>
      <c r="I286" s="2">
        <v>0.91176470588199998</v>
      </c>
      <c r="J286" s="2">
        <f t="shared" si="4"/>
        <v>-3.4602076124486889E-2</v>
      </c>
      <c r="K286" s="1" t="s">
        <v>16</v>
      </c>
    </row>
    <row r="287" spans="1:11" hidden="1" x14ac:dyDescent="0.3">
      <c r="A287" t="s">
        <v>20</v>
      </c>
      <c r="B287" t="s">
        <v>18</v>
      </c>
      <c r="C287" t="s">
        <v>62</v>
      </c>
      <c r="D287">
        <v>18</v>
      </c>
      <c r="E287">
        <v>92</v>
      </c>
      <c r="F287" s="2">
        <v>0.19565217391299999</v>
      </c>
      <c r="G287">
        <v>17</v>
      </c>
      <c r="H287">
        <v>89</v>
      </c>
      <c r="I287" s="2">
        <v>0.191011235955</v>
      </c>
      <c r="J287" s="2">
        <f t="shared" si="4"/>
        <v>-2.3720349563116364E-2</v>
      </c>
      <c r="K287" s="1" t="s">
        <v>16</v>
      </c>
    </row>
    <row r="288" spans="1:11" hidden="1" x14ac:dyDescent="0.3">
      <c r="A288" t="s">
        <v>20</v>
      </c>
      <c r="B288" t="s">
        <v>18</v>
      </c>
      <c r="C288" t="s">
        <v>63</v>
      </c>
      <c r="D288">
        <v>2</v>
      </c>
      <c r="E288">
        <v>106</v>
      </c>
      <c r="F288" s="2">
        <v>1.8867924527999999E-2</v>
      </c>
      <c r="G288">
        <v>5</v>
      </c>
      <c r="H288">
        <v>104</v>
      </c>
      <c r="I288" s="2">
        <v>4.8076923075999999E-2</v>
      </c>
      <c r="J288" s="2">
        <f t="shared" si="4"/>
        <v>1.5480769230687692</v>
      </c>
      <c r="K288" s="1" t="s">
        <v>22</v>
      </c>
    </row>
    <row r="289" spans="1:11" hidden="1" x14ac:dyDescent="0.3">
      <c r="A289" t="s">
        <v>20</v>
      </c>
      <c r="B289" t="s">
        <v>18</v>
      </c>
      <c r="C289" t="s">
        <v>64</v>
      </c>
      <c r="D289">
        <v>4</v>
      </c>
      <c r="E289">
        <v>20</v>
      </c>
      <c r="F289" s="2">
        <v>0.2</v>
      </c>
      <c r="J289" s="2">
        <f t="shared" si="4"/>
        <v>-1</v>
      </c>
    </row>
    <row r="290" spans="1:11" hidden="1" x14ac:dyDescent="0.3">
      <c r="A290" t="s">
        <v>20</v>
      </c>
      <c r="B290" t="s">
        <v>18</v>
      </c>
      <c r="C290" t="s">
        <v>65</v>
      </c>
      <c r="D290">
        <v>11</v>
      </c>
      <c r="E290">
        <v>79</v>
      </c>
      <c r="F290" s="2">
        <v>0.13924050632900001</v>
      </c>
      <c r="G290">
        <v>6</v>
      </c>
      <c r="H290">
        <v>77</v>
      </c>
      <c r="I290" s="2">
        <v>7.7922077921999996E-2</v>
      </c>
      <c r="J290" s="2">
        <f t="shared" si="4"/>
        <v>-0.44037780401426946</v>
      </c>
      <c r="K290" s="1" t="s">
        <v>22</v>
      </c>
    </row>
    <row r="291" spans="1:11" hidden="1" x14ac:dyDescent="0.3">
      <c r="A291" t="s">
        <v>20</v>
      </c>
      <c r="B291" t="s">
        <v>18</v>
      </c>
      <c r="C291" t="s">
        <v>110</v>
      </c>
      <c r="D291">
        <v>4</v>
      </c>
      <c r="E291">
        <v>35</v>
      </c>
      <c r="F291" s="2">
        <v>0.11428571428500001</v>
      </c>
      <c r="G291">
        <v>2</v>
      </c>
      <c r="H291">
        <v>44</v>
      </c>
      <c r="I291" s="2">
        <v>4.5454545454000003E-2</v>
      </c>
      <c r="J291" s="2">
        <f t="shared" si="4"/>
        <v>-0.60227272727501424</v>
      </c>
      <c r="K291" s="1" t="s">
        <v>22</v>
      </c>
    </row>
    <row r="292" spans="1:11" hidden="1" x14ac:dyDescent="0.3">
      <c r="A292" t="s">
        <v>20</v>
      </c>
      <c r="B292" t="s">
        <v>18</v>
      </c>
      <c r="C292" t="s">
        <v>66</v>
      </c>
      <c r="D292">
        <v>35</v>
      </c>
      <c r="E292">
        <v>102</v>
      </c>
      <c r="F292" s="2">
        <v>0.343137254901</v>
      </c>
      <c r="G292">
        <v>59</v>
      </c>
      <c r="H292">
        <v>168</v>
      </c>
      <c r="I292" s="2">
        <v>0.35119047618999999</v>
      </c>
      <c r="J292" s="2">
        <f t="shared" si="4"/>
        <v>2.346938775657997E-2</v>
      </c>
    </row>
    <row r="293" spans="1:11" hidden="1" x14ac:dyDescent="0.3">
      <c r="A293" t="s">
        <v>20</v>
      </c>
      <c r="B293" t="s">
        <v>18</v>
      </c>
      <c r="C293" t="s">
        <v>67</v>
      </c>
      <c r="D293">
        <v>53</v>
      </c>
      <c r="E293">
        <v>432</v>
      </c>
      <c r="F293" s="2">
        <v>0.122685185185</v>
      </c>
      <c r="G293">
        <v>21</v>
      </c>
      <c r="H293">
        <v>201</v>
      </c>
      <c r="I293" s="2">
        <v>0.10447761194000001</v>
      </c>
      <c r="J293" s="2">
        <f t="shared" si="4"/>
        <v>-0.14840889890286549</v>
      </c>
      <c r="K293" s="1" t="s">
        <v>22</v>
      </c>
    </row>
    <row r="294" spans="1:11" hidden="1" x14ac:dyDescent="0.3">
      <c r="A294" t="s">
        <v>20</v>
      </c>
      <c r="B294" t="s">
        <v>18</v>
      </c>
      <c r="C294" t="s">
        <v>68</v>
      </c>
      <c r="D294">
        <v>34</v>
      </c>
      <c r="E294">
        <v>93</v>
      </c>
      <c r="F294" s="2">
        <v>0.36559139784900002</v>
      </c>
      <c r="G294">
        <v>26</v>
      </c>
      <c r="H294">
        <v>86</v>
      </c>
      <c r="I294" s="2">
        <v>0.30232558139499999</v>
      </c>
      <c r="J294" s="2">
        <f t="shared" si="4"/>
        <v>-0.17305061559498364</v>
      </c>
    </row>
    <row r="295" spans="1:11" hidden="1" x14ac:dyDescent="0.3">
      <c r="A295" t="s">
        <v>20</v>
      </c>
      <c r="B295" t="s">
        <v>18</v>
      </c>
      <c r="C295" t="s">
        <v>69</v>
      </c>
      <c r="D295">
        <v>9</v>
      </c>
      <c r="E295">
        <v>52</v>
      </c>
      <c r="F295" s="2">
        <v>0.17307692307600001</v>
      </c>
      <c r="G295">
        <v>26</v>
      </c>
      <c r="H295">
        <v>66</v>
      </c>
      <c r="I295" s="2">
        <v>0.39393939393900002</v>
      </c>
      <c r="J295" s="2">
        <f t="shared" si="4"/>
        <v>1.2760942761041392</v>
      </c>
    </row>
    <row r="296" spans="1:11" hidden="1" x14ac:dyDescent="0.3">
      <c r="A296" t="s">
        <v>20</v>
      </c>
      <c r="B296" t="s">
        <v>18</v>
      </c>
      <c r="C296" t="s">
        <v>111</v>
      </c>
      <c r="D296">
        <v>7</v>
      </c>
      <c r="E296">
        <v>28</v>
      </c>
      <c r="F296" s="2">
        <v>0.25</v>
      </c>
      <c r="G296">
        <v>10</v>
      </c>
      <c r="H296">
        <v>38</v>
      </c>
      <c r="I296" s="2">
        <v>0.26315789473599999</v>
      </c>
      <c r="J296" s="2">
        <f t="shared" si="4"/>
        <v>5.2631578943999946E-2</v>
      </c>
    </row>
    <row r="297" spans="1:11" hidden="1" x14ac:dyDescent="0.3">
      <c r="A297" t="s">
        <v>20</v>
      </c>
      <c r="B297" t="s">
        <v>18</v>
      </c>
      <c r="C297" t="s">
        <v>70</v>
      </c>
      <c r="D297">
        <v>8</v>
      </c>
      <c r="E297">
        <v>185</v>
      </c>
      <c r="F297" s="2">
        <v>4.3243243243000003E-2</v>
      </c>
      <c r="G297">
        <v>5</v>
      </c>
      <c r="H297">
        <v>169</v>
      </c>
      <c r="I297" s="2">
        <v>2.9585798816E-2</v>
      </c>
      <c r="J297" s="2">
        <f t="shared" si="4"/>
        <v>-0.31582840237615156</v>
      </c>
      <c r="K297" s="1" t="s">
        <v>22</v>
      </c>
    </row>
    <row r="298" spans="1:11" hidden="1" x14ac:dyDescent="0.3">
      <c r="A298" t="s">
        <v>20</v>
      </c>
      <c r="B298" t="s">
        <v>18</v>
      </c>
      <c r="C298" t="s">
        <v>71</v>
      </c>
      <c r="D298">
        <v>66</v>
      </c>
      <c r="E298">
        <v>78</v>
      </c>
      <c r="F298" s="2">
        <v>0.84615384615300004</v>
      </c>
      <c r="G298">
        <v>52</v>
      </c>
      <c r="H298">
        <v>65</v>
      </c>
      <c r="I298" s="2">
        <v>0.8</v>
      </c>
      <c r="J298" s="2">
        <f t="shared" si="4"/>
        <v>-5.4545454544509091E-2</v>
      </c>
    </row>
    <row r="299" spans="1:11" hidden="1" x14ac:dyDescent="0.3">
      <c r="A299" t="s">
        <v>20</v>
      </c>
      <c r="B299" t="s">
        <v>18</v>
      </c>
      <c r="C299" t="s">
        <v>88</v>
      </c>
      <c r="D299">
        <v>54</v>
      </c>
      <c r="E299">
        <v>77</v>
      </c>
      <c r="F299" s="2">
        <v>0.70129870129799998</v>
      </c>
      <c r="G299">
        <v>52</v>
      </c>
      <c r="H299">
        <v>74</v>
      </c>
      <c r="I299" s="2">
        <v>0.70270270270199997</v>
      </c>
      <c r="J299" s="2">
        <f t="shared" si="4"/>
        <v>2.0020020020019851E-3</v>
      </c>
    </row>
    <row r="300" spans="1:11" hidden="1" x14ac:dyDescent="0.3">
      <c r="A300" t="s">
        <v>20</v>
      </c>
      <c r="B300" t="s">
        <v>18</v>
      </c>
      <c r="C300" t="s">
        <v>72</v>
      </c>
      <c r="D300">
        <v>125</v>
      </c>
      <c r="E300">
        <v>363</v>
      </c>
      <c r="F300" s="2">
        <v>0.344352617079</v>
      </c>
      <c r="G300">
        <v>124</v>
      </c>
      <c r="H300">
        <v>339</v>
      </c>
      <c r="I300" s="2">
        <v>0.36578171091400002</v>
      </c>
      <c r="J300" s="2">
        <f t="shared" si="4"/>
        <v>6.2230088497000874E-2</v>
      </c>
    </row>
    <row r="301" spans="1:11" hidden="1" x14ac:dyDescent="0.3">
      <c r="A301" t="s">
        <v>20</v>
      </c>
      <c r="B301" t="s">
        <v>18</v>
      </c>
      <c r="C301" t="s">
        <v>73</v>
      </c>
      <c r="D301">
        <v>3</v>
      </c>
      <c r="E301">
        <v>50</v>
      </c>
      <c r="F301" s="2">
        <v>0.06</v>
      </c>
      <c r="G301">
        <v>0</v>
      </c>
      <c r="H301">
        <v>36</v>
      </c>
      <c r="I301" s="2">
        <v>0</v>
      </c>
      <c r="J301" s="2">
        <f t="shared" si="4"/>
        <v>-1</v>
      </c>
      <c r="K301" s="1" t="s">
        <v>22</v>
      </c>
    </row>
    <row r="302" spans="1:11" hidden="1" x14ac:dyDescent="0.3">
      <c r="A302" t="s">
        <v>20</v>
      </c>
      <c r="B302" t="s">
        <v>18</v>
      </c>
      <c r="C302" t="s">
        <v>99</v>
      </c>
      <c r="D302">
        <v>4</v>
      </c>
      <c r="E302">
        <v>38</v>
      </c>
      <c r="F302" s="2">
        <v>0.105263157894</v>
      </c>
      <c r="G302">
        <v>5</v>
      </c>
      <c r="H302">
        <v>38</v>
      </c>
      <c r="I302" s="2">
        <v>0.13157894736799999</v>
      </c>
      <c r="J302" s="2">
        <f t="shared" si="4"/>
        <v>0.25000000000474998</v>
      </c>
      <c r="K302" s="1" t="s">
        <v>22</v>
      </c>
    </row>
    <row r="303" spans="1:11" hidden="1" x14ac:dyDescent="0.3">
      <c r="A303" t="s">
        <v>20</v>
      </c>
      <c r="B303" t="s">
        <v>18</v>
      </c>
      <c r="C303" t="s">
        <v>74</v>
      </c>
      <c r="D303">
        <v>2</v>
      </c>
      <c r="E303">
        <v>41</v>
      </c>
      <c r="F303" s="2">
        <v>4.8780487804000003E-2</v>
      </c>
      <c r="G303">
        <v>3</v>
      </c>
      <c r="H303">
        <v>43</v>
      </c>
      <c r="I303" s="2">
        <v>6.9767441860000001E-2</v>
      </c>
      <c r="J303" s="2">
        <f t="shared" si="4"/>
        <v>0.43023255815574413</v>
      </c>
      <c r="K303" s="1" t="s">
        <v>22</v>
      </c>
    </row>
    <row r="304" spans="1:11" hidden="1" x14ac:dyDescent="0.3">
      <c r="A304" t="s">
        <v>20</v>
      </c>
      <c r="B304" t="s">
        <v>18</v>
      </c>
      <c r="C304" t="s">
        <v>75</v>
      </c>
      <c r="D304">
        <v>34</v>
      </c>
      <c r="E304">
        <v>71</v>
      </c>
      <c r="F304" s="2">
        <v>0.47887323943600002</v>
      </c>
      <c r="G304">
        <v>34</v>
      </c>
      <c r="H304">
        <v>72</v>
      </c>
      <c r="I304" s="2">
        <v>0.472222222222</v>
      </c>
      <c r="J304" s="2">
        <f t="shared" si="4"/>
        <v>-1.3888888888076842E-2</v>
      </c>
    </row>
    <row r="305" spans="1:11" hidden="1" x14ac:dyDescent="0.3">
      <c r="A305" t="s">
        <v>20</v>
      </c>
      <c r="B305" t="s">
        <v>18</v>
      </c>
      <c r="C305" t="s">
        <v>97</v>
      </c>
      <c r="D305">
        <v>9</v>
      </c>
      <c r="E305">
        <v>20</v>
      </c>
      <c r="F305" s="2">
        <v>0.45</v>
      </c>
      <c r="G305">
        <v>9</v>
      </c>
      <c r="H305">
        <v>23</v>
      </c>
      <c r="I305" s="2">
        <v>0.39130434782599999</v>
      </c>
      <c r="J305" s="2">
        <f t="shared" si="4"/>
        <v>-0.13043478260888894</v>
      </c>
    </row>
    <row r="306" spans="1:11" hidden="1" x14ac:dyDescent="0.3">
      <c r="A306" t="s">
        <v>20</v>
      </c>
      <c r="B306" t="s">
        <v>18</v>
      </c>
      <c r="C306" t="s">
        <v>76</v>
      </c>
      <c r="D306">
        <v>5</v>
      </c>
      <c r="E306">
        <v>210</v>
      </c>
      <c r="F306" s="2">
        <v>2.3809523809000002E-2</v>
      </c>
      <c r="G306">
        <v>5</v>
      </c>
      <c r="H306">
        <v>189</v>
      </c>
      <c r="I306" s="2">
        <v>2.6455026454999999E-2</v>
      </c>
      <c r="J306" s="2">
        <f t="shared" si="4"/>
        <v>0.11111111113444433</v>
      </c>
      <c r="K306" s="1" t="s">
        <v>22</v>
      </c>
    </row>
    <row r="307" spans="1:11" hidden="1" x14ac:dyDescent="0.3">
      <c r="A307" t="s">
        <v>20</v>
      </c>
      <c r="B307" t="s">
        <v>18</v>
      </c>
      <c r="C307" t="s">
        <v>89</v>
      </c>
      <c r="D307">
        <v>7</v>
      </c>
      <c r="E307">
        <v>59</v>
      </c>
      <c r="F307" s="2">
        <v>0.11864406779599999</v>
      </c>
      <c r="G307">
        <v>7</v>
      </c>
      <c r="H307">
        <v>77</v>
      </c>
      <c r="I307" s="2">
        <v>9.0909090908999998E-2</v>
      </c>
      <c r="J307" s="2">
        <f t="shared" si="4"/>
        <v>-0.23376623376305936</v>
      </c>
      <c r="K307" s="1" t="s">
        <v>22</v>
      </c>
    </row>
    <row r="308" spans="1:11" hidden="1" x14ac:dyDescent="0.3">
      <c r="A308" t="s">
        <v>20</v>
      </c>
      <c r="B308" t="s">
        <v>18</v>
      </c>
      <c r="C308" t="s">
        <v>78</v>
      </c>
      <c r="D308">
        <v>8</v>
      </c>
      <c r="E308">
        <v>33</v>
      </c>
      <c r="F308" s="2">
        <v>0.24242424242400001</v>
      </c>
      <c r="J308" s="2">
        <f t="shared" si="4"/>
        <v>-1</v>
      </c>
    </row>
    <row r="309" spans="1:11" hidden="1" x14ac:dyDescent="0.3">
      <c r="A309" t="s">
        <v>20</v>
      </c>
      <c r="B309" t="s">
        <v>18</v>
      </c>
      <c r="C309" t="s">
        <v>91</v>
      </c>
      <c r="D309">
        <v>0</v>
      </c>
      <c r="E309">
        <v>10</v>
      </c>
      <c r="F309" s="2">
        <v>0</v>
      </c>
      <c r="G309">
        <v>1</v>
      </c>
      <c r="H309">
        <v>13</v>
      </c>
      <c r="I309" s="2">
        <v>7.6923076923000003E-2</v>
      </c>
      <c r="J309" s="2">
        <f t="shared" si="4"/>
        <v>7.6923076923000003E-2</v>
      </c>
      <c r="K309" s="1" t="s">
        <v>22</v>
      </c>
    </row>
    <row r="310" spans="1:11" hidden="1" x14ac:dyDescent="0.3">
      <c r="A310" t="s">
        <v>20</v>
      </c>
      <c r="B310" t="s">
        <v>18</v>
      </c>
      <c r="C310" t="s">
        <v>79</v>
      </c>
      <c r="D310">
        <v>173</v>
      </c>
      <c r="E310">
        <v>257</v>
      </c>
      <c r="F310" s="2">
        <v>0.67315175097199997</v>
      </c>
      <c r="G310">
        <v>152</v>
      </c>
      <c r="H310">
        <v>224</v>
      </c>
      <c r="I310" s="2">
        <v>0.67857142857099995</v>
      </c>
      <c r="J310" s="2">
        <f t="shared" si="4"/>
        <v>8.0511973580611046E-3</v>
      </c>
    </row>
    <row r="311" spans="1:11" hidden="1" x14ac:dyDescent="0.3">
      <c r="A311" t="s">
        <v>20</v>
      </c>
      <c r="B311" t="s">
        <v>18</v>
      </c>
      <c r="C311" t="s">
        <v>81</v>
      </c>
      <c r="G311">
        <v>6</v>
      </c>
      <c r="H311">
        <v>12</v>
      </c>
      <c r="I311" s="2">
        <v>0.5</v>
      </c>
      <c r="J311" s="2">
        <f>IF(ISNUMBER(F311),IF(F311=0,I311,(I311-F311)/F311),0)</f>
        <v>0</v>
      </c>
    </row>
    <row r="312" spans="1:11" hidden="1" x14ac:dyDescent="0.3">
      <c r="A312" t="s">
        <v>20</v>
      </c>
      <c r="B312" t="s">
        <v>18</v>
      </c>
      <c r="C312" t="s">
        <v>82</v>
      </c>
      <c r="D312">
        <v>3</v>
      </c>
      <c r="E312">
        <v>69</v>
      </c>
      <c r="F312" s="2">
        <v>4.3478260869000002E-2</v>
      </c>
      <c r="G312">
        <v>3</v>
      </c>
      <c r="H312">
        <v>45</v>
      </c>
      <c r="I312" s="2">
        <v>6.6666666666000005E-2</v>
      </c>
      <c r="J312" s="2">
        <f t="shared" si="4"/>
        <v>0.53333333333793342</v>
      </c>
      <c r="K312" s="1" t="s">
        <v>22</v>
      </c>
    </row>
    <row r="313" spans="1:11" hidden="1" x14ac:dyDescent="0.3">
      <c r="A313" t="s">
        <v>20</v>
      </c>
      <c r="B313" t="s">
        <v>18</v>
      </c>
      <c r="C313" t="s">
        <v>92</v>
      </c>
      <c r="D313">
        <v>2</v>
      </c>
      <c r="E313">
        <v>61</v>
      </c>
      <c r="F313" s="2">
        <v>3.2786885245000001E-2</v>
      </c>
      <c r="G313">
        <v>3</v>
      </c>
      <c r="H313">
        <v>43</v>
      </c>
      <c r="I313" s="2">
        <v>6.9767441860000001E-2</v>
      </c>
      <c r="J313" s="2">
        <f t="shared" si="4"/>
        <v>1.1279069767885175</v>
      </c>
      <c r="K313" s="1" t="s">
        <v>22</v>
      </c>
    </row>
    <row r="314" spans="1:11" hidden="1" x14ac:dyDescent="0.3">
      <c r="A314" t="s">
        <v>20</v>
      </c>
      <c r="B314" t="s">
        <v>18</v>
      </c>
      <c r="C314" t="s">
        <v>83</v>
      </c>
      <c r="D314">
        <v>8</v>
      </c>
      <c r="E314">
        <v>78</v>
      </c>
      <c r="F314" s="2">
        <v>0.102564102564</v>
      </c>
      <c r="G314">
        <v>10</v>
      </c>
      <c r="H314">
        <v>66</v>
      </c>
      <c r="I314" s="2">
        <v>0.151515151515</v>
      </c>
      <c r="J314" s="2">
        <f t="shared" si="4"/>
        <v>0.47727272727272724</v>
      </c>
      <c r="K314" s="1" t="s">
        <v>22</v>
      </c>
    </row>
    <row r="315" spans="1:11" hidden="1" x14ac:dyDescent="0.3">
      <c r="A315" t="s">
        <v>20</v>
      </c>
      <c r="B315" t="s">
        <v>18</v>
      </c>
      <c r="C315" t="s">
        <v>108</v>
      </c>
      <c r="D315">
        <v>12</v>
      </c>
      <c r="E315">
        <v>79</v>
      </c>
      <c r="F315" s="2">
        <v>0.15189873417700001</v>
      </c>
      <c r="G315">
        <v>10</v>
      </c>
      <c r="H315">
        <v>63</v>
      </c>
      <c r="I315" s="2">
        <v>0.15873015872999999</v>
      </c>
      <c r="J315" s="2">
        <f t="shared" si="4"/>
        <v>4.4973544973980255E-2</v>
      </c>
      <c r="K315" s="1" t="s">
        <v>22</v>
      </c>
    </row>
    <row r="316" spans="1:11" hidden="1" x14ac:dyDescent="0.3">
      <c r="A316" t="s">
        <v>20</v>
      </c>
      <c r="B316" t="s">
        <v>18</v>
      </c>
      <c r="C316" t="s">
        <v>94</v>
      </c>
      <c r="D316">
        <v>6</v>
      </c>
      <c r="E316">
        <v>50</v>
      </c>
      <c r="F316" s="2">
        <v>0.12</v>
      </c>
      <c r="G316">
        <v>6</v>
      </c>
      <c r="H316">
        <v>41</v>
      </c>
      <c r="I316" s="2">
        <v>0.14634146341400001</v>
      </c>
      <c r="J316" s="2">
        <f t="shared" si="4"/>
        <v>0.21951219511666675</v>
      </c>
      <c r="K316" s="1" t="s">
        <v>22</v>
      </c>
    </row>
    <row r="317" spans="1:11" hidden="1" x14ac:dyDescent="0.3">
      <c r="A317" t="s">
        <v>20</v>
      </c>
      <c r="B317" t="s">
        <v>18</v>
      </c>
      <c r="C317" t="s">
        <v>112</v>
      </c>
      <c r="D317">
        <v>3</v>
      </c>
      <c r="E317">
        <v>38</v>
      </c>
      <c r="F317" s="2">
        <v>7.8947368421000003E-2</v>
      </c>
      <c r="G317">
        <v>1</v>
      </c>
      <c r="H317">
        <v>30</v>
      </c>
      <c r="I317" s="2">
        <v>3.3333333333000002E-2</v>
      </c>
      <c r="J317" s="2">
        <f t="shared" si="4"/>
        <v>-0.57777777778171846</v>
      </c>
      <c r="K317" s="1" t="s">
        <v>22</v>
      </c>
    </row>
    <row r="318" spans="1:11" hidden="1" x14ac:dyDescent="0.3">
      <c r="A318" t="s">
        <v>20</v>
      </c>
      <c r="B318" t="s">
        <v>18</v>
      </c>
      <c r="C318" t="s">
        <v>95</v>
      </c>
      <c r="D318">
        <v>3</v>
      </c>
      <c r="E318">
        <v>44</v>
      </c>
      <c r="F318" s="2">
        <v>6.8181818180999998E-2</v>
      </c>
      <c r="G318">
        <v>1</v>
      </c>
      <c r="H318">
        <v>33</v>
      </c>
      <c r="I318" s="2">
        <v>3.0303030303000002E-2</v>
      </c>
      <c r="J318" s="2">
        <f t="shared" si="4"/>
        <v>-0.5555555555506666</v>
      </c>
      <c r="K318" s="1" t="s">
        <v>22</v>
      </c>
    </row>
    <row r="319" spans="1:11" hidden="1" x14ac:dyDescent="0.3">
      <c r="A319" t="s">
        <v>20</v>
      </c>
      <c r="B319" t="s">
        <v>18</v>
      </c>
      <c r="C319" t="s">
        <v>87</v>
      </c>
      <c r="D319">
        <v>10</v>
      </c>
      <c r="E319">
        <v>55</v>
      </c>
      <c r="F319" s="2">
        <v>0.181818181818</v>
      </c>
      <c r="G319">
        <v>4</v>
      </c>
      <c r="H319">
        <v>38</v>
      </c>
      <c r="I319" s="2">
        <v>0.105263157894</v>
      </c>
      <c r="J319" s="2">
        <f t="shared" si="4"/>
        <v>-0.42105263158242107</v>
      </c>
      <c r="K319" s="1" t="s">
        <v>22</v>
      </c>
    </row>
    <row r="320" spans="1:11" hidden="1" x14ac:dyDescent="0.3">
      <c r="A320" t="s">
        <v>21</v>
      </c>
      <c r="B320" t="s">
        <v>15</v>
      </c>
      <c r="C320" t="s">
        <v>113</v>
      </c>
      <c r="D320">
        <v>14</v>
      </c>
      <c r="E320">
        <v>14</v>
      </c>
      <c r="F320" s="2">
        <v>1</v>
      </c>
      <c r="J320" s="2">
        <f t="shared" si="4"/>
        <v>-1</v>
      </c>
      <c r="K320" s="1" t="s">
        <v>16</v>
      </c>
    </row>
    <row r="321" spans="1:11" hidden="1" x14ac:dyDescent="0.3">
      <c r="A321" t="s">
        <v>21</v>
      </c>
      <c r="B321" t="s">
        <v>15</v>
      </c>
      <c r="C321" t="s">
        <v>62</v>
      </c>
      <c r="D321">
        <v>33</v>
      </c>
      <c r="E321">
        <v>33</v>
      </c>
      <c r="F321" s="2">
        <v>1</v>
      </c>
      <c r="G321">
        <v>23</v>
      </c>
      <c r="H321">
        <v>23</v>
      </c>
      <c r="I321" s="2">
        <v>1</v>
      </c>
      <c r="J321" s="2">
        <f t="shared" si="4"/>
        <v>0</v>
      </c>
      <c r="K321" s="1" t="s">
        <v>16</v>
      </c>
    </row>
    <row r="322" spans="1:11" hidden="1" x14ac:dyDescent="0.3">
      <c r="A322" t="s">
        <v>21</v>
      </c>
      <c r="B322" t="s">
        <v>15</v>
      </c>
      <c r="C322" t="s">
        <v>63</v>
      </c>
      <c r="D322">
        <v>10</v>
      </c>
      <c r="E322">
        <v>10</v>
      </c>
      <c r="F322" s="2">
        <v>1</v>
      </c>
      <c r="G322">
        <v>13</v>
      </c>
      <c r="H322">
        <v>13</v>
      </c>
      <c r="I322" s="2">
        <v>1</v>
      </c>
      <c r="J322" s="2">
        <f t="shared" si="4"/>
        <v>0</v>
      </c>
      <c r="K322" s="1" t="s">
        <v>16</v>
      </c>
    </row>
    <row r="323" spans="1:11" hidden="1" x14ac:dyDescent="0.3">
      <c r="A323" t="s">
        <v>21</v>
      </c>
      <c r="B323" t="s">
        <v>15</v>
      </c>
      <c r="C323" t="s">
        <v>65</v>
      </c>
      <c r="D323">
        <v>39</v>
      </c>
      <c r="E323">
        <v>39</v>
      </c>
      <c r="F323" s="2">
        <v>1</v>
      </c>
      <c r="G323">
        <v>24</v>
      </c>
      <c r="H323">
        <v>25</v>
      </c>
      <c r="I323" s="2">
        <v>0.96</v>
      </c>
      <c r="J323" s="2">
        <f t="shared" si="4"/>
        <v>-4.0000000000000036E-2</v>
      </c>
      <c r="K323" s="1" t="s">
        <v>16</v>
      </c>
    </row>
    <row r="324" spans="1:11" hidden="1" x14ac:dyDescent="0.3">
      <c r="A324" t="s">
        <v>21</v>
      </c>
      <c r="B324" t="s">
        <v>15</v>
      </c>
      <c r="C324" t="s">
        <v>66</v>
      </c>
      <c r="G324">
        <v>28</v>
      </c>
      <c r="H324">
        <v>28</v>
      </c>
      <c r="I324" s="2">
        <v>1</v>
      </c>
      <c r="J324" s="2">
        <f>IF(ISNUMBER(F324),IF(F324=0,I324,(I324-F324)/F324),0)</f>
        <v>0</v>
      </c>
    </row>
    <row r="325" spans="1:11" hidden="1" x14ac:dyDescent="0.3">
      <c r="A325" t="s">
        <v>21</v>
      </c>
      <c r="B325" t="s">
        <v>15</v>
      </c>
      <c r="C325" t="s">
        <v>67</v>
      </c>
      <c r="D325">
        <v>53</v>
      </c>
      <c r="E325">
        <v>53</v>
      </c>
      <c r="F325" s="2">
        <v>1</v>
      </c>
      <c r="G325">
        <v>44</v>
      </c>
      <c r="H325">
        <v>47</v>
      </c>
      <c r="I325" s="2">
        <v>0.93617021276500001</v>
      </c>
      <c r="J325" s="2">
        <f t="shared" si="4"/>
        <v>-6.3829787234999991E-2</v>
      </c>
      <c r="K325" s="1" t="s">
        <v>16</v>
      </c>
    </row>
    <row r="326" spans="1:11" hidden="1" x14ac:dyDescent="0.3">
      <c r="A326" t="s">
        <v>21</v>
      </c>
      <c r="B326" t="s">
        <v>15</v>
      </c>
      <c r="C326" t="s">
        <v>114</v>
      </c>
      <c r="D326">
        <v>11</v>
      </c>
      <c r="E326">
        <v>11</v>
      </c>
      <c r="F326" s="2">
        <v>1</v>
      </c>
      <c r="J326" s="2">
        <f t="shared" si="4"/>
        <v>-1</v>
      </c>
      <c r="K326" s="1" t="s">
        <v>16</v>
      </c>
    </row>
    <row r="327" spans="1:11" hidden="1" x14ac:dyDescent="0.3">
      <c r="A327" t="s">
        <v>21</v>
      </c>
      <c r="B327" t="s">
        <v>15</v>
      </c>
      <c r="C327" t="s">
        <v>68</v>
      </c>
      <c r="D327">
        <v>11</v>
      </c>
      <c r="E327">
        <v>11</v>
      </c>
      <c r="F327" s="2">
        <v>1</v>
      </c>
      <c r="J327" s="2">
        <f t="shared" si="4"/>
        <v>-1</v>
      </c>
      <c r="K327" s="1" t="s">
        <v>16</v>
      </c>
    </row>
    <row r="328" spans="1:11" hidden="1" x14ac:dyDescent="0.3">
      <c r="A328" t="s">
        <v>21</v>
      </c>
      <c r="B328" t="s">
        <v>15</v>
      </c>
      <c r="C328" t="s">
        <v>70</v>
      </c>
      <c r="D328">
        <v>26</v>
      </c>
      <c r="E328">
        <v>26</v>
      </c>
      <c r="F328" s="2">
        <v>1</v>
      </c>
      <c r="G328">
        <v>31</v>
      </c>
      <c r="H328">
        <v>31</v>
      </c>
      <c r="I328" s="2">
        <v>1</v>
      </c>
      <c r="J328" s="2">
        <f t="shared" si="4"/>
        <v>0</v>
      </c>
      <c r="K328" s="1" t="s">
        <v>16</v>
      </c>
    </row>
    <row r="329" spans="1:11" hidden="1" x14ac:dyDescent="0.3">
      <c r="A329" t="s">
        <v>21</v>
      </c>
      <c r="B329" t="s">
        <v>15</v>
      </c>
      <c r="C329" t="s">
        <v>71</v>
      </c>
      <c r="D329">
        <v>57</v>
      </c>
      <c r="E329">
        <v>57</v>
      </c>
      <c r="F329" s="2">
        <v>1</v>
      </c>
      <c r="G329">
        <v>27</v>
      </c>
      <c r="H329">
        <v>28</v>
      </c>
      <c r="I329" s="2">
        <v>0.96428571428499998</v>
      </c>
      <c r="J329" s="2">
        <f t="shared" si="4"/>
        <v>-3.5714285715000016E-2</v>
      </c>
      <c r="K329" s="1" t="s">
        <v>16</v>
      </c>
    </row>
    <row r="330" spans="1:11" hidden="1" x14ac:dyDescent="0.3">
      <c r="A330" t="s">
        <v>21</v>
      </c>
      <c r="B330" t="s">
        <v>15</v>
      </c>
      <c r="C330" t="s">
        <v>88</v>
      </c>
      <c r="D330">
        <v>10</v>
      </c>
      <c r="E330">
        <v>10</v>
      </c>
      <c r="F330" s="2">
        <v>1</v>
      </c>
      <c r="G330">
        <v>10</v>
      </c>
      <c r="H330">
        <v>10</v>
      </c>
      <c r="I330" s="2">
        <v>1</v>
      </c>
      <c r="J330" s="2">
        <f t="shared" si="4"/>
        <v>0</v>
      </c>
      <c r="K330" s="1" t="s">
        <v>16</v>
      </c>
    </row>
    <row r="331" spans="1:11" hidden="1" x14ac:dyDescent="0.3">
      <c r="A331" t="s">
        <v>21</v>
      </c>
      <c r="B331" t="s">
        <v>15</v>
      </c>
      <c r="C331" t="s">
        <v>72</v>
      </c>
      <c r="D331">
        <v>148</v>
      </c>
      <c r="E331">
        <v>149</v>
      </c>
      <c r="F331" s="2">
        <v>0.99328859060399999</v>
      </c>
      <c r="G331">
        <v>119</v>
      </c>
      <c r="H331">
        <v>119</v>
      </c>
      <c r="I331" s="2">
        <v>1</v>
      </c>
      <c r="J331" s="2">
        <f t="shared" si="4"/>
        <v>6.7567567567839784E-3</v>
      </c>
      <c r="K331" s="1" t="s">
        <v>16</v>
      </c>
    </row>
    <row r="332" spans="1:11" hidden="1" x14ac:dyDescent="0.3">
      <c r="A332" t="s">
        <v>21</v>
      </c>
      <c r="B332" t="s">
        <v>15</v>
      </c>
      <c r="C332" t="s">
        <v>73</v>
      </c>
      <c r="D332">
        <v>15</v>
      </c>
      <c r="E332">
        <v>15</v>
      </c>
      <c r="F332" s="2">
        <v>1</v>
      </c>
      <c r="J332" s="2">
        <f t="shared" si="4"/>
        <v>-1</v>
      </c>
      <c r="K332" s="1" t="s">
        <v>16</v>
      </c>
    </row>
    <row r="333" spans="1:11" hidden="1" x14ac:dyDescent="0.3">
      <c r="A333" t="s">
        <v>21</v>
      </c>
      <c r="B333" t="s">
        <v>15</v>
      </c>
      <c r="C333" t="s">
        <v>76</v>
      </c>
      <c r="D333">
        <v>31</v>
      </c>
      <c r="E333">
        <v>31</v>
      </c>
      <c r="F333" s="2">
        <v>1</v>
      </c>
      <c r="G333">
        <v>39</v>
      </c>
      <c r="H333">
        <v>40</v>
      </c>
      <c r="I333" s="2">
        <v>0.97499999999999998</v>
      </c>
      <c r="J333" s="2">
        <f t="shared" si="4"/>
        <v>-2.5000000000000022E-2</v>
      </c>
      <c r="K333" s="1" t="s">
        <v>16</v>
      </c>
    </row>
    <row r="334" spans="1:11" hidden="1" x14ac:dyDescent="0.3">
      <c r="A334" t="s">
        <v>21</v>
      </c>
      <c r="B334" t="s">
        <v>15</v>
      </c>
      <c r="C334" t="s">
        <v>89</v>
      </c>
      <c r="D334">
        <v>133</v>
      </c>
      <c r="E334">
        <v>134</v>
      </c>
      <c r="F334" s="2">
        <v>0.99253731343200002</v>
      </c>
      <c r="G334">
        <v>66</v>
      </c>
      <c r="H334">
        <v>66</v>
      </c>
      <c r="I334" s="2">
        <v>1</v>
      </c>
      <c r="J334" s="2">
        <f t="shared" si="4"/>
        <v>7.5187969933296159E-3</v>
      </c>
      <c r="K334" s="1" t="s">
        <v>16</v>
      </c>
    </row>
    <row r="335" spans="1:11" hidden="1" x14ac:dyDescent="0.3">
      <c r="A335" t="s">
        <v>21</v>
      </c>
      <c r="B335" t="s">
        <v>15</v>
      </c>
      <c r="C335" t="s">
        <v>90</v>
      </c>
      <c r="D335">
        <v>19</v>
      </c>
      <c r="E335">
        <v>19</v>
      </c>
      <c r="F335" s="2">
        <v>1</v>
      </c>
      <c r="G335">
        <v>18</v>
      </c>
      <c r="H335">
        <v>18</v>
      </c>
      <c r="I335" s="2">
        <v>1</v>
      </c>
      <c r="J335" s="2">
        <f t="shared" si="4"/>
        <v>0</v>
      </c>
      <c r="K335" s="1" t="s">
        <v>16</v>
      </c>
    </row>
    <row r="336" spans="1:11" hidden="1" x14ac:dyDescent="0.3">
      <c r="A336" t="s">
        <v>21</v>
      </c>
      <c r="B336" t="s">
        <v>15</v>
      </c>
      <c r="C336" t="s">
        <v>77</v>
      </c>
      <c r="D336">
        <v>39</v>
      </c>
      <c r="E336">
        <v>39</v>
      </c>
      <c r="F336" s="2">
        <v>1</v>
      </c>
      <c r="G336">
        <v>32</v>
      </c>
      <c r="H336">
        <v>32</v>
      </c>
      <c r="I336" s="2">
        <v>1</v>
      </c>
      <c r="J336" s="2">
        <f t="shared" si="4"/>
        <v>0</v>
      </c>
      <c r="K336" s="1" t="s">
        <v>16</v>
      </c>
    </row>
    <row r="337" spans="1:11" hidden="1" x14ac:dyDescent="0.3">
      <c r="A337" t="s">
        <v>21</v>
      </c>
      <c r="B337" t="s">
        <v>15</v>
      </c>
      <c r="C337" t="s">
        <v>115</v>
      </c>
      <c r="D337">
        <v>21</v>
      </c>
      <c r="E337">
        <v>22</v>
      </c>
      <c r="F337" s="2">
        <v>0.95454545454499995</v>
      </c>
      <c r="G337">
        <v>13</v>
      </c>
      <c r="H337">
        <v>13</v>
      </c>
      <c r="I337" s="2">
        <v>1</v>
      </c>
      <c r="J337" s="2">
        <f t="shared" si="4"/>
        <v>4.7619047619546544E-2</v>
      </c>
      <c r="K337" s="1" t="s">
        <v>16</v>
      </c>
    </row>
    <row r="338" spans="1:11" hidden="1" x14ac:dyDescent="0.3">
      <c r="A338" t="s">
        <v>21</v>
      </c>
      <c r="B338" t="s">
        <v>15</v>
      </c>
      <c r="C338" t="s">
        <v>79</v>
      </c>
      <c r="D338">
        <v>35</v>
      </c>
      <c r="E338">
        <v>35</v>
      </c>
      <c r="F338" s="2">
        <v>1</v>
      </c>
      <c r="G338">
        <v>15</v>
      </c>
      <c r="H338">
        <v>16</v>
      </c>
      <c r="I338" s="2">
        <v>0.9375</v>
      </c>
      <c r="J338" s="2">
        <f t="shared" si="4"/>
        <v>-6.25E-2</v>
      </c>
      <c r="K338" s="1" t="s">
        <v>16</v>
      </c>
    </row>
    <row r="339" spans="1:11" hidden="1" x14ac:dyDescent="0.3">
      <c r="A339" t="s">
        <v>21</v>
      </c>
      <c r="B339" t="s">
        <v>15</v>
      </c>
      <c r="C339" t="s">
        <v>80</v>
      </c>
      <c r="D339">
        <v>14</v>
      </c>
      <c r="E339">
        <v>14</v>
      </c>
      <c r="F339" s="2">
        <v>1</v>
      </c>
      <c r="J339" s="2">
        <f t="shared" si="4"/>
        <v>-1</v>
      </c>
      <c r="K339" s="1" t="s">
        <v>16</v>
      </c>
    </row>
    <row r="340" spans="1:11" hidden="1" x14ac:dyDescent="0.3">
      <c r="A340" t="s">
        <v>21</v>
      </c>
      <c r="B340" t="s">
        <v>15</v>
      </c>
      <c r="C340" t="s">
        <v>81</v>
      </c>
      <c r="D340">
        <v>36</v>
      </c>
      <c r="E340">
        <v>36</v>
      </c>
      <c r="F340" s="2">
        <v>1</v>
      </c>
      <c r="G340">
        <v>15</v>
      </c>
      <c r="H340">
        <v>15</v>
      </c>
      <c r="I340" s="2">
        <v>1</v>
      </c>
      <c r="J340" s="2">
        <f t="shared" ref="J340:J394" si="5">IF(ISNUMBER(F340),IF(F340=0,I340,(I340-F340)/F340),0)</f>
        <v>0</v>
      </c>
      <c r="K340" s="1" t="s">
        <v>16</v>
      </c>
    </row>
    <row r="341" spans="1:11" hidden="1" x14ac:dyDescent="0.3">
      <c r="A341" t="s">
        <v>21</v>
      </c>
      <c r="B341" t="s">
        <v>15</v>
      </c>
      <c r="C341" t="s">
        <v>82</v>
      </c>
      <c r="D341">
        <v>58</v>
      </c>
      <c r="E341">
        <v>58</v>
      </c>
      <c r="F341" s="2">
        <v>1</v>
      </c>
      <c r="G341">
        <v>38</v>
      </c>
      <c r="H341">
        <v>38</v>
      </c>
      <c r="I341" s="2">
        <v>1</v>
      </c>
      <c r="J341" s="2">
        <f t="shared" si="5"/>
        <v>0</v>
      </c>
      <c r="K341" s="1" t="s">
        <v>16</v>
      </c>
    </row>
    <row r="342" spans="1:11" hidden="1" x14ac:dyDescent="0.3">
      <c r="A342" t="s">
        <v>21</v>
      </c>
      <c r="B342" t="s">
        <v>15</v>
      </c>
      <c r="C342" t="s">
        <v>116</v>
      </c>
      <c r="D342">
        <v>10</v>
      </c>
      <c r="E342">
        <v>11</v>
      </c>
      <c r="F342" s="2">
        <v>0.90909090909000001</v>
      </c>
      <c r="J342" s="2">
        <f t="shared" si="5"/>
        <v>-1</v>
      </c>
      <c r="K342" s="1" t="s">
        <v>16</v>
      </c>
    </row>
    <row r="343" spans="1:11" hidden="1" x14ac:dyDescent="0.3">
      <c r="A343" t="s">
        <v>21</v>
      </c>
      <c r="B343" t="s">
        <v>15</v>
      </c>
      <c r="C343" t="s">
        <v>83</v>
      </c>
      <c r="D343">
        <v>21</v>
      </c>
      <c r="E343">
        <v>21</v>
      </c>
      <c r="F343" s="2">
        <v>1</v>
      </c>
      <c r="G343">
        <v>10</v>
      </c>
      <c r="H343">
        <v>10</v>
      </c>
      <c r="I343" s="2">
        <v>1</v>
      </c>
      <c r="J343" s="2">
        <f t="shared" si="5"/>
        <v>0</v>
      </c>
      <c r="K343" s="1" t="s">
        <v>16</v>
      </c>
    </row>
    <row r="344" spans="1:11" hidden="1" x14ac:dyDescent="0.3">
      <c r="A344" t="s">
        <v>21</v>
      </c>
      <c r="B344" t="s">
        <v>15</v>
      </c>
      <c r="C344" t="s">
        <v>117</v>
      </c>
      <c r="D344">
        <v>14</v>
      </c>
      <c r="E344">
        <v>14</v>
      </c>
      <c r="F344" s="2">
        <v>1</v>
      </c>
      <c r="G344">
        <v>14</v>
      </c>
      <c r="H344">
        <v>14</v>
      </c>
      <c r="I344" s="2">
        <v>1</v>
      </c>
      <c r="J344" s="2">
        <f t="shared" si="5"/>
        <v>0</v>
      </c>
      <c r="K344" s="1" t="s">
        <v>16</v>
      </c>
    </row>
    <row r="345" spans="1:11" hidden="1" x14ac:dyDescent="0.3">
      <c r="A345" t="s">
        <v>21</v>
      </c>
      <c r="B345" t="s">
        <v>15</v>
      </c>
      <c r="C345" t="s">
        <v>94</v>
      </c>
      <c r="D345">
        <v>11</v>
      </c>
      <c r="E345">
        <v>11</v>
      </c>
      <c r="F345" s="2">
        <v>1</v>
      </c>
      <c r="J345" s="2">
        <f t="shared" si="5"/>
        <v>-1</v>
      </c>
      <c r="K345" s="1" t="s">
        <v>16</v>
      </c>
    </row>
    <row r="346" spans="1:11" hidden="1" x14ac:dyDescent="0.3">
      <c r="A346" t="s">
        <v>21</v>
      </c>
      <c r="B346" t="s">
        <v>15</v>
      </c>
      <c r="C346" t="s">
        <v>85</v>
      </c>
      <c r="D346">
        <v>13</v>
      </c>
      <c r="E346">
        <v>13</v>
      </c>
      <c r="F346" s="2">
        <v>1</v>
      </c>
      <c r="G346">
        <v>16</v>
      </c>
      <c r="H346">
        <v>16</v>
      </c>
      <c r="I346" s="2">
        <v>1</v>
      </c>
      <c r="J346" s="2">
        <f t="shared" si="5"/>
        <v>0</v>
      </c>
      <c r="K346" s="1" t="s">
        <v>16</v>
      </c>
    </row>
    <row r="347" spans="1:11" hidden="1" x14ac:dyDescent="0.3">
      <c r="A347" t="s">
        <v>21</v>
      </c>
      <c r="B347" t="s">
        <v>15</v>
      </c>
      <c r="C347" t="s">
        <v>86</v>
      </c>
      <c r="D347">
        <v>27</v>
      </c>
      <c r="E347">
        <v>27</v>
      </c>
      <c r="F347" s="2">
        <v>1</v>
      </c>
      <c r="G347">
        <v>28</v>
      </c>
      <c r="H347">
        <v>28</v>
      </c>
      <c r="I347" s="2">
        <v>1</v>
      </c>
      <c r="J347" s="2">
        <f t="shared" si="5"/>
        <v>0</v>
      </c>
      <c r="K347" s="1" t="s">
        <v>16</v>
      </c>
    </row>
    <row r="348" spans="1:11" hidden="1" x14ac:dyDescent="0.3">
      <c r="A348" t="s">
        <v>21</v>
      </c>
      <c r="B348" t="s">
        <v>15</v>
      </c>
      <c r="C348" t="s">
        <v>118</v>
      </c>
      <c r="D348">
        <v>10</v>
      </c>
      <c r="E348">
        <v>10</v>
      </c>
      <c r="F348" s="2">
        <v>1</v>
      </c>
      <c r="J348" s="2">
        <f t="shared" si="5"/>
        <v>-1</v>
      </c>
      <c r="K348" s="1" t="s">
        <v>16</v>
      </c>
    </row>
    <row r="349" spans="1:11" hidden="1" x14ac:dyDescent="0.3">
      <c r="A349" t="s">
        <v>21</v>
      </c>
      <c r="B349" t="s">
        <v>15</v>
      </c>
      <c r="C349" t="s">
        <v>95</v>
      </c>
      <c r="D349">
        <v>17</v>
      </c>
      <c r="E349">
        <v>17</v>
      </c>
      <c r="F349" s="2">
        <v>1</v>
      </c>
      <c r="G349">
        <v>13</v>
      </c>
      <c r="H349">
        <v>13</v>
      </c>
      <c r="I349" s="2">
        <v>1</v>
      </c>
      <c r="J349" s="2">
        <f t="shared" si="5"/>
        <v>0</v>
      </c>
      <c r="K349" s="1" t="s">
        <v>16</v>
      </c>
    </row>
    <row r="350" spans="1:11" hidden="1" x14ac:dyDescent="0.3">
      <c r="A350" t="s">
        <v>21</v>
      </c>
      <c r="B350" t="s">
        <v>15</v>
      </c>
      <c r="C350" t="s">
        <v>87</v>
      </c>
      <c r="D350">
        <v>105</v>
      </c>
      <c r="E350">
        <v>106</v>
      </c>
      <c r="F350" s="2">
        <v>0.99056603773499996</v>
      </c>
      <c r="G350">
        <v>65</v>
      </c>
      <c r="H350">
        <v>65</v>
      </c>
      <c r="I350" s="2">
        <v>1</v>
      </c>
      <c r="J350" s="2">
        <f t="shared" si="5"/>
        <v>9.5238095246748707E-3</v>
      </c>
      <c r="K350" s="1" t="s">
        <v>16</v>
      </c>
    </row>
    <row r="351" spans="1:11" hidden="1" x14ac:dyDescent="0.3">
      <c r="A351" t="s">
        <v>21</v>
      </c>
      <c r="B351" t="s">
        <v>17</v>
      </c>
      <c r="C351" t="s">
        <v>113</v>
      </c>
      <c r="D351">
        <v>7</v>
      </c>
      <c r="E351">
        <v>41</v>
      </c>
      <c r="F351" s="2">
        <v>0.17073170731699999</v>
      </c>
      <c r="G351">
        <v>13</v>
      </c>
      <c r="H351">
        <v>42</v>
      </c>
      <c r="I351" s="2">
        <v>0.30952380952300002</v>
      </c>
      <c r="J351" s="2">
        <f t="shared" si="5"/>
        <v>0.81292517006406284</v>
      </c>
      <c r="K351" s="1" t="s">
        <v>22</v>
      </c>
    </row>
    <row r="352" spans="1:11" hidden="1" x14ac:dyDescent="0.3">
      <c r="A352" t="s">
        <v>21</v>
      </c>
      <c r="B352" t="s">
        <v>17</v>
      </c>
      <c r="C352" t="s">
        <v>62</v>
      </c>
      <c r="D352">
        <v>23</v>
      </c>
      <c r="E352">
        <v>57</v>
      </c>
      <c r="F352" s="2">
        <v>0.40350877192899998</v>
      </c>
      <c r="G352">
        <v>22</v>
      </c>
      <c r="H352">
        <v>42</v>
      </c>
      <c r="I352" s="2">
        <v>0.52380952380900003</v>
      </c>
      <c r="J352" s="2">
        <f t="shared" si="5"/>
        <v>0.29813664596408768</v>
      </c>
    </row>
    <row r="353" spans="1:11" hidden="1" x14ac:dyDescent="0.3">
      <c r="A353" t="s">
        <v>21</v>
      </c>
      <c r="B353" t="s">
        <v>17</v>
      </c>
      <c r="C353" t="s">
        <v>63</v>
      </c>
      <c r="D353">
        <v>13</v>
      </c>
      <c r="E353">
        <v>23</v>
      </c>
      <c r="F353" s="2">
        <v>0.56521739130399995</v>
      </c>
      <c r="G353">
        <v>29</v>
      </c>
      <c r="H353">
        <v>44</v>
      </c>
      <c r="I353" s="2">
        <v>0.65909090909000001</v>
      </c>
      <c r="J353" s="2">
        <f t="shared" si="5"/>
        <v>0.16608391608302539</v>
      </c>
    </row>
    <row r="354" spans="1:11" hidden="1" x14ac:dyDescent="0.3">
      <c r="A354" t="s">
        <v>21</v>
      </c>
      <c r="B354" t="s">
        <v>17</v>
      </c>
      <c r="C354" t="s">
        <v>65</v>
      </c>
      <c r="D354">
        <v>25</v>
      </c>
      <c r="E354">
        <v>35</v>
      </c>
      <c r="F354" s="2">
        <v>0.71428571428499998</v>
      </c>
      <c r="G354">
        <v>18</v>
      </c>
      <c r="H354">
        <v>35</v>
      </c>
      <c r="I354" s="2">
        <v>0.51428571428500003</v>
      </c>
      <c r="J354" s="2">
        <f t="shared" si="5"/>
        <v>-0.28000000000027997</v>
      </c>
    </row>
    <row r="355" spans="1:11" hidden="1" x14ac:dyDescent="0.3">
      <c r="A355" t="s">
        <v>21</v>
      </c>
      <c r="B355" t="s">
        <v>17</v>
      </c>
      <c r="C355" t="s">
        <v>110</v>
      </c>
      <c r="D355">
        <v>5</v>
      </c>
      <c r="E355">
        <v>10</v>
      </c>
      <c r="F355" s="2">
        <v>0.5</v>
      </c>
      <c r="J355" s="2">
        <f t="shared" si="5"/>
        <v>-1</v>
      </c>
    </row>
    <row r="356" spans="1:11" hidden="1" x14ac:dyDescent="0.3">
      <c r="A356" t="s">
        <v>21</v>
      </c>
      <c r="B356" t="s">
        <v>17</v>
      </c>
      <c r="C356" t="s">
        <v>66</v>
      </c>
      <c r="D356">
        <v>28</v>
      </c>
      <c r="E356">
        <v>49</v>
      </c>
      <c r="F356" s="2">
        <v>0.57142857142799997</v>
      </c>
      <c r="G356">
        <v>16</v>
      </c>
      <c r="H356">
        <v>28</v>
      </c>
      <c r="I356" s="2">
        <v>0.57142857142799997</v>
      </c>
      <c r="J356" s="2">
        <f t="shared" si="5"/>
        <v>0</v>
      </c>
    </row>
    <row r="357" spans="1:11" hidden="1" x14ac:dyDescent="0.3">
      <c r="A357" t="s">
        <v>21</v>
      </c>
      <c r="B357" t="s">
        <v>17</v>
      </c>
      <c r="C357" t="s">
        <v>67</v>
      </c>
      <c r="D357">
        <v>47</v>
      </c>
      <c r="E357">
        <v>308</v>
      </c>
      <c r="F357" s="2">
        <v>0.152597402597</v>
      </c>
      <c r="G357">
        <v>49</v>
      </c>
      <c r="H357">
        <v>175</v>
      </c>
      <c r="I357" s="2">
        <v>0.28000000000000003</v>
      </c>
      <c r="J357" s="2">
        <f t="shared" si="5"/>
        <v>0.83489361702611775</v>
      </c>
      <c r="K357" s="1" t="s">
        <v>22</v>
      </c>
    </row>
    <row r="358" spans="1:11" hidden="1" x14ac:dyDescent="0.3">
      <c r="A358" t="s">
        <v>21</v>
      </c>
      <c r="B358" t="s">
        <v>17</v>
      </c>
      <c r="C358" t="s">
        <v>114</v>
      </c>
      <c r="D358">
        <v>7</v>
      </c>
      <c r="E358">
        <v>10</v>
      </c>
      <c r="F358" s="2">
        <v>0.7</v>
      </c>
      <c r="J358" s="2">
        <f t="shared" si="5"/>
        <v>-1</v>
      </c>
    </row>
    <row r="359" spans="1:11" hidden="1" x14ac:dyDescent="0.3">
      <c r="A359" t="s">
        <v>21</v>
      </c>
      <c r="B359" t="s">
        <v>17</v>
      </c>
      <c r="C359" t="s">
        <v>68</v>
      </c>
      <c r="D359">
        <v>8</v>
      </c>
      <c r="E359">
        <v>10</v>
      </c>
      <c r="F359" s="2">
        <v>0.8</v>
      </c>
      <c r="J359" s="2">
        <f t="shared" si="5"/>
        <v>-1</v>
      </c>
    </row>
    <row r="360" spans="1:11" hidden="1" x14ac:dyDescent="0.3">
      <c r="A360" t="s">
        <v>21</v>
      </c>
      <c r="B360" t="s">
        <v>17</v>
      </c>
      <c r="C360" t="s">
        <v>70</v>
      </c>
      <c r="D360">
        <v>31</v>
      </c>
      <c r="E360">
        <v>61</v>
      </c>
      <c r="F360" s="2">
        <v>0.50819672131100002</v>
      </c>
      <c r="G360">
        <v>65</v>
      </c>
      <c r="H360">
        <v>101</v>
      </c>
      <c r="I360" s="2">
        <v>0.64356435643499998</v>
      </c>
      <c r="J360" s="2">
        <f t="shared" si="5"/>
        <v>0.26636857234102329</v>
      </c>
    </row>
    <row r="361" spans="1:11" hidden="1" x14ac:dyDescent="0.3">
      <c r="A361" t="s">
        <v>21</v>
      </c>
      <c r="B361" t="s">
        <v>17</v>
      </c>
      <c r="C361" t="s">
        <v>71</v>
      </c>
      <c r="D361">
        <v>28</v>
      </c>
      <c r="E361">
        <v>54</v>
      </c>
      <c r="F361" s="2">
        <v>0.51851851851800002</v>
      </c>
      <c r="G361">
        <v>51</v>
      </c>
      <c r="H361">
        <v>77</v>
      </c>
      <c r="I361" s="2">
        <v>0.66233766233699998</v>
      </c>
      <c r="J361" s="2">
        <f t="shared" si="5"/>
        <v>0.27736549165120583</v>
      </c>
    </row>
    <row r="362" spans="1:11" hidden="1" x14ac:dyDescent="0.3">
      <c r="A362" t="s">
        <v>21</v>
      </c>
      <c r="B362" t="s">
        <v>17</v>
      </c>
      <c r="C362" t="s">
        <v>88</v>
      </c>
      <c r="D362">
        <v>10</v>
      </c>
      <c r="E362">
        <v>28</v>
      </c>
      <c r="F362" s="2">
        <v>0.357142857142</v>
      </c>
      <c r="G362">
        <v>13</v>
      </c>
      <c r="H362">
        <v>26</v>
      </c>
      <c r="I362" s="2">
        <v>0.5</v>
      </c>
      <c r="J362" s="2">
        <f t="shared" si="5"/>
        <v>0.40000000000336</v>
      </c>
    </row>
    <row r="363" spans="1:11" hidden="1" x14ac:dyDescent="0.3">
      <c r="A363" t="s">
        <v>21</v>
      </c>
      <c r="B363" t="s">
        <v>17</v>
      </c>
      <c r="C363" t="s">
        <v>72</v>
      </c>
      <c r="D363">
        <v>119</v>
      </c>
      <c r="E363">
        <v>304</v>
      </c>
      <c r="F363" s="2">
        <v>0.39144736842099997</v>
      </c>
      <c r="G363">
        <v>153</v>
      </c>
      <c r="H363">
        <v>350</v>
      </c>
      <c r="I363" s="2">
        <v>0.43714285714200002</v>
      </c>
      <c r="J363" s="2">
        <f t="shared" si="5"/>
        <v>0.11673469387551161</v>
      </c>
      <c r="K363" s="1" t="s">
        <v>22</v>
      </c>
    </row>
    <row r="364" spans="1:11" hidden="1" x14ac:dyDescent="0.3">
      <c r="A364" t="s">
        <v>21</v>
      </c>
      <c r="B364" t="s">
        <v>17</v>
      </c>
      <c r="C364" t="s">
        <v>73</v>
      </c>
      <c r="G364">
        <v>2</v>
      </c>
      <c r="H364">
        <v>12</v>
      </c>
      <c r="I364" s="2">
        <v>0.166666666666</v>
      </c>
      <c r="J364" s="2">
        <f>IF(ISNUMBER(F364),IF(F364=0,I364,(I364-F364)/F364),0)</f>
        <v>0</v>
      </c>
      <c r="K364" s="1" t="s">
        <v>22</v>
      </c>
    </row>
    <row r="365" spans="1:11" hidden="1" x14ac:dyDescent="0.3">
      <c r="A365" t="s">
        <v>21</v>
      </c>
      <c r="B365" t="s">
        <v>17</v>
      </c>
      <c r="C365" t="s">
        <v>97</v>
      </c>
      <c r="D365">
        <v>4</v>
      </c>
      <c r="E365">
        <v>13</v>
      </c>
      <c r="F365" s="2">
        <v>0.30769230769200001</v>
      </c>
      <c r="G365">
        <v>7</v>
      </c>
      <c r="H365">
        <v>14</v>
      </c>
      <c r="I365" s="2">
        <v>0.5</v>
      </c>
      <c r="J365" s="2">
        <f t="shared" si="5"/>
        <v>0.62500000000162492</v>
      </c>
    </row>
    <row r="366" spans="1:11" hidden="1" x14ac:dyDescent="0.3">
      <c r="A366" t="s">
        <v>21</v>
      </c>
      <c r="B366" t="s">
        <v>17</v>
      </c>
      <c r="C366" t="s">
        <v>76</v>
      </c>
      <c r="D366">
        <v>40</v>
      </c>
      <c r="E366">
        <v>81</v>
      </c>
      <c r="F366" s="2">
        <v>0.49382716049300002</v>
      </c>
      <c r="G366">
        <v>54</v>
      </c>
      <c r="H366">
        <v>103</v>
      </c>
      <c r="I366" s="2">
        <v>0.52427184465999999</v>
      </c>
      <c r="J366" s="2">
        <f t="shared" si="5"/>
        <v>6.1650485438278196E-2</v>
      </c>
    </row>
    <row r="367" spans="1:11" hidden="1" x14ac:dyDescent="0.3">
      <c r="A367" t="s">
        <v>21</v>
      </c>
      <c r="B367" t="s">
        <v>17</v>
      </c>
      <c r="C367" t="s">
        <v>89</v>
      </c>
      <c r="D367">
        <v>66</v>
      </c>
      <c r="E367">
        <v>97</v>
      </c>
      <c r="F367" s="2">
        <v>0.68041237113399999</v>
      </c>
      <c r="G367">
        <v>143</v>
      </c>
      <c r="H367">
        <v>180</v>
      </c>
      <c r="I367" s="2">
        <v>0.79444444444399998</v>
      </c>
      <c r="J367" s="2">
        <f t="shared" si="5"/>
        <v>0.16759259259197476</v>
      </c>
    </row>
    <row r="368" spans="1:11" hidden="1" x14ac:dyDescent="0.3">
      <c r="A368" t="s">
        <v>21</v>
      </c>
      <c r="B368" t="s">
        <v>17</v>
      </c>
      <c r="C368" t="s">
        <v>98</v>
      </c>
      <c r="D368">
        <v>5</v>
      </c>
      <c r="E368">
        <v>19</v>
      </c>
      <c r="F368" s="2">
        <v>0.26315789473599999</v>
      </c>
      <c r="G368">
        <v>10</v>
      </c>
      <c r="H368">
        <v>25</v>
      </c>
      <c r="I368" s="2">
        <v>0.4</v>
      </c>
      <c r="J368" s="2">
        <f t="shared" si="5"/>
        <v>0.52000000000486413</v>
      </c>
      <c r="K368" s="1" t="s">
        <v>22</v>
      </c>
    </row>
    <row r="369" spans="1:11" hidden="1" x14ac:dyDescent="0.3">
      <c r="A369" t="s">
        <v>21</v>
      </c>
      <c r="B369" t="s">
        <v>17</v>
      </c>
      <c r="C369" t="s">
        <v>90</v>
      </c>
      <c r="D369">
        <v>18</v>
      </c>
      <c r="E369">
        <v>28</v>
      </c>
      <c r="F369" s="2">
        <v>0.64285714285700002</v>
      </c>
      <c r="G369">
        <v>14</v>
      </c>
      <c r="H369">
        <v>27</v>
      </c>
      <c r="I369" s="2">
        <v>0.51851851851800002</v>
      </c>
      <c r="J369" s="2">
        <f t="shared" si="5"/>
        <v>-0.19341563786070964</v>
      </c>
    </row>
    <row r="370" spans="1:11" hidden="1" x14ac:dyDescent="0.3">
      <c r="A370" t="s">
        <v>21</v>
      </c>
      <c r="B370" t="s">
        <v>17</v>
      </c>
      <c r="C370" t="s">
        <v>77</v>
      </c>
      <c r="D370">
        <v>32</v>
      </c>
      <c r="E370">
        <v>36</v>
      </c>
      <c r="F370" s="2">
        <v>0.88888888888799999</v>
      </c>
      <c r="J370" s="2">
        <f t="shared" si="5"/>
        <v>-1</v>
      </c>
    </row>
    <row r="371" spans="1:11" hidden="1" x14ac:dyDescent="0.3">
      <c r="A371" t="s">
        <v>21</v>
      </c>
      <c r="B371" t="s">
        <v>17</v>
      </c>
      <c r="C371" t="s">
        <v>115</v>
      </c>
      <c r="D371">
        <v>13</v>
      </c>
      <c r="E371">
        <v>19</v>
      </c>
      <c r="F371" s="2">
        <v>0.68421052631500001</v>
      </c>
      <c r="G371">
        <v>10</v>
      </c>
      <c r="H371">
        <v>11</v>
      </c>
      <c r="I371" s="2">
        <v>0.90909090909000001</v>
      </c>
      <c r="J371" s="2">
        <f t="shared" si="5"/>
        <v>0.32867132867153309</v>
      </c>
    </row>
    <row r="372" spans="1:11" hidden="1" x14ac:dyDescent="0.3">
      <c r="A372" t="s">
        <v>21</v>
      </c>
      <c r="B372" t="s">
        <v>17</v>
      </c>
      <c r="C372" t="s">
        <v>105</v>
      </c>
      <c r="D372">
        <v>2</v>
      </c>
      <c r="E372">
        <v>88</v>
      </c>
      <c r="F372" s="2">
        <v>2.2727272727000002E-2</v>
      </c>
      <c r="G372">
        <v>5</v>
      </c>
      <c r="H372">
        <v>119</v>
      </c>
      <c r="I372" s="2">
        <v>4.2016806721999998E-2</v>
      </c>
      <c r="J372" s="2">
        <f t="shared" si="5"/>
        <v>0.84873949579018471</v>
      </c>
      <c r="K372" s="1" t="s">
        <v>22</v>
      </c>
    </row>
    <row r="373" spans="1:11" hidden="1" x14ac:dyDescent="0.3">
      <c r="A373" t="s">
        <v>21</v>
      </c>
      <c r="B373" t="s">
        <v>17</v>
      </c>
      <c r="C373" t="s">
        <v>91</v>
      </c>
      <c r="D373">
        <v>9</v>
      </c>
      <c r="E373">
        <v>23</v>
      </c>
      <c r="F373" s="2">
        <v>0.39130434782599999</v>
      </c>
      <c r="G373">
        <v>10</v>
      </c>
      <c r="H373">
        <v>24</v>
      </c>
      <c r="I373" s="2">
        <v>0.416666666666</v>
      </c>
      <c r="J373" s="2">
        <f t="shared" si="5"/>
        <v>6.4814814813347763E-2</v>
      </c>
      <c r="K373" s="1" t="s">
        <v>22</v>
      </c>
    </row>
    <row r="374" spans="1:11" hidden="1" x14ac:dyDescent="0.3">
      <c r="A374" t="s">
        <v>21</v>
      </c>
      <c r="B374" t="s">
        <v>17</v>
      </c>
      <c r="C374" t="s">
        <v>79</v>
      </c>
      <c r="D374">
        <v>16</v>
      </c>
      <c r="E374">
        <v>60</v>
      </c>
      <c r="F374" s="2">
        <v>0.26666666666599997</v>
      </c>
      <c r="G374">
        <v>30</v>
      </c>
      <c r="H374">
        <v>77</v>
      </c>
      <c r="I374" s="2">
        <v>0.38961038961</v>
      </c>
      <c r="J374" s="2">
        <f t="shared" si="5"/>
        <v>0.46103896104115272</v>
      </c>
      <c r="K374" s="1" t="s">
        <v>22</v>
      </c>
    </row>
    <row r="375" spans="1:11" hidden="1" x14ac:dyDescent="0.3">
      <c r="A375" t="s">
        <v>21</v>
      </c>
      <c r="B375" t="s">
        <v>17</v>
      </c>
      <c r="C375" t="s">
        <v>80</v>
      </c>
      <c r="D375">
        <v>7</v>
      </c>
      <c r="E375">
        <v>25</v>
      </c>
      <c r="F375" s="2">
        <v>0.28000000000000003</v>
      </c>
      <c r="G375">
        <v>20</v>
      </c>
      <c r="H375">
        <v>36</v>
      </c>
      <c r="I375" s="2">
        <v>0.55555555555500002</v>
      </c>
      <c r="J375" s="2">
        <f t="shared" si="5"/>
        <v>0.98412698412499988</v>
      </c>
    </row>
    <row r="376" spans="1:11" hidden="1" x14ac:dyDescent="0.3">
      <c r="A376" t="s">
        <v>21</v>
      </c>
      <c r="B376" t="s">
        <v>17</v>
      </c>
      <c r="C376" t="s">
        <v>101</v>
      </c>
      <c r="D376">
        <v>7</v>
      </c>
      <c r="E376">
        <v>24</v>
      </c>
      <c r="F376" s="2">
        <v>0.291666666666</v>
      </c>
      <c r="G376">
        <v>13</v>
      </c>
      <c r="H376">
        <v>27</v>
      </c>
      <c r="I376" s="2">
        <v>0.48148148148100001</v>
      </c>
      <c r="J376" s="2">
        <f t="shared" si="5"/>
        <v>0.65079365079577334</v>
      </c>
    </row>
    <row r="377" spans="1:11" hidden="1" x14ac:dyDescent="0.3">
      <c r="A377" t="s">
        <v>21</v>
      </c>
      <c r="B377" t="s">
        <v>17</v>
      </c>
      <c r="C377" t="s">
        <v>81</v>
      </c>
      <c r="D377">
        <v>15</v>
      </c>
      <c r="E377">
        <v>47</v>
      </c>
      <c r="F377" s="2">
        <v>0.31914893617000001</v>
      </c>
      <c r="G377">
        <v>40</v>
      </c>
      <c r="H377">
        <v>67</v>
      </c>
      <c r="I377" s="2">
        <v>0.59701492537300005</v>
      </c>
      <c r="J377" s="2">
        <f t="shared" si="5"/>
        <v>0.87064676616998049</v>
      </c>
    </row>
    <row r="378" spans="1:11" hidden="1" x14ac:dyDescent="0.3">
      <c r="A378" t="s">
        <v>21</v>
      </c>
      <c r="B378" t="s">
        <v>17</v>
      </c>
      <c r="C378" t="s">
        <v>82</v>
      </c>
      <c r="D378">
        <v>38</v>
      </c>
      <c r="E378">
        <v>95</v>
      </c>
      <c r="F378" s="2">
        <v>0.4</v>
      </c>
      <c r="G378">
        <v>47</v>
      </c>
      <c r="H378">
        <v>93</v>
      </c>
      <c r="I378" s="2">
        <v>0.50537634408599996</v>
      </c>
      <c r="J378" s="2">
        <f t="shared" si="5"/>
        <v>0.26344086021499985</v>
      </c>
    </row>
    <row r="379" spans="1:11" hidden="1" x14ac:dyDescent="0.3">
      <c r="A379" t="s">
        <v>21</v>
      </c>
      <c r="B379" t="s">
        <v>17</v>
      </c>
      <c r="C379" t="s">
        <v>116</v>
      </c>
      <c r="D379">
        <v>7</v>
      </c>
      <c r="E379">
        <v>13</v>
      </c>
      <c r="F379" s="2">
        <v>0.53846153846099998</v>
      </c>
      <c r="G379">
        <v>16</v>
      </c>
      <c r="H379">
        <v>22</v>
      </c>
      <c r="I379" s="2">
        <v>0.72727272727199999</v>
      </c>
      <c r="J379" s="2">
        <f t="shared" si="5"/>
        <v>0.35064935064935066</v>
      </c>
    </row>
    <row r="380" spans="1:11" hidden="1" x14ac:dyDescent="0.3">
      <c r="A380" t="s">
        <v>21</v>
      </c>
      <c r="B380" t="s">
        <v>17</v>
      </c>
      <c r="C380" t="s">
        <v>83</v>
      </c>
      <c r="D380">
        <v>10</v>
      </c>
      <c r="E380">
        <v>22</v>
      </c>
      <c r="F380" s="2">
        <v>0.45454545454500001</v>
      </c>
      <c r="G380">
        <v>22</v>
      </c>
      <c r="H380">
        <v>32</v>
      </c>
      <c r="I380" s="2">
        <v>0.6875</v>
      </c>
      <c r="J380" s="2">
        <f t="shared" si="5"/>
        <v>0.51250000000151252</v>
      </c>
    </row>
    <row r="381" spans="1:11" hidden="1" x14ac:dyDescent="0.3">
      <c r="A381" t="s">
        <v>21</v>
      </c>
      <c r="B381" t="s">
        <v>17</v>
      </c>
      <c r="C381" t="s">
        <v>117</v>
      </c>
      <c r="D381">
        <v>14</v>
      </c>
      <c r="E381">
        <v>15</v>
      </c>
      <c r="F381" s="2">
        <v>0.93333333333299995</v>
      </c>
      <c r="G381">
        <v>18</v>
      </c>
      <c r="H381">
        <v>18</v>
      </c>
      <c r="I381" s="2">
        <v>1</v>
      </c>
      <c r="J381" s="2">
        <f t="shared" si="5"/>
        <v>7.1428571428954146E-2</v>
      </c>
    </row>
    <row r="382" spans="1:11" hidden="1" x14ac:dyDescent="0.3">
      <c r="A382" t="s">
        <v>21</v>
      </c>
      <c r="B382" t="s">
        <v>17</v>
      </c>
      <c r="C382" t="s">
        <v>108</v>
      </c>
      <c r="D382">
        <v>7</v>
      </c>
      <c r="E382">
        <v>18</v>
      </c>
      <c r="F382" s="2">
        <v>0.38888888888799999</v>
      </c>
      <c r="G382">
        <v>5</v>
      </c>
      <c r="H382">
        <v>16</v>
      </c>
      <c r="I382" s="2">
        <v>0.3125</v>
      </c>
      <c r="J382" s="2">
        <f t="shared" si="5"/>
        <v>-0.19642857142673467</v>
      </c>
      <c r="K382" s="1" t="s">
        <v>22</v>
      </c>
    </row>
    <row r="383" spans="1:11" hidden="1" x14ac:dyDescent="0.3">
      <c r="A383" t="s">
        <v>21</v>
      </c>
      <c r="B383" t="s">
        <v>17</v>
      </c>
      <c r="C383" t="s">
        <v>94</v>
      </c>
      <c r="D383">
        <v>9</v>
      </c>
      <c r="E383">
        <v>20</v>
      </c>
      <c r="F383" s="2">
        <v>0.45</v>
      </c>
      <c r="G383">
        <v>10</v>
      </c>
      <c r="H383">
        <v>17</v>
      </c>
      <c r="I383" s="2">
        <v>0.58823529411700004</v>
      </c>
      <c r="J383" s="2">
        <f t="shared" si="5"/>
        <v>0.3071895424822223</v>
      </c>
    </row>
    <row r="384" spans="1:11" hidden="1" x14ac:dyDescent="0.3">
      <c r="A384" t="s">
        <v>21</v>
      </c>
      <c r="B384" t="s">
        <v>17</v>
      </c>
      <c r="C384" t="s">
        <v>85</v>
      </c>
      <c r="D384">
        <v>16</v>
      </c>
      <c r="E384">
        <v>28</v>
      </c>
      <c r="F384" s="2">
        <v>0.57142857142799997</v>
      </c>
      <c r="G384">
        <v>16</v>
      </c>
      <c r="H384">
        <v>33</v>
      </c>
      <c r="I384" s="2">
        <v>0.48484848484800003</v>
      </c>
      <c r="J384" s="2">
        <f t="shared" si="5"/>
        <v>-0.15151515151515141</v>
      </c>
    </row>
    <row r="385" spans="1:11" hidden="1" x14ac:dyDescent="0.3">
      <c r="A385" t="s">
        <v>21</v>
      </c>
      <c r="B385" t="s">
        <v>17</v>
      </c>
      <c r="C385" t="s">
        <v>86</v>
      </c>
      <c r="D385">
        <v>28</v>
      </c>
      <c r="E385">
        <v>33</v>
      </c>
      <c r="F385" s="2">
        <v>0.84848484848399996</v>
      </c>
      <c r="G385">
        <v>22</v>
      </c>
      <c r="H385">
        <v>30</v>
      </c>
      <c r="I385" s="2">
        <v>0.73333333333299999</v>
      </c>
      <c r="J385" s="2">
        <f t="shared" si="5"/>
        <v>-0.13571428571381425</v>
      </c>
    </row>
    <row r="386" spans="1:11" hidden="1" x14ac:dyDescent="0.3">
      <c r="A386" t="s">
        <v>21</v>
      </c>
      <c r="B386" t="s">
        <v>17</v>
      </c>
      <c r="C386" t="s">
        <v>95</v>
      </c>
      <c r="D386">
        <v>13</v>
      </c>
      <c r="E386">
        <v>19</v>
      </c>
      <c r="F386" s="2">
        <v>0.68421052631500001</v>
      </c>
      <c r="G386">
        <v>10</v>
      </c>
      <c r="H386">
        <v>15</v>
      </c>
      <c r="I386" s="2">
        <v>0.66666666666600005</v>
      </c>
      <c r="J386" s="2">
        <f t="shared" si="5"/>
        <v>-2.564102564087568E-2</v>
      </c>
      <c r="K386" s="1" t="s">
        <v>16</v>
      </c>
    </row>
    <row r="387" spans="1:11" hidden="1" x14ac:dyDescent="0.3">
      <c r="A387" t="s">
        <v>21</v>
      </c>
      <c r="B387" t="s">
        <v>17</v>
      </c>
      <c r="C387" t="s">
        <v>87</v>
      </c>
      <c r="D387">
        <v>65</v>
      </c>
      <c r="E387">
        <v>95</v>
      </c>
      <c r="F387" s="2">
        <v>0.68421052631500001</v>
      </c>
      <c r="G387">
        <v>75</v>
      </c>
      <c r="H387">
        <v>110</v>
      </c>
      <c r="I387" s="2">
        <v>0.68181818181800002</v>
      </c>
      <c r="J387" s="2">
        <f t="shared" si="5"/>
        <v>-3.4965034956194008E-3</v>
      </c>
      <c r="K387" s="1" t="s">
        <v>16</v>
      </c>
    </row>
    <row r="388" spans="1:11" hidden="1" x14ac:dyDescent="0.3">
      <c r="A388" t="s">
        <v>21</v>
      </c>
      <c r="B388" t="s">
        <v>18</v>
      </c>
      <c r="C388" t="s">
        <v>113</v>
      </c>
      <c r="D388">
        <v>62</v>
      </c>
      <c r="E388">
        <v>94</v>
      </c>
      <c r="F388" s="2">
        <v>0.65957446808499998</v>
      </c>
      <c r="G388">
        <v>55</v>
      </c>
      <c r="H388">
        <v>79</v>
      </c>
      <c r="I388" s="2">
        <v>0.69620253164500001</v>
      </c>
      <c r="J388" s="2">
        <f t="shared" si="5"/>
        <v>5.5532870558718687E-2</v>
      </c>
    </row>
    <row r="389" spans="1:11" hidden="1" x14ac:dyDescent="0.3">
      <c r="A389" t="s">
        <v>21</v>
      </c>
      <c r="B389" t="s">
        <v>18</v>
      </c>
      <c r="C389" t="s">
        <v>62</v>
      </c>
      <c r="D389">
        <v>13</v>
      </c>
      <c r="E389">
        <v>96</v>
      </c>
      <c r="F389" s="2">
        <v>0.135416666666</v>
      </c>
      <c r="G389">
        <v>14</v>
      </c>
      <c r="H389">
        <v>77</v>
      </c>
      <c r="I389" s="2">
        <v>0.181818181818</v>
      </c>
      <c r="J389" s="2">
        <f t="shared" si="5"/>
        <v>0.34265734266261</v>
      </c>
    </row>
    <row r="390" spans="1:11" hidden="1" x14ac:dyDescent="0.3">
      <c r="A390" t="s">
        <v>21</v>
      </c>
      <c r="B390" t="s">
        <v>18</v>
      </c>
      <c r="C390" t="s">
        <v>63</v>
      </c>
      <c r="D390">
        <v>0</v>
      </c>
      <c r="E390">
        <v>46</v>
      </c>
      <c r="F390" s="2">
        <v>0</v>
      </c>
      <c r="G390">
        <v>0</v>
      </c>
      <c r="H390">
        <v>54</v>
      </c>
      <c r="I390" s="2">
        <v>0</v>
      </c>
      <c r="J390" s="2">
        <f t="shared" si="5"/>
        <v>0</v>
      </c>
      <c r="K390" s="1" t="s">
        <v>22</v>
      </c>
    </row>
    <row r="391" spans="1:11" hidden="1" x14ac:dyDescent="0.3">
      <c r="A391" t="s">
        <v>21</v>
      </c>
      <c r="B391" t="s">
        <v>18</v>
      </c>
      <c r="C391" t="s">
        <v>65</v>
      </c>
      <c r="D391">
        <v>4</v>
      </c>
      <c r="E391">
        <v>70</v>
      </c>
      <c r="F391" s="2">
        <v>5.7142857142E-2</v>
      </c>
      <c r="G391">
        <v>9</v>
      </c>
      <c r="H391">
        <v>69</v>
      </c>
      <c r="I391" s="2">
        <v>0.13043478260800001</v>
      </c>
      <c r="J391" s="2">
        <f t="shared" si="5"/>
        <v>1.2826086956742393</v>
      </c>
      <c r="K391" s="1" t="s">
        <v>22</v>
      </c>
    </row>
    <row r="392" spans="1:11" hidden="1" x14ac:dyDescent="0.3">
      <c r="A392" t="s">
        <v>21</v>
      </c>
      <c r="B392" t="s">
        <v>18</v>
      </c>
      <c r="C392" t="s">
        <v>110</v>
      </c>
      <c r="D392">
        <v>2</v>
      </c>
      <c r="E392">
        <v>20</v>
      </c>
      <c r="F392" s="2">
        <v>0.1</v>
      </c>
      <c r="G392">
        <v>2</v>
      </c>
      <c r="H392">
        <v>24</v>
      </c>
      <c r="I392" s="2">
        <v>8.3333333332999998E-2</v>
      </c>
      <c r="J392" s="2">
        <f t="shared" si="5"/>
        <v>-0.16666666667000007</v>
      </c>
      <c r="K392" s="1" t="s">
        <v>22</v>
      </c>
    </row>
    <row r="393" spans="1:11" hidden="1" x14ac:dyDescent="0.3">
      <c r="A393" t="s">
        <v>21</v>
      </c>
      <c r="B393" t="s">
        <v>18</v>
      </c>
      <c r="C393" t="s">
        <v>66</v>
      </c>
      <c r="D393">
        <v>20</v>
      </c>
      <c r="E393">
        <v>65</v>
      </c>
      <c r="F393" s="2">
        <v>0.30769230769200001</v>
      </c>
      <c r="G393">
        <v>13</v>
      </c>
      <c r="H393">
        <v>49</v>
      </c>
      <c r="I393" s="2">
        <v>0.265306122448</v>
      </c>
      <c r="J393" s="2">
        <f t="shared" si="5"/>
        <v>-0.13775510204313776</v>
      </c>
    </row>
    <row r="394" spans="1:11" hidden="1" x14ac:dyDescent="0.3">
      <c r="A394" t="s">
        <v>21</v>
      </c>
      <c r="B394" t="s">
        <v>18</v>
      </c>
      <c r="C394" t="s">
        <v>67</v>
      </c>
      <c r="D394">
        <v>7</v>
      </c>
      <c r="E394">
        <v>51</v>
      </c>
      <c r="F394" s="2">
        <v>0.13725490196000001</v>
      </c>
      <c r="G394">
        <v>5</v>
      </c>
      <c r="H394">
        <v>64</v>
      </c>
      <c r="I394" s="2">
        <v>7.8125E-2</v>
      </c>
      <c r="J394" s="2">
        <f t="shared" si="5"/>
        <v>-0.43080357142531889</v>
      </c>
      <c r="K394" s="1" t="s">
        <v>22</v>
      </c>
    </row>
    <row r="395" spans="1:11" hidden="1" x14ac:dyDescent="0.3">
      <c r="A395" t="s">
        <v>21</v>
      </c>
      <c r="B395" t="s">
        <v>18</v>
      </c>
      <c r="C395" t="s">
        <v>68</v>
      </c>
      <c r="D395">
        <v>0</v>
      </c>
      <c r="E395">
        <v>10</v>
      </c>
      <c r="F395" s="2">
        <v>0</v>
      </c>
      <c r="J395" s="2">
        <f>IF(ISNUMBER(F395),IF(F395=0,I395,(I395-F395)/F395),0)</f>
        <v>0</v>
      </c>
    </row>
    <row r="396" spans="1:11" hidden="1" x14ac:dyDescent="0.3">
      <c r="A396" t="s">
        <v>21</v>
      </c>
      <c r="B396" t="s">
        <v>18</v>
      </c>
      <c r="C396" t="s">
        <v>70</v>
      </c>
      <c r="D396">
        <v>6</v>
      </c>
      <c r="E396">
        <v>123</v>
      </c>
      <c r="F396" s="2">
        <v>4.8780487804000003E-2</v>
      </c>
      <c r="G396">
        <v>5</v>
      </c>
      <c r="H396">
        <v>163</v>
      </c>
      <c r="I396" s="2">
        <v>3.0674846624999998E-2</v>
      </c>
      <c r="J396" s="2">
        <f t="shared" ref="J396:J414" si="6">IF(ISNUMBER(F396),IF(F396=0,I396,(I396-F396)/F396),0)</f>
        <v>-0.37116564417618103</v>
      </c>
      <c r="K396" s="1" t="s">
        <v>22</v>
      </c>
    </row>
    <row r="397" spans="1:11" hidden="1" x14ac:dyDescent="0.3">
      <c r="A397" t="s">
        <v>21</v>
      </c>
      <c r="B397" t="s">
        <v>18</v>
      </c>
      <c r="C397" t="s">
        <v>71</v>
      </c>
      <c r="D397">
        <v>46</v>
      </c>
      <c r="E397">
        <v>98</v>
      </c>
      <c r="F397" s="2">
        <v>0.46938775510199998</v>
      </c>
      <c r="G397">
        <v>44</v>
      </c>
      <c r="H397">
        <v>94</v>
      </c>
      <c r="I397" s="2">
        <v>0.46808510638200002</v>
      </c>
      <c r="J397" s="2">
        <f t="shared" si="6"/>
        <v>-2.7752081426088643E-3</v>
      </c>
    </row>
    <row r="398" spans="1:11" hidden="1" x14ac:dyDescent="0.3">
      <c r="A398" t="s">
        <v>21</v>
      </c>
      <c r="B398" t="s">
        <v>18</v>
      </c>
      <c r="C398" t="s">
        <v>88</v>
      </c>
      <c r="D398">
        <v>27</v>
      </c>
      <c r="E398">
        <v>37</v>
      </c>
      <c r="F398" s="2">
        <v>0.72972972972899997</v>
      </c>
      <c r="G398">
        <v>21</v>
      </c>
      <c r="H398">
        <v>33</v>
      </c>
      <c r="I398" s="2">
        <v>0.63636363636299997</v>
      </c>
      <c r="J398" s="2">
        <f t="shared" si="6"/>
        <v>-0.12794612794612795</v>
      </c>
    </row>
    <row r="399" spans="1:11" hidden="1" x14ac:dyDescent="0.3">
      <c r="A399" t="s">
        <v>21</v>
      </c>
      <c r="B399" t="s">
        <v>18</v>
      </c>
      <c r="C399" t="s">
        <v>72</v>
      </c>
      <c r="D399">
        <v>166</v>
      </c>
      <c r="E399">
        <v>546</v>
      </c>
      <c r="F399" s="2">
        <v>0.30402930402900002</v>
      </c>
      <c r="G399">
        <v>188</v>
      </c>
      <c r="H399">
        <v>583</v>
      </c>
      <c r="I399" s="2">
        <v>0.32246998284700001</v>
      </c>
      <c r="J399" s="2">
        <f t="shared" si="6"/>
        <v>6.0654280931554588E-2</v>
      </c>
    </row>
    <row r="400" spans="1:11" hidden="1" x14ac:dyDescent="0.3">
      <c r="A400" t="s">
        <v>21</v>
      </c>
      <c r="B400" t="s">
        <v>18</v>
      </c>
      <c r="C400" t="s">
        <v>73</v>
      </c>
      <c r="D400">
        <v>1</v>
      </c>
      <c r="E400">
        <v>14</v>
      </c>
      <c r="F400" s="2">
        <v>7.1428571428000007E-2</v>
      </c>
      <c r="G400">
        <v>0</v>
      </c>
      <c r="H400">
        <v>34</v>
      </c>
      <c r="I400" s="2">
        <v>0</v>
      </c>
      <c r="J400" s="2">
        <f>IF(ISNUMBER(F400),IF(F400=0,I400,(I400-F400)/F400),0)</f>
        <v>-1</v>
      </c>
      <c r="K400" s="1" t="s">
        <v>22</v>
      </c>
    </row>
    <row r="401" spans="1:11" hidden="1" x14ac:dyDescent="0.3">
      <c r="A401" t="s">
        <v>21</v>
      </c>
      <c r="B401" t="s">
        <v>18</v>
      </c>
      <c r="C401" t="s">
        <v>97</v>
      </c>
      <c r="D401">
        <v>12</v>
      </c>
      <c r="E401">
        <v>29</v>
      </c>
      <c r="F401" s="2">
        <v>0.41379310344800002</v>
      </c>
      <c r="G401">
        <v>14</v>
      </c>
      <c r="H401">
        <v>31</v>
      </c>
      <c r="I401" s="2">
        <v>0.45161290322499997</v>
      </c>
      <c r="J401" s="2">
        <f t="shared" si="6"/>
        <v>9.139784946114414E-2</v>
      </c>
    </row>
    <row r="402" spans="1:11" hidden="1" x14ac:dyDescent="0.3">
      <c r="A402" t="s">
        <v>21</v>
      </c>
      <c r="B402" t="s">
        <v>18</v>
      </c>
      <c r="C402" t="s">
        <v>76</v>
      </c>
      <c r="D402">
        <v>3</v>
      </c>
      <c r="E402">
        <v>138</v>
      </c>
      <c r="F402" s="2">
        <v>2.1739130434000001E-2</v>
      </c>
      <c r="G402">
        <v>4</v>
      </c>
      <c r="H402">
        <v>149</v>
      </c>
      <c r="I402" s="2">
        <v>2.6845637583000001E-2</v>
      </c>
      <c r="J402" s="2">
        <f t="shared" si="6"/>
        <v>0.23489932886245635</v>
      </c>
      <c r="K402" s="1" t="s">
        <v>22</v>
      </c>
    </row>
    <row r="403" spans="1:11" hidden="1" x14ac:dyDescent="0.3">
      <c r="A403" t="s">
        <v>21</v>
      </c>
      <c r="B403" t="s">
        <v>18</v>
      </c>
      <c r="C403" t="s">
        <v>89</v>
      </c>
      <c r="D403">
        <v>16</v>
      </c>
      <c r="E403">
        <v>257</v>
      </c>
      <c r="F403" s="2">
        <v>6.2256809337999999E-2</v>
      </c>
      <c r="G403">
        <v>23</v>
      </c>
      <c r="H403">
        <v>292</v>
      </c>
      <c r="I403" s="2">
        <v>7.8767123287000002E-2</v>
      </c>
      <c r="J403" s="2">
        <f t="shared" si="6"/>
        <v>0.26519691780803356</v>
      </c>
      <c r="K403" s="1" t="s">
        <v>22</v>
      </c>
    </row>
    <row r="404" spans="1:11" hidden="1" x14ac:dyDescent="0.3">
      <c r="A404" t="s">
        <v>21</v>
      </c>
      <c r="B404" t="s">
        <v>18</v>
      </c>
      <c r="C404" t="s">
        <v>98</v>
      </c>
      <c r="D404">
        <v>7</v>
      </c>
      <c r="E404">
        <v>41</v>
      </c>
      <c r="F404" s="2">
        <v>0.17073170731699999</v>
      </c>
      <c r="G404">
        <v>7</v>
      </c>
      <c r="H404">
        <v>47</v>
      </c>
      <c r="I404" s="2">
        <v>0.14893617021200001</v>
      </c>
      <c r="J404" s="2">
        <f t="shared" si="6"/>
        <v>-0.12765957447219747</v>
      </c>
      <c r="K404" s="1" t="s">
        <v>22</v>
      </c>
    </row>
    <row r="405" spans="1:11" hidden="1" x14ac:dyDescent="0.3">
      <c r="A405" t="s">
        <v>21</v>
      </c>
      <c r="B405" t="s">
        <v>18</v>
      </c>
      <c r="C405" t="s">
        <v>90</v>
      </c>
      <c r="D405">
        <v>25</v>
      </c>
      <c r="E405">
        <v>55</v>
      </c>
      <c r="F405" s="2">
        <v>0.45454545454500001</v>
      </c>
      <c r="G405">
        <v>26</v>
      </c>
      <c r="H405">
        <v>52</v>
      </c>
      <c r="I405" s="2">
        <v>0.5</v>
      </c>
      <c r="J405" s="2">
        <f t="shared" si="6"/>
        <v>0.10000000000109999</v>
      </c>
    </row>
    <row r="406" spans="1:11" hidden="1" x14ac:dyDescent="0.3">
      <c r="A406" t="s">
        <v>21</v>
      </c>
      <c r="B406" t="s">
        <v>18</v>
      </c>
      <c r="C406" t="s">
        <v>77</v>
      </c>
      <c r="D406">
        <v>1</v>
      </c>
      <c r="E406">
        <v>36</v>
      </c>
      <c r="F406" s="2">
        <v>2.7777777776999999E-2</v>
      </c>
      <c r="G406">
        <v>0</v>
      </c>
      <c r="H406">
        <v>11</v>
      </c>
      <c r="I406" s="2">
        <v>0</v>
      </c>
      <c r="J406" s="2">
        <f t="shared" si="6"/>
        <v>-1</v>
      </c>
      <c r="K406" s="1" t="s">
        <v>22</v>
      </c>
    </row>
    <row r="407" spans="1:11" hidden="1" x14ac:dyDescent="0.3">
      <c r="A407" t="s">
        <v>21</v>
      </c>
      <c r="B407" t="s">
        <v>18</v>
      </c>
      <c r="C407" t="s">
        <v>115</v>
      </c>
      <c r="D407">
        <v>2</v>
      </c>
      <c r="E407">
        <v>28</v>
      </c>
      <c r="F407" s="2">
        <v>7.1428571428000007E-2</v>
      </c>
      <c r="G407">
        <v>3</v>
      </c>
      <c r="H407">
        <v>15</v>
      </c>
      <c r="I407" s="2">
        <v>0.2</v>
      </c>
      <c r="J407" s="2">
        <f t="shared" si="6"/>
        <v>1.8000000000223997</v>
      </c>
    </row>
    <row r="408" spans="1:11" hidden="1" x14ac:dyDescent="0.3">
      <c r="A408" t="s">
        <v>21</v>
      </c>
      <c r="B408" t="s">
        <v>18</v>
      </c>
      <c r="C408" t="s">
        <v>91</v>
      </c>
      <c r="D408">
        <v>2</v>
      </c>
      <c r="E408">
        <v>46</v>
      </c>
      <c r="F408" s="2">
        <v>4.3478260869000002E-2</v>
      </c>
      <c r="G408">
        <v>4</v>
      </c>
      <c r="H408">
        <v>47</v>
      </c>
      <c r="I408" s="2">
        <v>8.5106382977999995E-2</v>
      </c>
      <c r="J408" s="2">
        <f t="shared" si="6"/>
        <v>0.95744680851944663</v>
      </c>
      <c r="K408" s="1" t="s">
        <v>22</v>
      </c>
    </row>
    <row r="409" spans="1:11" hidden="1" x14ac:dyDescent="0.3">
      <c r="A409" t="s">
        <v>21</v>
      </c>
      <c r="B409" t="s">
        <v>18</v>
      </c>
      <c r="C409" t="s">
        <v>79</v>
      </c>
      <c r="D409">
        <v>86</v>
      </c>
      <c r="E409">
        <v>123</v>
      </c>
      <c r="F409" s="2">
        <v>0.69918699186900002</v>
      </c>
      <c r="G409">
        <v>73</v>
      </c>
      <c r="H409">
        <v>123</v>
      </c>
      <c r="I409" s="2">
        <v>0.59349593495899999</v>
      </c>
      <c r="J409" s="2">
        <f t="shared" si="6"/>
        <v>-0.15116279069705912</v>
      </c>
    </row>
    <row r="410" spans="1:11" hidden="1" x14ac:dyDescent="0.3">
      <c r="A410" t="s">
        <v>21</v>
      </c>
      <c r="B410" t="s">
        <v>18</v>
      </c>
      <c r="C410" t="s">
        <v>80</v>
      </c>
      <c r="D410">
        <v>5</v>
      </c>
      <c r="E410">
        <v>11</v>
      </c>
      <c r="F410" s="2">
        <v>0.45454545454500001</v>
      </c>
      <c r="J410" s="2">
        <f t="shared" si="6"/>
        <v>-1</v>
      </c>
    </row>
    <row r="411" spans="1:11" hidden="1" x14ac:dyDescent="0.3">
      <c r="A411" t="s">
        <v>21</v>
      </c>
      <c r="B411" t="s">
        <v>18</v>
      </c>
      <c r="C411" t="s">
        <v>101</v>
      </c>
      <c r="D411">
        <v>3</v>
      </c>
      <c r="E411">
        <v>51</v>
      </c>
      <c r="F411" s="2">
        <v>5.8823529410999997E-2</v>
      </c>
      <c r="G411">
        <v>9</v>
      </c>
      <c r="H411">
        <v>40</v>
      </c>
      <c r="I411" s="2">
        <v>0.22500000000000001</v>
      </c>
      <c r="J411" s="2">
        <f t="shared" si="6"/>
        <v>2.8250000000497253</v>
      </c>
    </row>
    <row r="412" spans="1:11" hidden="1" x14ac:dyDescent="0.3">
      <c r="A412" t="s">
        <v>21</v>
      </c>
      <c r="B412" t="s">
        <v>18</v>
      </c>
      <c r="C412" t="s">
        <v>82</v>
      </c>
      <c r="D412">
        <v>8</v>
      </c>
      <c r="E412">
        <v>143</v>
      </c>
      <c r="F412" s="2">
        <v>5.5944055944000003E-2</v>
      </c>
      <c r="G412">
        <v>5</v>
      </c>
      <c r="H412">
        <v>154</v>
      </c>
      <c r="I412" s="2">
        <v>3.2467532467000002E-2</v>
      </c>
      <c r="J412" s="2">
        <f t="shared" si="6"/>
        <v>-0.41964285715179467</v>
      </c>
      <c r="K412" s="1" t="s">
        <v>22</v>
      </c>
    </row>
    <row r="413" spans="1:11" hidden="1" x14ac:dyDescent="0.3">
      <c r="A413" t="s">
        <v>21</v>
      </c>
      <c r="B413" t="s">
        <v>18</v>
      </c>
      <c r="C413" t="s">
        <v>116</v>
      </c>
      <c r="D413">
        <v>7</v>
      </c>
      <c r="E413">
        <v>38</v>
      </c>
      <c r="F413" s="2">
        <v>0.18421052631500001</v>
      </c>
      <c r="G413">
        <v>8</v>
      </c>
      <c r="H413">
        <v>30</v>
      </c>
      <c r="I413" s="2">
        <v>0.26666666666599997</v>
      </c>
      <c r="J413" s="2">
        <f t="shared" si="6"/>
        <v>0.4476190476216324</v>
      </c>
    </row>
    <row r="414" spans="1:11" hidden="1" x14ac:dyDescent="0.3">
      <c r="A414" t="s">
        <v>21</v>
      </c>
      <c r="B414" t="s">
        <v>18</v>
      </c>
      <c r="C414" t="s">
        <v>83</v>
      </c>
      <c r="D414">
        <v>1</v>
      </c>
      <c r="E414">
        <v>51</v>
      </c>
      <c r="F414" s="2">
        <v>1.9607843137000001E-2</v>
      </c>
      <c r="G414">
        <v>8</v>
      </c>
      <c r="H414">
        <v>96</v>
      </c>
      <c r="I414" s="2">
        <v>8.3333333332999998E-2</v>
      </c>
      <c r="J414" s="2">
        <f t="shared" si="6"/>
        <v>3.2500000000382494</v>
      </c>
      <c r="K414" s="1" t="s">
        <v>22</v>
      </c>
    </row>
    <row r="415" spans="1:11" hidden="1" x14ac:dyDescent="0.3">
      <c r="A415" t="s">
        <v>21</v>
      </c>
      <c r="B415" t="s">
        <v>18</v>
      </c>
      <c r="C415" t="s">
        <v>117</v>
      </c>
      <c r="D415">
        <v>4</v>
      </c>
      <c r="E415">
        <v>33</v>
      </c>
      <c r="F415" s="2">
        <v>0.12121212121200001</v>
      </c>
      <c r="G415">
        <v>2</v>
      </c>
      <c r="H415">
        <v>38</v>
      </c>
      <c r="I415" s="2">
        <v>5.2631578946999998E-2</v>
      </c>
      <c r="J415" s="2">
        <f t="shared" ref="J415:J482" si="7">IF(ISNUMBER(F415),IF(F415=0,I415,(I415-F415)/F415),0)</f>
        <v>-0.56578947368681587</v>
      </c>
      <c r="K415" s="1" t="s">
        <v>22</v>
      </c>
    </row>
    <row r="416" spans="1:11" hidden="1" x14ac:dyDescent="0.3">
      <c r="A416" t="s">
        <v>21</v>
      </c>
      <c r="B416" t="s">
        <v>18</v>
      </c>
      <c r="C416" t="s">
        <v>108</v>
      </c>
      <c r="D416">
        <v>4</v>
      </c>
      <c r="E416">
        <v>30</v>
      </c>
      <c r="F416" s="2">
        <v>0.13333333333299999</v>
      </c>
      <c r="G416">
        <v>5</v>
      </c>
      <c r="H416">
        <v>33</v>
      </c>
      <c r="I416" s="2">
        <v>0.151515151515</v>
      </c>
      <c r="J416" s="2">
        <f t="shared" si="7"/>
        <v>0.13636363636534105</v>
      </c>
    </row>
    <row r="417" spans="1:11" hidden="1" x14ac:dyDescent="0.3">
      <c r="A417" t="s">
        <v>21</v>
      </c>
      <c r="B417" t="s">
        <v>18</v>
      </c>
      <c r="C417" t="s">
        <v>94</v>
      </c>
      <c r="D417">
        <v>6</v>
      </c>
      <c r="E417">
        <v>37</v>
      </c>
      <c r="F417" s="2">
        <v>0.162162162162</v>
      </c>
      <c r="G417">
        <v>5</v>
      </c>
      <c r="H417">
        <v>28</v>
      </c>
      <c r="I417" s="2">
        <v>0.178571428571</v>
      </c>
      <c r="J417" s="2">
        <f t="shared" si="7"/>
        <v>0.10119047618893456</v>
      </c>
    </row>
    <row r="418" spans="1:11" hidden="1" x14ac:dyDescent="0.3">
      <c r="A418" t="s">
        <v>21</v>
      </c>
      <c r="B418" t="s">
        <v>18</v>
      </c>
      <c r="C418" t="s">
        <v>85</v>
      </c>
      <c r="D418">
        <v>2</v>
      </c>
      <c r="E418">
        <v>34</v>
      </c>
      <c r="F418" s="2">
        <v>5.8823529410999997E-2</v>
      </c>
      <c r="G418">
        <v>2</v>
      </c>
      <c r="H418">
        <v>58</v>
      </c>
      <c r="I418" s="2">
        <v>3.4482758619999998E-2</v>
      </c>
      <c r="J418" s="2">
        <f t="shared" si="7"/>
        <v>-0.4137931034523793</v>
      </c>
      <c r="K418" s="1" t="s">
        <v>22</v>
      </c>
    </row>
    <row r="419" spans="1:11" hidden="1" x14ac:dyDescent="0.3">
      <c r="A419" t="s">
        <v>21</v>
      </c>
      <c r="B419" t="s">
        <v>18</v>
      </c>
      <c r="C419" t="s">
        <v>95</v>
      </c>
      <c r="D419">
        <v>2</v>
      </c>
      <c r="E419">
        <v>20</v>
      </c>
      <c r="F419" s="2">
        <v>0.1</v>
      </c>
      <c r="G419">
        <v>3</v>
      </c>
      <c r="H419">
        <v>25</v>
      </c>
      <c r="I419" s="2">
        <v>0.12</v>
      </c>
      <c r="J419" s="2">
        <f t="shared" si="7"/>
        <v>0.1999999999999999</v>
      </c>
      <c r="K419" s="1" t="s">
        <v>22</v>
      </c>
    </row>
    <row r="420" spans="1:11" hidden="1" x14ac:dyDescent="0.3">
      <c r="A420" t="s">
        <v>21</v>
      </c>
      <c r="B420" t="s">
        <v>18</v>
      </c>
      <c r="C420" t="s">
        <v>87</v>
      </c>
      <c r="D420">
        <v>20</v>
      </c>
      <c r="E420">
        <v>170</v>
      </c>
      <c r="F420" s="2">
        <v>0.117647058823</v>
      </c>
      <c r="G420">
        <v>15</v>
      </c>
      <c r="H420">
        <v>162</v>
      </c>
      <c r="I420" s="2">
        <v>9.2592592592000006E-2</v>
      </c>
      <c r="J420" s="2">
        <f t="shared" si="7"/>
        <v>-0.2129629629644583</v>
      </c>
      <c r="K420" s="1" t="s">
        <v>22</v>
      </c>
    </row>
    <row r="421" spans="1:11" hidden="1" x14ac:dyDescent="0.3">
      <c r="A421" t="s">
        <v>23</v>
      </c>
      <c r="B421" t="s">
        <v>15</v>
      </c>
      <c r="C421" t="s">
        <v>62</v>
      </c>
      <c r="D421">
        <v>58</v>
      </c>
      <c r="E421">
        <v>58</v>
      </c>
      <c r="F421" s="2">
        <v>1</v>
      </c>
      <c r="G421">
        <v>58</v>
      </c>
      <c r="H421">
        <v>58</v>
      </c>
      <c r="I421" s="2">
        <v>1</v>
      </c>
      <c r="J421" s="2">
        <f t="shared" si="7"/>
        <v>0</v>
      </c>
      <c r="K421" s="1" t="s">
        <v>16</v>
      </c>
    </row>
    <row r="422" spans="1:11" hidden="1" x14ac:dyDescent="0.3">
      <c r="A422" t="s">
        <v>23</v>
      </c>
      <c r="B422" t="s">
        <v>15</v>
      </c>
      <c r="C422" t="s">
        <v>63</v>
      </c>
      <c r="D422">
        <v>101</v>
      </c>
      <c r="E422">
        <v>101</v>
      </c>
      <c r="F422" s="2">
        <v>1</v>
      </c>
      <c r="G422">
        <v>120</v>
      </c>
      <c r="H422">
        <v>120</v>
      </c>
      <c r="I422" s="2">
        <v>1</v>
      </c>
      <c r="J422" s="2">
        <f t="shared" si="7"/>
        <v>0</v>
      </c>
      <c r="K422" s="1" t="s">
        <v>16</v>
      </c>
    </row>
    <row r="423" spans="1:11" hidden="1" x14ac:dyDescent="0.3">
      <c r="A423" t="s">
        <v>23</v>
      </c>
      <c r="B423" t="s">
        <v>15</v>
      </c>
      <c r="C423" t="s">
        <v>119</v>
      </c>
      <c r="D423">
        <v>74</v>
      </c>
      <c r="E423">
        <v>74</v>
      </c>
      <c r="F423" s="2">
        <v>1</v>
      </c>
      <c r="G423">
        <v>55</v>
      </c>
      <c r="H423">
        <v>55</v>
      </c>
      <c r="I423" s="2">
        <v>1</v>
      </c>
      <c r="J423" s="2">
        <f t="shared" si="7"/>
        <v>0</v>
      </c>
      <c r="K423" s="1" t="s">
        <v>16</v>
      </c>
    </row>
    <row r="424" spans="1:11" hidden="1" x14ac:dyDescent="0.3">
      <c r="A424" t="s">
        <v>23</v>
      </c>
      <c r="B424" t="s">
        <v>15</v>
      </c>
      <c r="C424" t="s">
        <v>65</v>
      </c>
      <c r="D424">
        <v>82</v>
      </c>
      <c r="E424">
        <v>82</v>
      </c>
      <c r="F424" s="2">
        <v>1</v>
      </c>
      <c r="G424">
        <v>69</v>
      </c>
      <c r="H424">
        <v>69</v>
      </c>
      <c r="I424" s="2">
        <v>1</v>
      </c>
      <c r="J424" s="2">
        <f t="shared" si="7"/>
        <v>0</v>
      </c>
      <c r="K424" s="1" t="s">
        <v>16</v>
      </c>
    </row>
    <row r="425" spans="1:11" hidden="1" x14ac:dyDescent="0.3">
      <c r="A425" t="s">
        <v>23</v>
      </c>
      <c r="B425" t="s">
        <v>15</v>
      </c>
      <c r="C425" t="s">
        <v>110</v>
      </c>
      <c r="D425">
        <v>49</v>
      </c>
      <c r="E425">
        <v>49</v>
      </c>
      <c r="F425" s="2">
        <v>1</v>
      </c>
      <c r="G425">
        <v>63</v>
      </c>
      <c r="H425">
        <v>63</v>
      </c>
      <c r="I425" s="2">
        <v>1</v>
      </c>
      <c r="J425" s="2">
        <f t="shared" si="7"/>
        <v>0</v>
      </c>
      <c r="K425" s="1" t="s">
        <v>16</v>
      </c>
    </row>
    <row r="426" spans="1:11" hidden="1" x14ac:dyDescent="0.3">
      <c r="A426" t="s">
        <v>23</v>
      </c>
      <c r="B426" t="s">
        <v>15</v>
      </c>
      <c r="C426" t="s">
        <v>100</v>
      </c>
      <c r="D426">
        <v>17</v>
      </c>
      <c r="E426">
        <v>17</v>
      </c>
      <c r="F426" s="2">
        <v>1</v>
      </c>
      <c r="G426">
        <v>27</v>
      </c>
      <c r="H426">
        <v>27</v>
      </c>
      <c r="I426" s="2">
        <v>1</v>
      </c>
      <c r="J426" s="2">
        <f t="shared" si="7"/>
        <v>0</v>
      </c>
      <c r="K426" s="1" t="s">
        <v>16</v>
      </c>
    </row>
    <row r="427" spans="1:11" hidden="1" x14ac:dyDescent="0.3">
      <c r="A427" t="s">
        <v>23</v>
      </c>
      <c r="B427" t="s">
        <v>15</v>
      </c>
      <c r="C427" t="s">
        <v>66</v>
      </c>
      <c r="D427">
        <v>36</v>
      </c>
      <c r="E427">
        <v>36</v>
      </c>
      <c r="F427" s="2">
        <v>1</v>
      </c>
      <c r="G427">
        <v>45</v>
      </c>
      <c r="H427">
        <v>45</v>
      </c>
      <c r="I427" s="2">
        <v>1</v>
      </c>
      <c r="J427" s="2">
        <f t="shared" si="7"/>
        <v>0</v>
      </c>
      <c r="K427" s="1" t="s">
        <v>16</v>
      </c>
    </row>
    <row r="428" spans="1:11" hidden="1" x14ac:dyDescent="0.3">
      <c r="A428" t="s">
        <v>23</v>
      </c>
      <c r="B428" t="s">
        <v>15</v>
      </c>
      <c r="C428" t="s">
        <v>67</v>
      </c>
      <c r="D428">
        <v>258</v>
      </c>
      <c r="E428">
        <v>258</v>
      </c>
      <c r="F428" s="2">
        <v>1</v>
      </c>
      <c r="G428">
        <v>307</v>
      </c>
      <c r="H428">
        <v>307</v>
      </c>
      <c r="I428" s="2">
        <v>1</v>
      </c>
      <c r="J428" s="2">
        <f t="shared" si="7"/>
        <v>0</v>
      </c>
      <c r="K428" s="1" t="s">
        <v>16</v>
      </c>
    </row>
    <row r="429" spans="1:11" hidden="1" x14ac:dyDescent="0.3">
      <c r="A429" t="s">
        <v>23</v>
      </c>
      <c r="B429" t="s">
        <v>15</v>
      </c>
      <c r="C429" t="s">
        <v>114</v>
      </c>
      <c r="G429">
        <v>10</v>
      </c>
      <c r="H429">
        <v>10</v>
      </c>
      <c r="I429" s="2">
        <v>1</v>
      </c>
      <c r="J429" s="2">
        <f>IF(ISNUMBER(F429),IF(F429=0,I429,(I429-F429)/F429),0)</f>
        <v>0</v>
      </c>
    </row>
    <row r="430" spans="1:11" hidden="1" x14ac:dyDescent="0.3">
      <c r="A430" t="s">
        <v>23</v>
      </c>
      <c r="B430" t="s">
        <v>15</v>
      </c>
      <c r="C430" t="s">
        <v>68</v>
      </c>
      <c r="G430">
        <v>39</v>
      </c>
      <c r="H430">
        <v>39</v>
      </c>
      <c r="I430" s="2">
        <v>1</v>
      </c>
      <c r="J430" s="2">
        <f>IF(ISNUMBER(F430),IF(F430=0,I430,(I430-F430)/F430),0)</f>
        <v>0</v>
      </c>
    </row>
    <row r="431" spans="1:11" hidden="1" x14ac:dyDescent="0.3">
      <c r="A431" t="s">
        <v>23</v>
      </c>
      <c r="B431" t="s">
        <v>15</v>
      </c>
      <c r="C431" t="s">
        <v>69</v>
      </c>
      <c r="D431">
        <v>77</v>
      </c>
      <c r="E431">
        <v>77</v>
      </c>
      <c r="F431" s="2">
        <v>1</v>
      </c>
      <c r="G431">
        <v>59</v>
      </c>
      <c r="H431">
        <v>59</v>
      </c>
      <c r="I431" s="2">
        <v>1</v>
      </c>
      <c r="J431" s="2">
        <f t="shared" si="7"/>
        <v>0</v>
      </c>
      <c r="K431" s="1" t="s">
        <v>16</v>
      </c>
    </row>
    <row r="432" spans="1:11" hidden="1" x14ac:dyDescent="0.3">
      <c r="A432" t="s">
        <v>23</v>
      </c>
      <c r="B432" t="s">
        <v>15</v>
      </c>
      <c r="C432" t="s">
        <v>70</v>
      </c>
      <c r="D432">
        <v>136</v>
      </c>
      <c r="E432">
        <v>137</v>
      </c>
      <c r="F432" s="2">
        <v>0.99270072992699998</v>
      </c>
      <c r="G432">
        <v>197</v>
      </c>
      <c r="H432">
        <v>197</v>
      </c>
      <c r="I432" s="2">
        <v>1</v>
      </c>
      <c r="J432" s="2">
        <f t="shared" si="7"/>
        <v>7.3529411764780145E-3</v>
      </c>
      <c r="K432" s="1" t="s">
        <v>16</v>
      </c>
    </row>
    <row r="433" spans="1:11" hidden="1" x14ac:dyDescent="0.3">
      <c r="A433" t="s">
        <v>23</v>
      </c>
      <c r="B433" t="s">
        <v>15</v>
      </c>
      <c r="C433" t="s">
        <v>71</v>
      </c>
      <c r="D433">
        <v>110</v>
      </c>
      <c r="E433">
        <v>110</v>
      </c>
      <c r="F433" s="2">
        <v>1</v>
      </c>
      <c r="G433">
        <v>133</v>
      </c>
      <c r="H433">
        <v>133</v>
      </c>
      <c r="I433" s="2">
        <v>1</v>
      </c>
      <c r="J433" s="2">
        <f t="shared" si="7"/>
        <v>0</v>
      </c>
      <c r="K433" s="1" t="s">
        <v>16</v>
      </c>
    </row>
    <row r="434" spans="1:11" hidden="1" x14ac:dyDescent="0.3">
      <c r="A434" t="s">
        <v>23</v>
      </c>
      <c r="B434" t="s">
        <v>15</v>
      </c>
      <c r="C434" t="s">
        <v>88</v>
      </c>
      <c r="D434">
        <v>75</v>
      </c>
      <c r="E434">
        <v>75</v>
      </c>
      <c r="F434" s="2">
        <v>1</v>
      </c>
      <c r="G434">
        <v>63</v>
      </c>
      <c r="H434">
        <v>63</v>
      </c>
      <c r="I434" s="2">
        <v>1</v>
      </c>
      <c r="J434" s="2">
        <f t="shared" si="7"/>
        <v>0</v>
      </c>
      <c r="K434" s="1" t="s">
        <v>16</v>
      </c>
    </row>
    <row r="435" spans="1:11" hidden="1" x14ac:dyDescent="0.3">
      <c r="A435" t="s">
        <v>23</v>
      </c>
      <c r="B435" t="s">
        <v>15</v>
      </c>
      <c r="C435" t="s">
        <v>72</v>
      </c>
      <c r="D435">
        <v>215</v>
      </c>
      <c r="E435">
        <v>215</v>
      </c>
      <c r="F435" s="2">
        <v>1</v>
      </c>
      <c r="G435">
        <v>170</v>
      </c>
      <c r="H435">
        <v>170</v>
      </c>
      <c r="I435" s="2">
        <v>1</v>
      </c>
      <c r="J435" s="2">
        <f t="shared" si="7"/>
        <v>0</v>
      </c>
      <c r="K435" s="1" t="s">
        <v>16</v>
      </c>
    </row>
    <row r="436" spans="1:11" hidden="1" x14ac:dyDescent="0.3">
      <c r="A436" t="s">
        <v>23</v>
      </c>
      <c r="B436" t="s">
        <v>15</v>
      </c>
      <c r="C436" t="s">
        <v>73</v>
      </c>
      <c r="D436">
        <v>17</v>
      </c>
      <c r="E436">
        <v>17</v>
      </c>
      <c r="F436" s="2">
        <v>1</v>
      </c>
      <c r="G436">
        <v>10</v>
      </c>
      <c r="H436">
        <v>10</v>
      </c>
      <c r="I436" s="2">
        <v>1</v>
      </c>
      <c r="J436" s="2">
        <f t="shared" si="7"/>
        <v>0</v>
      </c>
      <c r="K436" s="1" t="s">
        <v>16</v>
      </c>
    </row>
    <row r="437" spans="1:11" hidden="1" x14ac:dyDescent="0.3">
      <c r="A437" t="s">
        <v>23</v>
      </c>
      <c r="B437" t="s">
        <v>15</v>
      </c>
      <c r="C437" t="s">
        <v>99</v>
      </c>
      <c r="D437">
        <v>34</v>
      </c>
      <c r="E437">
        <v>34</v>
      </c>
      <c r="F437" s="2">
        <v>1</v>
      </c>
      <c r="G437">
        <v>34</v>
      </c>
      <c r="H437">
        <v>34</v>
      </c>
      <c r="I437" s="2">
        <v>1</v>
      </c>
      <c r="J437" s="2">
        <f t="shared" si="7"/>
        <v>0</v>
      </c>
      <c r="K437" s="1" t="s">
        <v>16</v>
      </c>
    </row>
    <row r="438" spans="1:11" hidden="1" x14ac:dyDescent="0.3">
      <c r="A438" t="s">
        <v>23</v>
      </c>
      <c r="B438" t="s">
        <v>15</v>
      </c>
      <c r="C438" t="s">
        <v>74</v>
      </c>
      <c r="D438">
        <v>21</v>
      </c>
      <c r="E438">
        <v>21</v>
      </c>
      <c r="F438" s="2">
        <v>1</v>
      </c>
      <c r="G438">
        <v>25</v>
      </c>
      <c r="H438">
        <v>25</v>
      </c>
      <c r="I438" s="2">
        <v>1</v>
      </c>
      <c r="J438" s="2">
        <f t="shared" si="7"/>
        <v>0</v>
      </c>
      <c r="K438" s="1" t="s">
        <v>16</v>
      </c>
    </row>
    <row r="439" spans="1:11" hidden="1" x14ac:dyDescent="0.3">
      <c r="A439" t="s">
        <v>23</v>
      </c>
      <c r="B439" t="s">
        <v>15</v>
      </c>
      <c r="C439" t="s">
        <v>75</v>
      </c>
      <c r="D439">
        <v>58</v>
      </c>
      <c r="E439">
        <v>58</v>
      </c>
      <c r="F439" s="2">
        <v>1</v>
      </c>
      <c r="G439">
        <v>53</v>
      </c>
      <c r="H439">
        <v>53</v>
      </c>
      <c r="I439" s="2">
        <v>1</v>
      </c>
      <c r="J439" s="2">
        <f t="shared" si="7"/>
        <v>0</v>
      </c>
      <c r="K439" s="1" t="s">
        <v>16</v>
      </c>
    </row>
    <row r="440" spans="1:11" hidden="1" x14ac:dyDescent="0.3">
      <c r="A440" t="s">
        <v>23</v>
      </c>
      <c r="B440" t="s">
        <v>15</v>
      </c>
      <c r="C440" t="s">
        <v>76</v>
      </c>
      <c r="D440">
        <v>108</v>
      </c>
      <c r="E440">
        <v>108</v>
      </c>
      <c r="F440" s="2">
        <v>1</v>
      </c>
      <c r="G440">
        <v>92</v>
      </c>
      <c r="H440">
        <v>92</v>
      </c>
      <c r="I440" s="2">
        <v>1</v>
      </c>
      <c r="J440" s="2">
        <f t="shared" si="7"/>
        <v>0</v>
      </c>
      <c r="K440" s="1" t="s">
        <v>16</v>
      </c>
    </row>
    <row r="441" spans="1:11" hidden="1" x14ac:dyDescent="0.3">
      <c r="A441" t="s">
        <v>23</v>
      </c>
      <c r="B441" t="s">
        <v>15</v>
      </c>
      <c r="C441" t="s">
        <v>89</v>
      </c>
      <c r="D441">
        <v>56</v>
      </c>
      <c r="E441">
        <v>56</v>
      </c>
      <c r="F441" s="2">
        <v>1</v>
      </c>
      <c r="G441">
        <v>60</v>
      </c>
      <c r="H441">
        <v>60</v>
      </c>
      <c r="I441" s="2">
        <v>1</v>
      </c>
      <c r="J441" s="2">
        <f t="shared" si="7"/>
        <v>0</v>
      </c>
      <c r="K441" s="1" t="s">
        <v>16</v>
      </c>
    </row>
    <row r="442" spans="1:11" hidden="1" x14ac:dyDescent="0.3">
      <c r="A442" t="s">
        <v>23</v>
      </c>
      <c r="B442" t="s">
        <v>15</v>
      </c>
      <c r="C442" t="s">
        <v>120</v>
      </c>
      <c r="D442">
        <v>36</v>
      </c>
      <c r="E442">
        <v>36</v>
      </c>
      <c r="F442" s="2">
        <v>1</v>
      </c>
      <c r="G442">
        <v>26</v>
      </c>
      <c r="H442">
        <v>26</v>
      </c>
      <c r="I442" s="2">
        <v>1</v>
      </c>
      <c r="J442" s="2">
        <f t="shared" si="7"/>
        <v>0</v>
      </c>
      <c r="K442" s="1" t="s">
        <v>16</v>
      </c>
    </row>
    <row r="443" spans="1:11" hidden="1" x14ac:dyDescent="0.3">
      <c r="A443" t="s">
        <v>23</v>
      </c>
      <c r="B443" t="s">
        <v>15</v>
      </c>
      <c r="C443" t="s">
        <v>159</v>
      </c>
      <c r="G443">
        <v>15</v>
      </c>
      <c r="H443">
        <v>15</v>
      </c>
      <c r="I443" s="2">
        <v>1</v>
      </c>
      <c r="J443" s="2">
        <f>IF(ISNUMBER(F443),IF(F443=0,I443,(I443-F443)/F443),0)</f>
        <v>0</v>
      </c>
    </row>
    <row r="444" spans="1:11" hidden="1" x14ac:dyDescent="0.3">
      <c r="A444" t="s">
        <v>23</v>
      </c>
      <c r="B444" t="s">
        <v>15</v>
      </c>
      <c r="C444" t="s">
        <v>105</v>
      </c>
      <c r="D444">
        <v>25</v>
      </c>
      <c r="E444">
        <v>25</v>
      </c>
      <c r="F444" s="2">
        <v>1</v>
      </c>
      <c r="G444">
        <v>25</v>
      </c>
      <c r="H444">
        <v>25</v>
      </c>
      <c r="I444" s="2">
        <v>1</v>
      </c>
      <c r="J444" s="2">
        <f t="shared" si="7"/>
        <v>0</v>
      </c>
      <c r="K444" s="1" t="s">
        <v>16</v>
      </c>
    </row>
    <row r="445" spans="1:11" hidden="1" x14ac:dyDescent="0.3">
      <c r="A445" t="s">
        <v>23</v>
      </c>
      <c r="B445" t="s">
        <v>15</v>
      </c>
      <c r="C445" t="s">
        <v>78</v>
      </c>
      <c r="D445">
        <v>95</v>
      </c>
      <c r="E445">
        <v>95</v>
      </c>
      <c r="F445" s="2">
        <v>1</v>
      </c>
      <c r="G445">
        <v>70</v>
      </c>
      <c r="H445">
        <v>70</v>
      </c>
      <c r="I445" s="2">
        <v>1</v>
      </c>
      <c r="J445" s="2">
        <f t="shared" si="7"/>
        <v>0</v>
      </c>
      <c r="K445" s="1" t="s">
        <v>16</v>
      </c>
    </row>
    <row r="446" spans="1:11" hidden="1" x14ac:dyDescent="0.3">
      <c r="A446" t="s">
        <v>23</v>
      </c>
      <c r="B446" t="s">
        <v>15</v>
      </c>
      <c r="C446" t="s">
        <v>91</v>
      </c>
      <c r="D446">
        <v>72</v>
      </c>
      <c r="E446">
        <v>72</v>
      </c>
      <c r="F446" s="2">
        <v>1</v>
      </c>
      <c r="G446">
        <v>52</v>
      </c>
      <c r="H446">
        <v>52</v>
      </c>
      <c r="I446" s="2">
        <v>1</v>
      </c>
      <c r="J446" s="2">
        <f t="shared" si="7"/>
        <v>0</v>
      </c>
      <c r="K446" s="1" t="s">
        <v>16</v>
      </c>
    </row>
    <row r="447" spans="1:11" hidden="1" x14ac:dyDescent="0.3">
      <c r="A447" t="s">
        <v>23</v>
      </c>
      <c r="B447" t="s">
        <v>15</v>
      </c>
      <c r="C447" t="s">
        <v>121</v>
      </c>
      <c r="D447">
        <v>10</v>
      </c>
      <c r="E447">
        <v>10</v>
      </c>
      <c r="F447" s="2">
        <v>1</v>
      </c>
      <c r="J447" s="2">
        <f t="shared" si="7"/>
        <v>-1</v>
      </c>
      <c r="K447" s="1" t="s">
        <v>16</v>
      </c>
    </row>
    <row r="448" spans="1:11" hidden="1" x14ac:dyDescent="0.3">
      <c r="A448" t="s">
        <v>23</v>
      </c>
      <c r="B448" t="s">
        <v>15</v>
      </c>
      <c r="C448" t="s">
        <v>107</v>
      </c>
      <c r="G448">
        <v>12</v>
      </c>
      <c r="H448">
        <v>12</v>
      </c>
      <c r="I448" s="2">
        <v>1</v>
      </c>
      <c r="J448" s="2">
        <f>IF(ISNUMBER(F448),IF(F448=0,I448,(I448-F448)/F448),0)</f>
        <v>0</v>
      </c>
    </row>
    <row r="449" spans="1:11" hidden="1" x14ac:dyDescent="0.3">
      <c r="A449" t="s">
        <v>23</v>
      </c>
      <c r="B449" t="s">
        <v>15</v>
      </c>
      <c r="C449" t="s">
        <v>79</v>
      </c>
      <c r="D449">
        <v>159</v>
      </c>
      <c r="E449">
        <v>159</v>
      </c>
      <c r="F449" s="2">
        <v>1</v>
      </c>
      <c r="G449">
        <v>137</v>
      </c>
      <c r="H449">
        <v>137</v>
      </c>
      <c r="I449" s="2">
        <v>1</v>
      </c>
      <c r="J449" s="2">
        <f t="shared" si="7"/>
        <v>0</v>
      </c>
      <c r="K449" s="1" t="s">
        <v>16</v>
      </c>
    </row>
    <row r="450" spans="1:11" hidden="1" x14ac:dyDescent="0.3">
      <c r="A450" t="s">
        <v>23</v>
      </c>
      <c r="B450" t="s">
        <v>15</v>
      </c>
      <c r="C450" t="s">
        <v>80</v>
      </c>
      <c r="D450">
        <v>18</v>
      </c>
      <c r="E450">
        <v>18</v>
      </c>
      <c r="F450" s="2">
        <v>1</v>
      </c>
      <c r="G450">
        <v>16</v>
      </c>
      <c r="H450">
        <v>16</v>
      </c>
      <c r="I450" s="2">
        <v>1</v>
      </c>
      <c r="J450" s="2">
        <f t="shared" si="7"/>
        <v>0</v>
      </c>
      <c r="K450" s="1" t="s">
        <v>16</v>
      </c>
    </row>
    <row r="451" spans="1:11" hidden="1" x14ac:dyDescent="0.3">
      <c r="A451" t="s">
        <v>23</v>
      </c>
      <c r="B451" t="s">
        <v>15</v>
      </c>
      <c r="C451" t="s">
        <v>101</v>
      </c>
      <c r="D451">
        <v>40</v>
      </c>
      <c r="E451">
        <v>40</v>
      </c>
      <c r="F451" s="2">
        <v>1</v>
      </c>
      <c r="G451">
        <v>65</v>
      </c>
      <c r="H451">
        <v>65</v>
      </c>
      <c r="I451" s="2">
        <v>1</v>
      </c>
      <c r="J451" s="2">
        <f t="shared" si="7"/>
        <v>0</v>
      </c>
      <c r="K451" s="1" t="s">
        <v>16</v>
      </c>
    </row>
    <row r="452" spans="1:11" hidden="1" x14ac:dyDescent="0.3">
      <c r="A452" t="s">
        <v>23</v>
      </c>
      <c r="B452" t="s">
        <v>15</v>
      </c>
      <c r="C452" t="s">
        <v>81</v>
      </c>
      <c r="D452">
        <v>74</v>
      </c>
      <c r="E452">
        <v>74</v>
      </c>
      <c r="F452" s="2">
        <v>1</v>
      </c>
      <c r="G452">
        <v>75</v>
      </c>
      <c r="H452">
        <v>75</v>
      </c>
      <c r="I452" s="2">
        <v>1</v>
      </c>
      <c r="J452" s="2">
        <f t="shared" si="7"/>
        <v>0</v>
      </c>
      <c r="K452" s="1" t="s">
        <v>16</v>
      </c>
    </row>
    <row r="453" spans="1:11" hidden="1" x14ac:dyDescent="0.3">
      <c r="A453" t="s">
        <v>23</v>
      </c>
      <c r="B453" t="s">
        <v>15</v>
      </c>
      <c r="C453" t="s">
        <v>82</v>
      </c>
      <c r="D453">
        <v>110</v>
      </c>
      <c r="E453">
        <v>110</v>
      </c>
      <c r="F453" s="2">
        <v>1</v>
      </c>
      <c r="G453">
        <v>105</v>
      </c>
      <c r="H453">
        <v>105</v>
      </c>
      <c r="I453" s="2">
        <v>1</v>
      </c>
      <c r="J453" s="2">
        <f t="shared" si="7"/>
        <v>0</v>
      </c>
      <c r="K453" s="1" t="s">
        <v>16</v>
      </c>
    </row>
    <row r="454" spans="1:11" hidden="1" x14ac:dyDescent="0.3">
      <c r="A454" t="s">
        <v>23</v>
      </c>
      <c r="B454" t="s">
        <v>15</v>
      </c>
      <c r="C454" t="s">
        <v>92</v>
      </c>
      <c r="D454">
        <v>26</v>
      </c>
      <c r="E454">
        <v>26</v>
      </c>
      <c r="F454" s="2">
        <v>1</v>
      </c>
      <c r="G454">
        <v>22</v>
      </c>
      <c r="H454">
        <v>22</v>
      </c>
      <c r="I454" s="2">
        <v>1</v>
      </c>
      <c r="J454" s="2">
        <f t="shared" si="7"/>
        <v>0</v>
      </c>
      <c r="K454" s="1" t="s">
        <v>16</v>
      </c>
    </row>
    <row r="455" spans="1:11" hidden="1" x14ac:dyDescent="0.3">
      <c r="A455" t="s">
        <v>23</v>
      </c>
      <c r="B455" t="s">
        <v>15</v>
      </c>
      <c r="C455" t="s">
        <v>83</v>
      </c>
      <c r="D455">
        <v>110</v>
      </c>
      <c r="E455">
        <v>110</v>
      </c>
      <c r="F455" s="2">
        <v>1</v>
      </c>
      <c r="G455">
        <v>182</v>
      </c>
      <c r="H455">
        <v>182</v>
      </c>
      <c r="I455" s="2">
        <v>1</v>
      </c>
      <c r="J455" s="2">
        <f t="shared" si="7"/>
        <v>0</v>
      </c>
      <c r="K455" s="1" t="s">
        <v>16</v>
      </c>
    </row>
    <row r="456" spans="1:11" hidden="1" x14ac:dyDescent="0.3">
      <c r="A456" t="s">
        <v>23</v>
      </c>
      <c r="B456" t="s">
        <v>15</v>
      </c>
      <c r="C456" t="s">
        <v>108</v>
      </c>
      <c r="D456">
        <v>11</v>
      </c>
      <c r="E456">
        <v>11</v>
      </c>
      <c r="F456" s="2">
        <v>1</v>
      </c>
      <c r="J456" s="2">
        <f t="shared" si="7"/>
        <v>-1</v>
      </c>
      <c r="K456" s="1" t="s">
        <v>16</v>
      </c>
    </row>
    <row r="457" spans="1:11" hidden="1" x14ac:dyDescent="0.3">
      <c r="A457" t="s">
        <v>23</v>
      </c>
      <c r="B457" t="s">
        <v>15</v>
      </c>
      <c r="C457" t="s">
        <v>84</v>
      </c>
      <c r="D457">
        <v>68</v>
      </c>
      <c r="E457">
        <v>68</v>
      </c>
      <c r="F457" s="2">
        <v>1</v>
      </c>
      <c r="G457">
        <v>105</v>
      </c>
      <c r="H457">
        <v>105</v>
      </c>
      <c r="I457" s="2">
        <v>1</v>
      </c>
      <c r="J457" s="2">
        <f t="shared" si="7"/>
        <v>0</v>
      </c>
      <c r="K457" s="1" t="s">
        <v>16</v>
      </c>
    </row>
    <row r="458" spans="1:11" hidden="1" x14ac:dyDescent="0.3">
      <c r="A458" t="s">
        <v>23</v>
      </c>
      <c r="B458" t="s">
        <v>15</v>
      </c>
      <c r="C458" t="s">
        <v>102</v>
      </c>
      <c r="D458">
        <v>16</v>
      </c>
      <c r="E458">
        <v>16</v>
      </c>
      <c r="F458" s="2">
        <v>1</v>
      </c>
      <c r="G458">
        <v>13</v>
      </c>
      <c r="H458">
        <v>13</v>
      </c>
      <c r="I458" s="2">
        <v>1</v>
      </c>
      <c r="J458" s="2">
        <f t="shared" si="7"/>
        <v>0</v>
      </c>
      <c r="K458" s="1" t="s">
        <v>16</v>
      </c>
    </row>
    <row r="459" spans="1:11" hidden="1" x14ac:dyDescent="0.3">
      <c r="A459" t="s">
        <v>23</v>
      </c>
      <c r="B459" t="s">
        <v>15</v>
      </c>
      <c r="C459" t="s">
        <v>112</v>
      </c>
      <c r="D459">
        <v>14</v>
      </c>
      <c r="E459">
        <v>14</v>
      </c>
      <c r="F459" s="2">
        <v>1</v>
      </c>
      <c r="G459">
        <v>12</v>
      </c>
      <c r="H459">
        <v>12</v>
      </c>
      <c r="I459" s="2">
        <v>1</v>
      </c>
      <c r="J459" s="2">
        <f t="shared" si="7"/>
        <v>0</v>
      </c>
      <c r="K459" s="1" t="s">
        <v>16</v>
      </c>
    </row>
    <row r="460" spans="1:11" hidden="1" x14ac:dyDescent="0.3">
      <c r="A460" t="s">
        <v>23</v>
      </c>
      <c r="B460" t="s">
        <v>15</v>
      </c>
      <c r="C460" t="s">
        <v>85</v>
      </c>
      <c r="D460">
        <v>248</v>
      </c>
      <c r="E460">
        <v>248</v>
      </c>
      <c r="F460" s="2">
        <v>1</v>
      </c>
      <c r="G460">
        <v>265</v>
      </c>
      <c r="H460">
        <v>265</v>
      </c>
      <c r="I460" s="2">
        <v>1</v>
      </c>
      <c r="J460" s="2">
        <f t="shared" si="7"/>
        <v>0</v>
      </c>
      <c r="K460" s="1" t="s">
        <v>16</v>
      </c>
    </row>
    <row r="461" spans="1:11" hidden="1" x14ac:dyDescent="0.3">
      <c r="A461" t="s">
        <v>23</v>
      </c>
      <c r="B461" t="s">
        <v>15</v>
      </c>
      <c r="C461" t="s">
        <v>86</v>
      </c>
      <c r="D461">
        <v>63</v>
      </c>
      <c r="E461">
        <v>63</v>
      </c>
      <c r="F461" s="2">
        <v>1</v>
      </c>
      <c r="G461">
        <v>70</v>
      </c>
      <c r="H461">
        <v>70</v>
      </c>
      <c r="I461" s="2">
        <v>1</v>
      </c>
      <c r="J461" s="2">
        <f t="shared" si="7"/>
        <v>0</v>
      </c>
      <c r="K461" s="1" t="s">
        <v>16</v>
      </c>
    </row>
    <row r="462" spans="1:11" hidden="1" x14ac:dyDescent="0.3">
      <c r="A462" t="s">
        <v>23</v>
      </c>
      <c r="B462" t="s">
        <v>15</v>
      </c>
      <c r="C462" t="s">
        <v>118</v>
      </c>
      <c r="D462">
        <v>10</v>
      </c>
      <c r="E462">
        <v>10</v>
      </c>
      <c r="F462" s="2">
        <v>1</v>
      </c>
      <c r="G462">
        <v>12</v>
      </c>
      <c r="H462">
        <v>12</v>
      </c>
      <c r="I462" s="2">
        <v>1</v>
      </c>
      <c r="J462" s="2">
        <f t="shared" si="7"/>
        <v>0</v>
      </c>
      <c r="K462" s="1" t="s">
        <v>16</v>
      </c>
    </row>
    <row r="463" spans="1:11" hidden="1" x14ac:dyDescent="0.3">
      <c r="A463" t="s">
        <v>23</v>
      </c>
      <c r="B463" t="s">
        <v>15</v>
      </c>
      <c r="C463" t="s">
        <v>95</v>
      </c>
      <c r="D463">
        <v>23</v>
      </c>
      <c r="E463">
        <v>23</v>
      </c>
      <c r="F463" s="2">
        <v>1</v>
      </c>
      <c r="G463">
        <v>20</v>
      </c>
      <c r="H463">
        <v>20</v>
      </c>
      <c r="I463" s="2">
        <v>1</v>
      </c>
      <c r="J463" s="2">
        <f t="shared" si="7"/>
        <v>0</v>
      </c>
      <c r="K463" s="1" t="s">
        <v>16</v>
      </c>
    </row>
    <row r="464" spans="1:11" hidden="1" x14ac:dyDescent="0.3">
      <c r="A464" t="s">
        <v>23</v>
      </c>
      <c r="B464" t="s">
        <v>15</v>
      </c>
      <c r="C464" t="s">
        <v>87</v>
      </c>
      <c r="D464">
        <v>253</v>
      </c>
      <c r="E464">
        <v>253</v>
      </c>
      <c r="F464" s="2">
        <v>1</v>
      </c>
      <c r="G464">
        <v>304</v>
      </c>
      <c r="H464">
        <v>304</v>
      </c>
      <c r="I464" s="2">
        <v>1</v>
      </c>
      <c r="J464" s="2">
        <f t="shared" si="7"/>
        <v>0</v>
      </c>
      <c r="K464" s="1" t="s">
        <v>16</v>
      </c>
    </row>
    <row r="465" spans="1:11" hidden="1" x14ac:dyDescent="0.3">
      <c r="A465" t="s">
        <v>23</v>
      </c>
      <c r="B465" t="s">
        <v>17</v>
      </c>
      <c r="C465" t="s">
        <v>62</v>
      </c>
      <c r="D465">
        <v>58</v>
      </c>
      <c r="E465">
        <v>87</v>
      </c>
      <c r="F465" s="2">
        <v>0.66666666666600005</v>
      </c>
      <c r="G465">
        <v>48</v>
      </c>
      <c r="H465">
        <v>88</v>
      </c>
      <c r="I465" s="2">
        <v>0.54545454545399996</v>
      </c>
      <c r="J465" s="2">
        <f t="shared" si="7"/>
        <v>-0.18181818181818193</v>
      </c>
      <c r="K465" s="1" t="s">
        <v>22</v>
      </c>
    </row>
    <row r="466" spans="1:11" hidden="1" x14ac:dyDescent="0.3">
      <c r="A466" t="s">
        <v>23</v>
      </c>
      <c r="B466" t="s">
        <v>17</v>
      </c>
      <c r="C466" t="s">
        <v>63</v>
      </c>
      <c r="D466">
        <v>120</v>
      </c>
      <c r="E466">
        <v>136</v>
      </c>
      <c r="F466" s="2">
        <v>0.88235294117600005</v>
      </c>
      <c r="G466">
        <v>123</v>
      </c>
      <c r="H466">
        <v>153</v>
      </c>
      <c r="I466" s="2">
        <v>0.80392156862700004</v>
      </c>
      <c r="J466" s="2">
        <f t="shared" si="7"/>
        <v>-8.888888888891408E-2</v>
      </c>
    </row>
    <row r="467" spans="1:11" hidden="1" x14ac:dyDescent="0.3">
      <c r="A467" t="s">
        <v>23</v>
      </c>
      <c r="B467" t="s">
        <v>17</v>
      </c>
      <c r="C467" t="s">
        <v>119</v>
      </c>
      <c r="D467">
        <v>55</v>
      </c>
      <c r="E467">
        <v>76</v>
      </c>
      <c r="F467" s="2">
        <v>0.72368421052599996</v>
      </c>
      <c r="G467">
        <v>44</v>
      </c>
      <c r="H467">
        <v>51</v>
      </c>
      <c r="I467" s="2">
        <v>0.86274509803900001</v>
      </c>
      <c r="J467" s="2">
        <f t="shared" si="7"/>
        <v>0.19215686274532029</v>
      </c>
    </row>
    <row r="468" spans="1:11" hidden="1" x14ac:dyDescent="0.3">
      <c r="A468" t="s">
        <v>23</v>
      </c>
      <c r="B468" t="s">
        <v>17</v>
      </c>
      <c r="C468" t="s">
        <v>65</v>
      </c>
      <c r="D468">
        <v>69</v>
      </c>
      <c r="E468">
        <v>80</v>
      </c>
      <c r="F468" s="2">
        <v>0.86250000000000004</v>
      </c>
      <c r="G468">
        <v>113</v>
      </c>
      <c r="H468">
        <v>132</v>
      </c>
      <c r="I468" s="2">
        <v>0.85606060606000001</v>
      </c>
      <c r="J468" s="2">
        <f t="shared" si="7"/>
        <v>-7.4659639884058406E-3</v>
      </c>
    </row>
    <row r="469" spans="1:11" hidden="1" x14ac:dyDescent="0.3">
      <c r="A469" t="s">
        <v>23</v>
      </c>
      <c r="B469" t="s">
        <v>17</v>
      </c>
      <c r="C469" t="s">
        <v>110</v>
      </c>
      <c r="D469">
        <v>63</v>
      </c>
      <c r="E469">
        <v>72</v>
      </c>
      <c r="F469" s="2">
        <v>0.875</v>
      </c>
      <c r="G469">
        <v>34</v>
      </c>
      <c r="H469">
        <v>42</v>
      </c>
      <c r="I469" s="2">
        <v>0.80952380952299996</v>
      </c>
      <c r="J469" s="2">
        <f t="shared" si="7"/>
        <v>-7.4829931973714334E-2</v>
      </c>
    </row>
    <row r="470" spans="1:11" hidden="1" x14ac:dyDescent="0.3">
      <c r="A470" t="s">
        <v>23</v>
      </c>
      <c r="B470" t="s">
        <v>17</v>
      </c>
      <c r="C470" t="s">
        <v>100</v>
      </c>
      <c r="D470">
        <v>27</v>
      </c>
      <c r="E470">
        <v>40</v>
      </c>
      <c r="F470" s="2">
        <v>0.67500000000000004</v>
      </c>
      <c r="G470">
        <v>44</v>
      </c>
      <c r="H470">
        <v>54</v>
      </c>
      <c r="I470" s="2">
        <v>0.81481481481399998</v>
      </c>
      <c r="J470" s="2">
        <f t="shared" si="7"/>
        <v>0.2071330589837036</v>
      </c>
    </row>
    <row r="471" spans="1:11" hidden="1" x14ac:dyDescent="0.3">
      <c r="A471" t="s">
        <v>23</v>
      </c>
      <c r="B471" t="s">
        <v>17</v>
      </c>
      <c r="C471" t="s">
        <v>66</v>
      </c>
      <c r="D471">
        <v>45</v>
      </c>
      <c r="E471">
        <v>58</v>
      </c>
      <c r="F471" s="2">
        <v>0.77586206896499998</v>
      </c>
      <c r="G471">
        <v>81</v>
      </c>
      <c r="H471">
        <v>97</v>
      </c>
      <c r="I471" s="2">
        <v>0.83505154639099999</v>
      </c>
      <c r="J471" s="2">
        <f t="shared" si="7"/>
        <v>7.6288659793561975E-2</v>
      </c>
    </row>
    <row r="472" spans="1:11" hidden="1" x14ac:dyDescent="0.3">
      <c r="A472" t="s">
        <v>23</v>
      </c>
      <c r="B472" t="s">
        <v>17</v>
      </c>
      <c r="C472" t="s">
        <v>104</v>
      </c>
      <c r="D472">
        <v>5</v>
      </c>
      <c r="E472">
        <v>19</v>
      </c>
      <c r="F472" s="2">
        <v>0.26315789473599999</v>
      </c>
      <c r="G472">
        <v>6</v>
      </c>
      <c r="H472">
        <v>14</v>
      </c>
      <c r="I472" s="2">
        <v>0.428571428571</v>
      </c>
      <c r="J472" s="2">
        <f t="shared" si="7"/>
        <v>0.62857142857501147</v>
      </c>
      <c r="K472" s="1" t="s">
        <v>22</v>
      </c>
    </row>
    <row r="473" spans="1:11" hidden="1" x14ac:dyDescent="0.3">
      <c r="A473" t="s">
        <v>23</v>
      </c>
      <c r="B473" t="s">
        <v>17</v>
      </c>
      <c r="C473" t="s">
        <v>67</v>
      </c>
      <c r="D473">
        <v>307</v>
      </c>
      <c r="E473">
        <v>388</v>
      </c>
      <c r="F473" s="2">
        <v>0.79123711340199998</v>
      </c>
      <c r="G473">
        <v>250</v>
      </c>
      <c r="H473">
        <v>315</v>
      </c>
      <c r="I473" s="2">
        <v>0.79365079365000002</v>
      </c>
      <c r="J473" s="2">
        <f t="shared" si="7"/>
        <v>3.0505144502413297E-3</v>
      </c>
    </row>
    <row r="474" spans="1:11" hidden="1" x14ac:dyDescent="0.3">
      <c r="A474" t="s">
        <v>23</v>
      </c>
      <c r="B474" t="s">
        <v>17</v>
      </c>
      <c r="C474" t="s">
        <v>114</v>
      </c>
      <c r="D474">
        <v>10</v>
      </c>
      <c r="E474">
        <v>15</v>
      </c>
      <c r="F474" s="2">
        <v>0.66666666666600005</v>
      </c>
      <c r="G474">
        <v>3</v>
      </c>
      <c r="H474">
        <v>9</v>
      </c>
      <c r="I474" s="2">
        <v>0.33333333333300003</v>
      </c>
      <c r="J474" s="2">
        <f t="shared" si="7"/>
        <v>-0.5</v>
      </c>
    </row>
    <row r="475" spans="1:11" hidden="1" x14ac:dyDescent="0.3">
      <c r="A475" t="s">
        <v>23</v>
      </c>
      <c r="B475" t="s">
        <v>17</v>
      </c>
      <c r="C475" t="s">
        <v>68</v>
      </c>
      <c r="D475">
        <v>39</v>
      </c>
      <c r="E475">
        <v>46</v>
      </c>
      <c r="F475" s="2">
        <v>0.84782608695600004</v>
      </c>
      <c r="G475">
        <v>34</v>
      </c>
      <c r="H475">
        <v>39</v>
      </c>
      <c r="I475" s="2">
        <v>0.87179487179399995</v>
      </c>
      <c r="J475" s="2">
        <f t="shared" si="7"/>
        <v>2.8270874424324986E-2</v>
      </c>
    </row>
    <row r="476" spans="1:11" hidden="1" x14ac:dyDescent="0.3">
      <c r="A476" t="s">
        <v>23</v>
      </c>
      <c r="B476" t="s">
        <v>17</v>
      </c>
      <c r="C476" t="s">
        <v>69</v>
      </c>
      <c r="D476">
        <v>59</v>
      </c>
      <c r="E476">
        <v>81</v>
      </c>
      <c r="F476" s="2">
        <v>0.72839506172799995</v>
      </c>
      <c r="G476">
        <v>86</v>
      </c>
      <c r="H476">
        <v>104</v>
      </c>
      <c r="I476" s="2">
        <v>0.82692307692300004</v>
      </c>
      <c r="J476" s="2">
        <f t="shared" si="7"/>
        <v>0.13526727509829384</v>
      </c>
    </row>
    <row r="477" spans="1:11" hidden="1" x14ac:dyDescent="0.3">
      <c r="A477" t="s">
        <v>23</v>
      </c>
      <c r="B477" t="s">
        <v>17</v>
      </c>
      <c r="C477" t="s">
        <v>111</v>
      </c>
      <c r="D477">
        <v>6</v>
      </c>
      <c r="E477">
        <v>12</v>
      </c>
      <c r="F477" s="2">
        <v>0.5</v>
      </c>
      <c r="G477">
        <v>8</v>
      </c>
      <c r="H477">
        <v>14</v>
      </c>
      <c r="I477" s="2">
        <v>0.57142857142799997</v>
      </c>
      <c r="J477" s="2">
        <f t="shared" si="7"/>
        <v>0.14285714285599993</v>
      </c>
    </row>
    <row r="478" spans="1:11" hidden="1" x14ac:dyDescent="0.3">
      <c r="A478" t="s">
        <v>23</v>
      </c>
      <c r="B478" t="s">
        <v>17</v>
      </c>
      <c r="C478" t="s">
        <v>70</v>
      </c>
      <c r="D478">
        <v>197</v>
      </c>
      <c r="E478">
        <v>288</v>
      </c>
      <c r="F478" s="2">
        <v>0.68402777777699997</v>
      </c>
      <c r="G478">
        <v>185</v>
      </c>
      <c r="H478">
        <v>258</v>
      </c>
      <c r="I478" s="2">
        <v>0.71705426356500002</v>
      </c>
      <c r="J478" s="2">
        <f t="shared" si="7"/>
        <v>4.8282375162207257E-2</v>
      </c>
    </row>
    <row r="479" spans="1:11" hidden="1" x14ac:dyDescent="0.3">
      <c r="A479" t="s">
        <v>23</v>
      </c>
      <c r="B479" t="s">
        <v>17</v>
      </c>
      <c r="C479" t="s">
        <v>71</v>
      </c>
      <c r="D479">
        <v>133</v>
      </c>
      <c r="E479">
        <v>178</v>
      </c>
      <c r="F479" s="2">
        <v>0.74719101123499998</v>
      </c>
      <c r="G479">
        <v>133</v>
      </c>
      <c r="H479">
        <v>163</v>
      </c>
      <c r="I479" s="2">
        <v>0.81595092024500004</v>
      </c>
      <c r="J479" s="2">
        <f t="shared" si="7"/>
        <v>9.2024539878162823E-2</v>
      </c>
    </row>
    <row r="480" spans="1:11" hidden="1" x14ac:dyDescent="0.3">
      <c r="A480" t="s">
        <v>23</v>
      </c>
      <c r="B480" t="s">
        <v>17</v>
      </c>
      <c r="C480" t="s">
        <v>88</v>
      </c>
      <c r="D480">
        <v>63</v>
      </c>
      <c r="E480">
        <v>66</v>
      </c>
      <c r="F480" s="2">
        <v>0.95454545454499995</v>
      </c>
      <c r="G480">
        <v>104</v>
      </c>
      <c r="H480">
        <v>105</v>
      </c>
      <c r="I480" s="2">
        <v>0.990476190476</v>
      </c>
      <c r="J480" s="2">
        <f t="shared" si="7"/>
        <v>3.764172335630369E-2</v>
      </c>
    </row>
    <row r="481" spans="1:11" hidden="1" x14ac:dyDescent="0.3">
      <c r="A481" t="s">
        <v>23</v>
      </c>
      <c r="B481" t="s">
        <v>17</v>
      </c>
      <c r="C481" t="s">
        <v>72</v>
      </c>
      <c r="D481">
        <v>170</v>
      </c>
      <c r="E481">
        <v>295</v>
      </c>
      <c r="F481" s="2">
        <v>0.57627118643999997</v>
      </c>
      <c r="G481">
        <v>237</v>
      </c>
      <c r="H481">
        <v>392</v>
      </c>
      <c r="I481" s="2">
        <v>0.60459183673399997</v>
      </c>
      <c r="J481" s="2">
        <f t="shared" si="7"/>
        <v>4.9144657863175456E-2</v>
      </c>
    </row>
    <row r="482" spans="1:11" hidden="1" x14ac:dyDescent="0.3">
      <c r="A482" t="s">
        <v>23</v>
      </c>
      <c r="B482" t="s">
        <v>17</v>
      </c>
      <c r="C482" t="s">
        <v>73</v>
      </c>
      <c r="D482">
        <v>10</v>
      </c>
      <c r="E482">
        <v>28</v>
      </c>
      <c r="F482" s="2">
        <v>0.357142857142</v>
      </c>
      <c r="G482">
        <v>9</v>
      </c>
      <c r="H482">
        <v>19</v>
      </c>
      <c r="I482" s="2">
        <v>0.47368421052600002</v>
      </c>
      <c r="J482" s="2">
        <f t="shared" si="7"/>
        <v>0.32631578947598316</v>
      </c>
      <c r="K482" s="1" t="s">
        <v>22</v>
      </c>
    </row>
    <row r="483" spans="1:11" hidden="1" x14ac:dyDescent="0.3">
      <c r="A483" t="s">
        <v>23</v>
      </c>
      <c r="B483" t="s">
        <v>17</v>
      </c>
      <c r="C483" t="s">
        <v>99</v>
      </c>
      <c r="D483">
        <v>34</v>
      </c>
      <c r="E483">
        <v>74</v>
      </c>
      <c r="F483" s="2">
        <v>0.45945945945900002</v>
      </c>
      <c r="G483">
        <v>31</v>
      </c>
      <c r="H483">
        <v>66</v>
      </c>
      <c r="I483" s="2">
        <v>0.469696969696</v>
      </c>
      <c r="J483" s="2">
        <f t="shared" ref="J483:J547" si="8">IF(ISNUMBER(F483),IF(F483=0,I483,(I483-F483)/F483),0)</f>
        <v>2.2281639927610473E-2</v>
      </c>
      <c r="K483" s="1" t="s">
        <v>22</v>
      </c>
    </row>
    <row r="484" spans="1:11" hidden="1" x14ac:dyDescent="0.3">
      <c r="A484" t="s">
        <v>23</v>
      </c>
      <c r="B484" t="s">
        <v>17</v>
      </c>
      <c r="C484" t="s">
        <v>74</v>
      </c>
      <c r="D484">
        <v>25</v>
      </c>
      <c r="E484">
        <v>27</v>
      </c>
      <c r="F484" s="2">
        <v>0.925925925925</v>
      </c>
      <c r="G484">
        <v>22</v>
      </c>
      <c r="H484">
        <v>25</v>
      </c>
      <c r="I484" s="2">
        <v>0.88</v>
      </c>
      <c r="J484" s="2">
        <f t="shared" si="8"/>
        <v>-4.9599999999049599E-2</v>
      </c>
    </row>
    <row r="485" spans="1:11" hidden="1" x14ac:dyDescent="0.3">
      <c r="A485" t="s">
        <v>23</v>
      </c>
      <c r="B485" t="s">
        <v>17</v>
      </c>
      <c r="C485" t="s">
        <v>75</v>
      </c>
      <c r="D485">
        <v>53</v>
      </c>
      <c r="E485">
        <v>86</v>
      </c>
      <c r="F485" s="2">
        <v>0.61627906976699998</v>
      </c>
      <c r="G485">
        <v>82</v>
      </c>
      <c r="H485">
        <v>124</v>
      </c>
      <c r="I485" s="2">
        <v>0.66129032257999998</v>
      </c>
      <c r="J485" s="2">
        <f t="shared" si="8"/>
        <v>7.3037127206052377E-2</v>
      </c>
    </row>
    <row r="486" spans="1:11" hidden="1" x14ac:dyDescent="0.3">
      <c r="A486" t="s">
        <v>23</v>
      </c>
      <c r="B486" t="s">
        <v>17</v>
      </c>
      <c r="C486" t="s">
        <v>76</v>
      </c>
      <c r="D486">
        <v>92</v>
      </c>
      <c r="E486">
        <v>185</v>
      </c>
      <c r="F486" s="2">
        <v>0.49729729729700001</v>
      </c>
      <c r="G486">
        <v>110</v>
      </c>
      <c r="H486">
        <v>190</v>
      </c>
      <c r="I486" s="2">
        <v>0.57894736842100003</v>
      </c>
      <c r="J486" s="2">
        <f t="shared" si="8"/>
        <v>0.16418764302118516</v>
      </c>
    </row>
    <row r="487" spans="1:11" hidden="1" x14ac:dyDescent="0.3">
      <c r="A487" t="s">
        <v>23</v>
      </c>
      <c r="B487" t="s">
        <v>17</v>
      </c>
      <c r="C487" t="s">
        <v>89</v>
      </c>
      <c r="D487">
        <v>60</v>
      </c>
      <c r="E487">
        <v>73</v>
      </c>
      <c r="F487" s="2">
        <v>0.82191780821899996</v>
      </c>
      <c r="G487">
        <v>52</v>
      </c>
      <c r="H487">
        <v>56</v>
      </c>
      <c r="I487" s="2">
        <v>0.92857142857099995</v>
      </c>
      <c r="J487" s="2">
        <f t="shared" si="8"/>
        <v>0.12976190476162811</v>
      </c>
    </row>
    <row r="488" spans="1:11" hidden="1" x14ac:dyDescent="0.3">
      <c r="A488" t="s">
        <v>23</v>
      </c>
      <c r="B488" t="s">
        <v>17</v>
      </c>
      <c r="C488" t="s">
        <v>120</v>
      </c>
      <c r="D488">
        <v>26</v>
      </c>
      <c r="E488">
        <v>40</v>
      </c>
      <c r="F488" s="2">
        <v>0.65</v>
      </c>
      <c r="G488">
        <v>22</v>
      </c>
      <c r="H488">
        <v>33</v>
      </c>
      <c r="I488" s="2">
        <v>0.66666666666600005</v>
      </c>
      <c r="J488" s="2">
        <f t="shared" si="8"/>
        <v>2.5641025640000044E-2</v>
      </c>
    </row>
    <row r="489" spans="1:11" hidden="1" x14ac:dyDescent="0.3">
      <c r="A489" t="s">
        <v>23</v>
      </c>
      <c r="B489" t="s">
        <v>17</v>
      </c>
      <c r="C489" t="s">
        <v>90</v>
      </c>
      <c r="D489">
        <v>15</v>
      </c>
      <c r="E489">
        <v>18</v>
      </c>
      <c r="F489" s="2">
        <v>0.83333333333299997</v>
      </c>
      <c r="G489" s="31">
        <v>19</v>
      </c>
      <c r="H489" s="31">
        <v>24</v>
      </c>
      <c r="I489" s="32">
        <v>0.79166666666600005</v>
      </c>
      <c r="J489" s="2">
        <f t="shared" si="8"/>
        <v>-5.0000000000419903E-2</v>
      </c>
    </row>
    <row r="490" spans="1:11" hidden="1" x14ac:dyDescent="0.3">
      <c r="A490" t="s">
        <v>23</v>
      </c>
      <c r="B490" t="s">
        <v>17</v>
      </c>
      <c r="C490" t="s">
        <v>105</v>
      </c>
      <c r="D490">
        <v>25</v>
      </c>
      <c r="E490">
        <v>78</v>
      </c>
      <c r="F490" s="2">
        <v>0.32051282051199997</v>
      </c>
      <c r="G490" s="31">
        <v>23</v>
      </c>
      <c r="H490" s="31">
        <v>67</v>
      </c>
      <c r="I490" s="32">
        <v>0.34328358208900001</v>
      </c>
      <c r="J490" s="2">
        <f t="shared" si="8"/>
        <v>7.1044776120421982E-2</v>
      </c>
      <c r="K490" s="1" t="s">
        <v>22</v>
      </c>
    </row>
    <row r="491" spans="1:11" hidden="1" x14ac:dyDescent="0.3">
      <c r="A491" t="s">
        <v>23</v>
      </c>
      <c r="B491" t="s">
        <v>17</v>
      </c>
      <c r="C491" t="s">
        <v>78</v>
      </c>
      <c r="D491">
        <v>70</v>
      </c>
      <c r="E491">
        <v>81</v>
      </c>
      <c r="F491" s="2">
        <v>0.86419753086399997</v>
      </c>
      <c r="G491" s="31">
        <v>95</v>
      </c>
      <c r="H491" s="31">
        <v>111</v>
      </c>
      <c r="I491" s="32">
        <v>0.85585585585500001</v>
      </c>
      <c r="J491" s="2">
        <f t="shared" si="8"/>
        <v>-9.6525096532735898E-3</v>
      </c>
    </row>
    <row r="492" spans="1:11" hidden="1" x14ac:dyDescent="0.3">
      <c r="A492" t="s">
        <v>23</v>
      </c>
      <c r="B492" t="s">
        <v>17</v>
      </c>
      <c r="C492" t="s">
        <v>91</v>
      </c>
      <c r="D492">
        <v>52</v>
      </c>
      <c r="E492">
        <v>67</v>
      </c>
      <c r="F492" s="2">
        <v>0.77611940298500004</v>
      </c>
      <c r="G492" s="31">
        <v>44</v>
      </c>
      <c r="H492" s="31">
        <v>62</v>
      </c>
      <c r="I492" s="32">
        <v>0.70967741935399997</v>
      </c>
      <c r="J492" s="2">
        <f t="shared" si="8"/>
        <v>-8.560794044764293E-2</v>
      </c>
    </row>
    <row r="493" spans="1:11" hidden="1" x14ac:dyDescent="0.3">
      <c r="A493" t="s">
        <v>23</v>
      </c>
      <c r="B493" t="s">
        <v>17</v>
      </c>
      <c r="C493" t="s">
        <v>121</v>
      </c>
      <c r="D493">
        <v>6</v>
      </c>
      <c r="E493">
        <v>11</v>
      </c>
      <c r="F493" s="2">
        <v>0.54545454545399996</v>
      </c>
      <c r="G493" s="31">
        <v>7</v>
      </c>
      <c r="H493" s="31">
        <v>14</v>
      </c>
      <c r="I493" s="32">
        <v>0.5</v>
      </c>
      <c r="J493" s="2">
        <f t="shared" si="8"/>
        <v>-8.3333333332416604E-2</v>
      </c>
      <c r="K493" s="1" t="s">
        <v>22</v>
      </c>
    </row>
    <row r="494" spans="1:11" hidden="1" x14ac:dyDescent="0.3">
      <c r="A494" t="s">
        <v>23</v>
      </c>
      <c r="B494" t="s">
        <v>17</v>
      </c>
      <c r="C494" t="s">
        <v>107</v>
      </c>
      <c r="D494">
        <v>12</v>
      </c>
      <c r="E494">
        <v>15</v>
      </c>
      <c r="F494" s="2">
        <v>0.8</v>
      </c>
      <c r="G494" s="31">
        <v>11</v>
      </c>
      <c r="H494" s="31">
        <v>15</v>
      </c>
      <c r="I494" s="32">
        <v>0.73333333333299999</v>
      </c>
      <c r="J494" s="2">
        <f t="shared" si="8"/>
        <v>-8.3333333333750065E-2</v>
      </c>
    </row>
    <row r="495" spans="1:11" hidden="1" x14ac:dyDescent="0.3">
      <c r="A495" t="s">
        <v>23</v>
      </c>
      <c r="B495" t="s">
        <v>17</v>
      </c>
      <c r="C495" t="s">
        <v>79</v>
      </c>
      <c r="D495">
        <v>137</v>
      </c>
      <c r="E495">
        <v>266</v>
      </c>
      <c r="F495" s="2">
        <v>0.51503759398399995</v>
      </c>
      <c r="G495" s="31">
        <v>121</v>
      </c>
      <c r="H495" s="31">
        <v>274</v>
      </c>
      <c r="I495" s="32">
        <v>0.44160583941600001</v>
      </c>
      <c r="J495" s="2">
        <f t="shared" si="8"/>
        <v>-0.14257552346806193</v>
      </c>
      <c r="K495" s="1" t="s">
        <v>22</v>
      </c>
    </row>
    <row r="496" spans="1:11" hidden="1" x14ac:dyDescent="0.3">
      <c r="A496" t="s">
        <v>23</v>
      </c>
      <c r="B496" t="s">
        <v>17</v>
      </c>
      <c r="C496" t="s">
        <v>80</v>
      </c>
      <c r="D496">
        <v>16</v>
      </c>
      <c r="E496">
        <v>39</v>
      </c>
      <c r="F496" s="2">
        <v>0.41025641025600001</v>
      </c>
      <c r="G496" s="31">
        <v>22</v>
      </c>
      <c r="H496" s="31">
        <v>52</v>
      </c>
      <c r="I496" s="32">
        <v>0.42307692307599998</v>
      </c>
      <c r="J496" s="2">
        <f t="shared" si="8"/>
        <v>3.1249999998781159E-2</v>
      </c>
      <c r="K496" s="1" t="s">
        <v>22</v>
      </c>
    </row>
    <row r="497" spans="1:11" hidden="1" x14ac:dyDescent="0.3">
      <c r="A497" t="s">
        <v>23</v>
      </c>
      <c r="B497" t="s">
        <v>17</v>
      </c>
      <c r="C497" t="s">
        <v>101</v>
      </c>
      <c r="D497">
        <v>65</v>
      </c>
      <c r="E497">
        <v>92</v>
      </c>
      <c r="F497" s="2">
        <v>0.70652173913000005</v>
      </c>
      <c r="G497" s="31">
        <v>59</v>
      </c>
      <c r="H497" s="31">
        <v>79</v>
      </c>
      <c r="I497" s="32">
        <v>0.746835443037</v>
      </c>
      <c r="J497" s="2">
        <f t="shared" si="8"/>
        <v>5.7059396299173504E-2</v>
      </c>
      <c r="K497" s="1" t="s">
        <v>16</v>
      </c>
    </row>
    <row r="498" spans="1:11" hidden="1" x14ac:dyDescent="0.3">
      <c r="A498" t="s">
        <v>23</v>
      </c>
      <c r="B498" t="s">
        <v>17</v>
      </c>
      <c r="C498" t="s">
        <v>81</v>
      </c>
      <c r="D498">
        <v>75</v>
      </c>
      <c r="E498">
        <v>112</v>
      </c>
      <c r="F498" s="2">
        <v>0.669642857142</v>
      </c>
      <c r="G498" s="31">
        <v>78</v>
      </c>
      <c r="H498" s="31">
        <v>116</v>
      </c>
      <c r="I498" s="32">
        <v>0.67241379310299998</v>
      </c>
      <c r="J498" s="2">
        <f t="shared" si="8"/>
        <v>4.1379310350985942E-3</v>
      </c>
    </row>
    <row r="499" spans="1:11" hidden="1" x14ac:dyDescent="0.3">
      <c r="A499" t="s">
        <v>23</v>
      </c>
      <c r="B499" t="s">
        <v>17</v>
      </c>
      <c r="C499" t="s">
        <v>82</v>
      </c>
      <c r="D499">
        <v>105</v>
      </c>
      <c r="E499">
        <v>186</v>
      </c>
      <c r="F499" s="2">
        <v>0.56451612903199999</v>
      </c>
      <c r="G499" s="31">
        <v>95</v>
      </c>
      <c r="H499" s="31">
        <v>170</v>
      </c>
      <c r="I499" s="32">
        <v>0.558823529411</v>
      </c>
      <c r="J499" s="2">
        <f t="shared" si="8"/>
        <v>-1.0084033614347456E-2</v>
      </c>
      <c r="K499" s="1" t="s">
        <v>22</v>
      </c>
    </row>
    <row r="500" spans="1:11" hidden="1" x14ac:dyDescent="0.3">
      <c r="A500" t="s">
        <v>23</v>
      </c>
      <c r="B500" t="s">
        <v>17</v>
      </c>
      <c r="C500" t="s">
        <v>92</v>
      </c>
      <c r="D500">
        <v>22</v>
      </c>
      <c r="E500">
        <v>65</v>
      </c>
      <c r="F500" s="2">
        <v>0.33846153846100002</v>
      </c>
      <c r="G500" s="31">
        <v>25</v>
      </c>
      <c r="H500" s="31">
        <v>54</v>
      </c>
      <c r="I500" s="32">
        <v>0.46296296296200001</v>
      </c>
      <c r="J500" s="2">
        <f t="shared" si="8"/>
        <v>0.36784511784444879</v>
      </c>
      <c r="K500" s="1" t="s">
        <v>22</v>
      </c>
    </row>
    <row r="501" spans="1:11" hidden="1" x14ac:dyDescent="0.3">
      <c r="A501" t="s">
        <v>23</v>
      </c>
      <c r="B501" t="s">
        <v>17</v>
      </c>
      <c r="C501" t="s">
        <v>83</v>
      </c>
      <c r="D501">
        <v>182</v>
      </c>
      <c r="E501">
        <v>194</v>
      </c>
      <c r="F501" s="2">
        <v>0.93814432989600005</v>
      </c>
      <c r="G501" s="31">
        <v>132</v>
      </c>
      <c r="H501" s="31">
        <v>152</v>
      </c>
      <c r="I501" s="32">
        <v>0.868421052631</v>
      </c>
      <c r="J501" s="2">
        <f t="shared" si="8"/>
        <v>-7.4320416425401589E-2</v>
      </c>
    </row>
    <row r="502" spans="1:11" hidden="1" x14ac:dyDescent="0.3">
      <c r="A502" t="s">
        <v>23</v>
      </c>
      <c r="B502" t="s">
        <v>17</v>
      </c>
      <c r="C502" t="s">
        <v>108</v>
      </c>
      <c r="D502">
        <v>5</v>
      </c>
      <c r="E502">
        <v>21</v>
      </c>
      <c r="F502" s="2">
        <v>0.23809523809499999</v>
      </c>
      <c r="G502" s="31">
        <v>4</v>
      </c>
      <c r="H502" s="31">
        <v>19</v>
      </c>
      <c r="I502" s="32">
        <v>0.210526315789</v>
      </c>
      <c r="J502" s="2">
        <f t="shared" si="8"/>
        <v>-0.11578947368531578</v>
      </c>
      <c r="K502" s="1" t="s">
        <v>22</v>
      </c>
    </row>
    <row r="503" spans="1:11" hidden="1" x14ac:dyDescent="0.3">
      <c r="A503" t="s">
        <v>23</v>
      </c>
      <c r="B503" t="s">
        <v>17</v>
      </c>
      <c r="C503" t="s">
        <v>84</v>
      </c>
      <c r="D503">
        <v>105</v>
      </c>
      <c r="E503">
        <v>134</v>
      </c>
      <c r="F503" s="2">
        <v>0.78358208955200004</v>
      </c>
      <c r="G503" s="31">
        <v>117</v>
      </c>
      <c r="H503" s="31">
        <v>141</v>
      </c>
      <c r="I503" s="32">
        <v>0.82978723404200005</v>
      </c>
      <c r="J503" s="2">
        <f t="shared" si="8"/>
        <v>5.8966565349160845E-2</v>
      </c>
    </row>
    <row r="504" spans="1:11" hidden="1" x14ac:dyDescent="0.3">
      <c r="A504" t="s">
        <v>23</v>
      </c>
      <c r="B504" t="s">
        <v>17</v>
      </c>
      <c r="C504" t="s">
        <v>94</v>
      </c>
      <c r="D504">
        <v>8</v>
      </c>
      <c r="E504">
        <v>23</v>
      </c>
      <c r="F504" s="2">
        <v>0.34782608695599998</v>
      </c>
      <c r="G504" s="31">
        <v>10</v>
      </c>
      <c r="H504" s="31">
        <v>24</v>
      </c>
      <c r="I504" s="32">
        <v>0.416666666666</v>
      </c>
      <c r="J504" s="2">
        <f t="shared" si="8"/>
        <v>0.19791666666654692</v>
      </c>
      <c r="K504" s="1" t="s">
        <v>22</v>
      </c>
    </row>
    <row r="505" spans="1:11" hidden="1" x14ac:dyDescent="0.3">
      <c r="A505" t="s">
        <v>23</v>
      </c>
      <c r="B505" t="s">
        <v>17</v>
      </c>
      <c r="C505" t="s">
        <v>102</v>
      </c>
      <c r="D505">
        <v>13</v>
      </c>
      <c r="E505">
        <v>14</v>
      </c>
      <c r="F505" s="2">
        <v>0.92857142857099995</v>
      </c>
      <c r="G505" s="31">
        <v>19</v>
      </c>
      <c r="H505" s="31">
        <v>24</v>
      </c>
      <c r="I505" s="32">
        <v>0.79166666666600005</v>
      </c>
      <c r="J505" s="2">
        <f t="shared" si="8"/>
        <v>-0.14743589743622179</v>
      </c>
    </row>
    <row r="506" spans="1:11" hidden="1" x14ac:dyDescent="0.3">
      <c r="A506" t="s">
        <v>23</v>
      </c>
      <c r="B506" t="s">
        <v>17</v>
      </c>
      <c r="C506" t="s">
        <v>112</v>
      </c>
      <c r="D506">
        <v>12</v>
      </c>
      <c r="E506">
        <v>16</v>
      </c>
      <c r="F506" s="2">
        <v>0.75</v>
      </c>
      <c r="G506" s="31">
        <v>12</v>
      </c>
      <c r="H506" s="31">
        <v>15</v>
      </c>
      <c r="I506" s="32">
        <v>0.8</v>
      </c>
      <c r="J506" s="2">
        <f t="shared" si="8"/>
        <v>6.6666666666666721E-2</v>
      </c>
    </row>
    <row r="507" spans="1:11" hidden="1" x14ac:dyDescent="0.3">
      <c r="A507" t="s">
        <v>23</v>
      </c>
      <c r="B507" t="s">
        <v>17</v>
      </c>
      <c r="C507" t="s">
        <v>85</v>
      </c>
      <c r="D507">
        <v>265</v>
      </c>
      <c r="E507">
        <v>421</v>
      </c>
      <c r="F507" s="2">
        <v>0.62945368171000005</v>
      </c>
      <c r="G507" s="31">
        <v>244</v>
      </c>
      <c r="H507" s="31">
        <v>401</v>
      </c>
      <c r="I507" s="32">
        <v>0.60847880299199997</v>
      </c>
      <c r="J507" s="2">
        <f t="shared" si="8"/>
        <v>-3.3322354491626537E-2</v>
      </c>
    </row>
    <row r="508" spans="1:11" hidden="1" x14ac:dyDescent="0.3">
      <c r="A508" t="s">
        <v>23</v>
      </c>
      <c r="B508" t="s">
        <v>17</v>
      </c>
      <c r="C508" t="s">
        <v>86</v>
      </c>
      <c r="D508">
        <v>70</v>
      </c>
      <c r="E508">
        <v>167</v>
      </c>
      <c r="F508" s="2">
        <v>0.41916167664600001</v>
      </c>
      <c r="G508" s="31">
        <v>46</v>
      </c>
      <c r="H508" s="31">
        <v>141</v>
      </c>
      <c r="I508" s="32">
        <v>0.32624113475099997</v>
      </c>
      <c r="J508" s="2">
        <f t="shared" si="8"/>
        <v>-0.22168186423558808</v>
      </c>
      <c r="K508" s="1" t="s">
        <v>22</v>
      </c>
    </row>
    <row r="509" spans="1:11" hidden="1" x14ac:dyDescent="0.3">
      <c r="A509" t="s">
        <v>23</v>
      </c>
      <c r="B509" t="s">
        <v>17</v>
      </c>
      <c r="C509" t="s">
        <v>118</v>
      </c>
      <c r="D509">
        <v>12</v>
      </c>
      <c r="E509">
        <v>18</v>
      </c>
      <c r="F509" s="2">
        <v>0.66666666666600005</v>
      </c>
      <c r="G509" s="31">
        <v>3</v>
      </c>
      <c r="H509" s="31">
        <v>15</v>
      </c>
      <c r="I509" s="32">
        <v>0.2</v>
      </c>
      <c r="J509" s="2">
        <f t="shared" si="8"/>
        <v>-0.69999999999969997</v>
      </c>
      <c r="K509" s="1" t="s">
        <v>22</v>
      </c>
    </row>
    <row r="510" spans="1:11" hidden="1" x14ac:dyDescent="0.3">
      <c r="A510" t="s">
        <v>23</v>
      </c>
      <c r="B510" t="s">
        <v>17</v>
      </c>
      <c r="C510" t="s">
        <v>95</v>
      </c>
      <c r="D510">
        <v>20</v>
      </c>
      <c r="E510">
        <v>38</v>
      </c>
      <c r="F510" s="2">
        <v>0.52631578947299995</v>
      </c>
      <c r="G510" s="31">
        <v>18</v>
      </c>
      <c r="H510" s="31">
        <v>29</v>
      </c>
      <c r="I510" s="32">
        <v>0.62068965517200003</v>
      </c>
      <c r="J510" s="2">
        <f t="shared" si="8"/>
        <v>0.17931034482833327</v>
      </c>
    </row>
    <row r="511" spans="1:11" hidden="1" x14ac:dyDescent="0.3">
      <c r="A511" t="s">
        <v>23</v>
      </c>
      <c r="B511" t="s">
        <v>17</v>
      </c>
      <c r="C511" t="s">
        <v>109</v>
      </c>
      <c r="G511" s="26">
        <v>4</v>
      </c>
      <c r="H511" s="26">
        <v>11</v>
      </c>
      <c r="I511" s="27">
        <v>0.36359999999999998</v>
      </c>
      <c r="J511" s="2">
        <f>IF(ISNUMBER(F511),IF(F511=0,I511,(I511-F511)/F511),0)</f>
        <v>0</v>
      </c>
      <c r="K511" s="1" t="s">
        <v>22</v>
      </c>
    </row>
    <row r="512" spans="1:11" hidden="1" x14ac:dyDescent="0.3">
      <c r="A512" t="s">
        <v>23</v>
      </c>
      <c r="B512" t="s">
        <v>17</v>
      </c>
      <c r="C512" t="s">
        <v>87</v>
      </c>
      <c r="D512">
        <v>304</v>
      </c>
      <c r="E512">
        <v>338</v>
      </c>
      <c r="F512" s="2">
        <v>0.89940828402299999</v>
      </c>
      <c r="G512">
        <v>318</v>
      </c>
      <c r="H512">
        <v>352</v>
      </c>
      <c r="I512" s="2">
        <v>0.90340909090900001</v>
      </c>
      <c r="J512" s="2">
        <f t="shared" si="8"/>
        <v>4.448265550884907E-3</v>
      </c>
      <c r="K512" s="1" t="s">
        <v>16</v>
      </c>
    </row>
    <row r="513" spans="1:11" hidden="1" x14ac:dyDescent="0.3">
      <c r="A513" t="s">
        <v>23</v>
      </c>
      <c r="B513" t="s">
        <v>18</v>
      </c>
      <c r="C513" t="s">
        <v>62</v>
      </c>
      <c r="D513">
        <v>13</v>
      </c>
      <c r="E513">
        <v>135</v>
      </c>
      <c r="F513" s="2">
        <v>9.6296296296000006E-2</v>
      </c>
      <c r="G513">
        <v>17</v>
      </c>
      <c r="H513">
        <v>123</v>
      </c>
      <c r="I513" s="2">
        <v>0.13821138211299999</v>
      </c>
      <c r="J513" s="2">
        <f t="shared" si="8"/>
        <v>0.43527204502403144</v>
      </c>
      <c r="K513" s="1" t="s">
        <v>22</v>
      </c>
    </row>
    <row r="514" spans="1:11" hidden="1" x14ac:dyDescent="0.3">
      <c r="A514" t="s">
        <v>23</v>
      </c>
      <c r="B514" t="s">
        <v>18</v>
      </c>
      <c r="C514" t="s">
        <v>63</v>
      </c>
      <c r="D514">
        <v>3</v>
      </c>
      <c r="E514">
        <v>153</v>
      </c>
      <c r="F514" s="2">
        <v>1.9607843137000001E-2</v>
      </c>
      <c r="G514">
        <v>5</v>
      </c>
      <c r="H514">
        <v>184</v>
      </c>
      <c r="I514" s="2">
        <v>2.7173913043E-2</v>
      </c>
      <c r="J514" s="2">
        <f t="shared" si="8"/>
        <v>0.38586956521101623</v>
      </c>
      <c r="K514" s="1" t="s">
        <v>22</v>
      </c>
    </row>
    <row r="515" spans="1:11" hidden="1" x14ac:dyDescent="0.3">
      <c r="A515" t="s">
        <v>23</v>
      </c>
      <c r="B515" t="s">
        <v>18</v>
      </c>
      <c r="C515" t="s">
        <v>119</v>
      </c>
      <c r="D515">
        <v>8</v>
      </c>
      <c r="E515">
        <v>85</v>
      </c>
      <c r="F515" s="2">
        <v>9.4117647058000006E-2</v>
      </c>
      <c r="G515">
        <v>5</v>
      </c>
      <c r="H515">
        <v>65</v>
      </c>
      <c r="I515" s="2">
        <v>7.6923076923000003E-2</v>
      </c>
      <c r="J515" s="2">
        <f t="shared" si="8"/>
        <v>-0.18269230768597358</v>
      </c>
      <c r="K515" s="1" t="s">
        <v>22</v>
      </c>
    </row>
    <row r="516" spans="1:11" hidden="1" x14ac:dyDescent="0.3">
      <c r="A516" t="s">
        <v>23</v>
      </c>
      <c r="B516" t="s">
        <v>18</v>
      </c>
      <c r="C516" t="s">
        <v>64</v>
      </c>
      <c r="D516">
        <v>1</v>
      </c>
      <c r="E516">
        <v>14</v>
      </c>
      <c r="F516" s="2">
        <v>7.1428571428000007E-2</v>
      </c>
      <c r="G516">
        <v>1</v>
      </c>
      <c r="H516">
        <v>18</v>
      </c>
      <c r="I516" s="2">
        <v>5.5555555554999997E-2</v>
      </c>
      <c r="J516" s="2">
        <f t="shared" si="8"/>
        <v>-0.22222222222377788</v>
      </c>
      <c r="K516" s="1" t="s">
        <v>22</v>
      </c>
    </row>
    <row r="517" spans="1:11" hidden="1" x14ac:dyDescent="0.3">
      <c r="A517" t="s">
        <v>23</v>
      </c>
      <c r="B517" t="s">
        <v>18</v>
      </c>
      <c r="C517" t="s">
        <v>65</v>
      </c>
      <c r="D517">
        <v>7</v>
      </c>
      <c r="E517">
        <v>91</v>
      </c>
      <c r="F517" s="2">
        <v>7.6923076923000003E-2</v>
      </c>
      <c r="G517">
        <v>23</v>
      </c>
      <c r="H517">
        <v>145</v>
      </c>
      <c r="I517" s="2">
        <v>0.15862068965500001</v>
      </c>
      <c r="J517" s="2">
        <f t="shared" si="8"/>
        <v>1.0620689655170621</v>
      </c>
    </row>
    <row r="518" spans="1:11" hidden="1" x14ac:dyDescent="0.3">
      <c r="A518" t="s">
        <v>23</v>
      </c>
      <c r="B518" t="s">
        <v>18</v>
      </c>
      <c r="C518" t="s">
        <v>110</v>
      </c>
      <c r="D518">
        <v>8</v>
      </c>
      <c r="E518">
        <v>115</v>
      </c>
      <c r="F518" s="2">
        <v>6.9565217390999995E-2</v>
      </c>
      <c r="G518">
        <v>7</v>
      </c>
      <c r="H518">
        <v>100</v>
      </c>
      <c r="I518" s="2">
        <v>7.0000000000000007E-2</v>
      </c>
      <c r="J518" s="2">
        <f t="shared" si="8"/>
        <v>6.2500000044025134E-3</v>
      </c>
      <c r="K518" s="1" t="s">
        <v>22</v>
      </c>
    </row>
    <row r="519" spans="1:11" hidden="1" x14ac:dyDescent="0.3">
      <c r="A519" t="s">
        <v>23</v>
      </c>
      <c r="B519" t="s">
        <v>18</v>
      </c>
      <c r="C519" t="s">
        <v>100</v>
      </c>
      <c r="D519">
        <v>14</v>
      </c>
      <c r="E519">
        <v>59</v>
      </c>
      <c r="F519" s="2">
        <v>0.23728813559299999</v>
      </c>
      <c r="G519">
        <v>21</v>
      </c>
      <c r="H519">
        <v>70</v>
      </c>
      <c r="I519" s="2">
        <v>0.3</v>
      </c>
      <c r="J519" s="2">
        <f t="shared" si="8"/>
        <v>0.26428571428688824</v>
      </c>
    </row>
    <row r="520" spans="1:11" hidden="1" x14ac:dyDescent="0.3">
      <c r="A520" t="s">
        <v>23</v>
      </c>
      <c r="B520" t="s">
        <v>18</v>
      </c>
      <c r="C520" t="s">
        <v>66</v>
      </c>
      <c r="D520">
        <v>19</v>
      </c>
      <c r="E520">
        <v>72</v>
      </c>
      <c r="F520" s="2">
        <v>0.26388888888799999</v>
      </c>
      <c r="G520">
        <v>29</v>
      </c>
      <c r="H520">
        <v>131</v>
      </c>
      <c r="I520" s="2">
        <v>0.22137404580100001</v>
      </c>
      <c r="J520" s="2">
        <f t="shared" si="8"/>
        <v>-0.16110887906706894</v>
      </c>
    </row>
    <row r="521" spans="1:11" hidden="1" x14ac:dyDescent="0.3">
      <c r="A521" t="s">
        <v>23</v>
      </c>
      <c r="B521" t="s">
        <v>18</v>
      </c>
      <c r="C521" t="s">
        <v>67</v>
      </c>
      <c r="D521">
        <v>19</v>
      </c>
      <c r="E521">
        <v>180</v>
      </c>
      <c r="F521" s="2">
        <v>0.105555555555</v>
      </c>
      <c r="G521">
        <v>15</v>
      </c>
      <c r="H521">
        <v>138</v>
      </c>
      <c r="I521" s="2">
        <v>0.10869565217300001</v>
      </c>
      <c r="J521" s="2">
        <f t="shared" si="8"/>
        <v>2.9748283749630323E-2</v>
      </c>
      <c r="K521" s="1" t="s">
        <v>22</v>
      </c>
    </row>
    <row r="522" spans="1:11" hidden="1" x14ac:dyDescent="0.3">
      <c r="A522" t="s">
        <v>23</v>
      </c>
      <c r="B522" t="s">
        <v>18</v>
      </c>
      <c r="C522" t="s">
        <v>68</v>
      </c>
      <c r="D522">
        <v>8</v>
      </c>
      <c r="E522">
        <v>51</v>
      </c>
      <c r="F522" s="2">
        <v>0.15686274509799999</v>
      </c>
      <c r="G522">
        <v>9</v>
      </c>
      <c r="H522">
        <v>48</v>
      </c>
      <c r="I522" s="2">
        <v>0.1875</v>
      </c>
      <c r="J522" s="2">
        <f t="shared" si="8"/>
        <v>0.19531250000029887</v>
      </c>
    </row>
    <row r="523" spans="1:11" hidden="1" x14ac:dyDescent="0.3">
      <c r="A523" t="s">
        <v>23</v>
      </c>
      <c r="B523" t="s">
        <v>18</v>
      </c>
      <c r="C523" t="s">
        <v>69</v>
      </c>
      <c r="D523">
        <v>13</v>
      </c>
      <c r="E523">
        <v>85</v>
      </c>
      <c r="F523" s="2">
        <v>0.15294117647</v>
      </c>
      <c r="G523">
        <v>21</v>
      </c>
      <c r="H523">
        <v>111</v>
      </c>
      <c r="I523" s="2">
        <v>0.18918918918899999</v>
      </c>
      <c r="J523" s="2">
        <f t="shared" si="8"/>
        <v>0.23700623700975768</v>
      </c>
    </row>
    <row r="524" spans="1:11" hidden="1" x14ac:dyDescent="0.3">
      <c r="A524" t="s">
        <v>23</v>
      </c>
      <c r="B524" t="s">
        <v>18</v>
      </c>
      <c r="C524" t="s">
        <v>111</v>
      </c>
      <c r="D524">
        <v>3</v>
      </c>
      <c r="E524">
        <v>23</v>
      </c>
      <c r="F524" s="2">
        <v>0.13043478260800001</v>
      </c>
      <c r="G524">
        <v>5</v>
      </c>
      <c r="H524">
        <v>27</v>
      </c>
      <c r="I524" s="2">
        <v>0.18518518518499999</v>
      </c>
      <c r="J524" s="2">
        <f t="shared" si="8"/>
        <v>0.41975308642590514</v>
      </c>
    </row>
    <row r="525" spans="1:11" hidden="1" x14ac:dyDescent="0.3">
      <c r="A525" t="s">
        <v>23</v>
      </c>
      <c r="B525" t="s">
        <v>18</v>
      </c>
      <c r="C525" t="s">
        <v>70</v>
      </c>
      <c r="D525">
        <v>6</v>
      </c>
      <c r="E525">
        <v>400</v>
      </c>
      <c r="F525" s="2">
        <v>1.4999999999999999E-2</v>
      </c>
      <c r="G525">
        <v>4</v>
      </c>
      <c r="H525">
        <v>400</v>
      </c>
      <c r="I525" s="2">
        <v>0.01</v>
      </c>
      <c r="J525" s="2">
        <f t="shared" si="8"/>
        <v>-0.33333333333333331</v>
      </c>
      <c r="K525" s="1" t="s">
        <v>22</v>
      </c>
    </row>
    <row r="526" spans="1:11" hidden="1" x14ac:dyDescent="0.3">
      <c r="A526" t="s">
        <v>23</v>
      </c>
      <c r="B526" t="s">
        <v>18</v>
      </c>
      <c r="C526" t="s">
        <v>71</v>
      </c>
      <c r="D526">
        <v>172</v>
      </c>
      <c r="E526">
        <v>220</v>
      </c>
      <c r="F526" s="2">
        <v>0.781818181818</v>
      </c>
      <c r="G526">
        <v>155</v>
      </c>
      <c r="H526">
        <v>193</v>
      </c>
      <c r="I526" s="2">
        <v>0.80310880828999998</v>
      </c>
      <c r="J526" s="2">
        <f t="shared" si="8"/>
        <v>2.7232196650238856E-2</v>
      </c>
    </row>
    <row r="527" spans="1:11" hidden="1" x14ac:dyDescent="0.3">
      <c r="A527" t="s">
        <v>23</v>
      </c>
      <c r="B527" t="s">
        <v>18</v>
      </c>
      <c r="C527" t="s">
        <v>72</v>
      </c>
      <c r="D527">
        <v>105</v>
      </c>
      <c r="E527">
        <v>336</v>
      </c>
      <c r="F527" s="2">
        <v>0.3125</v>
      </c>
      <c r="G527">
        <v>119</v>
      </c>
      <c r="H527">
        <v>404</v>
      </c>
      <c r="I527" s="2">
        <v>0.29455445544499997</v>
      </c>
      <c r="J527" s="2">
        <f t="shared" si="8"/>
        <v>-5.7425742576000083E-2</v>
      </c>
    </row>
    <row r="528" spans="1:11" hidden="1" x14ac:dyDescent="0.3">
      <c r="A528" t="s">
        <v>23</v>
      </c>
      <c r="B528" t="s">
        <v>18</v>
      </c>
      <c r="C528" t="s">
        <v>73</v>
      </c>
      <c r="D528">
        <v>0</v>
      </c>
      <c r="E528">
        <v>44</v>
      </c>
      <c r="F528" s="2">
        <v>0</v>
      </c>
      <c r="G528">
        <v>0</v>
      </c>
      <c r="H528">
        <v>27</v>
      </c>
      <c r="I528" s="2">
        <v>0</v>
      </c>
      <c r="J528" s="2">
        <f t="shared" si="8"/>
        <v>0</v>
      </c>
      <c r="K528" s="1" t="s">
        <v>22</v>
      </c>
    </row>
    <row r="529" spans="1:11" hidden="1" x14ac:dyDescent="0.3">
      <c r="A529" t="s">
        <v>23</v>
      </c>
      <c r="B529" t="s">
        <v>18</v>
      </c>
      <c r="C529" t="s">
        <v>99</v>
      </c>
      <c r="D529">
        <v>9</v>
      </c>
      <c r="E529">
        <v>162</v>
      </c>
      <c r="F529" s="2">
        <v>5.5555555554999997E-2</v>
      </c>
      <c r="G529">
        <v>6</v>
      </c>
      <c r="H529">
        <v>144</v>
      </c>
      <c r="I529" s="2">
        <v>4.1666666666000003E-2</v>
      </c>
      <c r="J529" s="2">
        <f t="shared" si="8"/>
        <v>-0.2500000000044999</v>
      </c>
      <c r="K529" s="1" t="s">
        <v>22</v>
      </c>
    </row>
    <row r="530" spans="1:11" hidden="1" x14ac:dyDescent="0.3">
      <c r="A530" t="s">
        <v>23</v>
      </c>
      <c r="B530" t="s">
        <v>18</v>
      </c>
      <c r="C530" t="s">
        <v>74</v>
      </c>
      <c r="D530">
        <v>1</v>
      </c>
      <c r="E530">
        <v>29</v>
      </c>
      <c r="F530" s="2">
        <v>3.4482758619999998E-2</v>
      </c>
      <c r="G530">
        <v>1</v>
      </c>
      <c r="H530">
        <v>34</v>
      </c>
      <c r="I530" s="2">
        <v>2.9411764704999999E-2</v>
      </c>
      <c r="J530" s="2">
        <f>IF(ISNUMBER(F530),IF(F530=0,I530,(I530-F530)/F530),0)</f>
        <v>-0.14705882353794114</v>
      </c>
      <c r="K530" s="1" t="s">
        <v>22</v>
      </c>
    </row>
    <row r="531" spans="1:11" hidden="1" x14ac:dyDescent="0.3">
      <c r="A531" t="s">
        <v>23</v>
      </c>
      <c r="B531" t="s">
        <v>18</v>
      </c>
      <c r="C531" t="s">
        <v>75</v>
      </c>
      <c r="D531">
        <v>75</v>
      </c>
      <c r="E531">
        <v>143</v>
      </c>
      <c r="F531" s="2">
        <v>0.52447552447500001</v>
      </c>
      <c r="G531">
        <v>68</v>
      </c>
      <c r="H531">
        <v>164</v>
      </c>
      <c r="I531" s="2">
        <v>0.41463414634099999</v>
      </c>
      <c r="J531" s="2">
        <f t="shared" si="8"/>
        <v>-0.20943089430903614</v>
      </c>
    </row>
    <row r="532" spans="1:11" hidden="1" x14ac:dyDescent="0.3">
      <c r="A532" t="s">
        <v>23</v>
      </c>
      <c r="B532" t="s">
        <v>18</v>
      </c>
      <c r="C532" t="s">
        <v>76</v>
      </c>
      <c r="D532">
        <v>10</v>
      </c>
      <c r="E532">
        <v>259</v>
      </c>
      <c r="F532" s="2">
        <v>3.8610038610000001E-2</v>
      </c>
      <c r="G532">
        <v>14</v>
      </c>
      <c r="H532">
        <v>269</v>
      </c>
      <c r="I532" s="2">
        <v>5.2044609664999998E-2</v>
      </c>
      <c r="J532" s="2">
        <f t="shared" si="8"/>
        <v>0.34795539032484785</v>
      </c>
      <c r="K532" s="1" t="s">
        <v>22</v>
      </c>
    </row>
    <row r="533" spans="1:11" hidden="1" x14ac:dyDescent="0.3">
      <c r="A533" t="s">
        <v>23</v>
      </c>
      <c r="B533" t="s">
        <v>18</v>
      </c>
      <c r="C533" t="s">
        <v>89</v>
      </c>
      <c r="D533">
        <v>1</v>
      </c>
      <c r="E533">
        <v>92</v>
      </c>
      <c r="F533" s="2">
        <v>1.0869565217000001E-2</v>
      </c>
      <c r="G533">
        <v>0</v>
      </c>
      <c r="H533">
        <v>68</v>
      </c>
      <c r="I533" s="2">
        <v>0</v>
      </c>
      <c r="J533" s="2">
        <f t="shared" si="8"/>
        <v>-1</v>
      </c>
      <c r="K533" s="1" t="s">
        <v>22</v>
      </c>
    </row>
    <row r="534" spans="1:11" hidden="1" x14ac:dyDescent="0.3">
      <c r="A534" t="s">
        <v>23</v>
      </c>
      <c r="B534" t="s">
        <v>18</v>
      </c>
      <c r="C534" t="s">
        <v>120</v>
      </c>
      <c r="D534">
        <v>15</v>
      </c>
      <c r="E534">
        <v>53</v>
      </c>
      <c r="F534" s="2">
        <v>0.28301886792399999</v>
      </c>
      <c r="G534">
        <v>9</v>
      </c>
      <c r="H534">
        <v>40</v>
      </c>
      <c r="I534" s="2">
        <v>0.22500000000000001</v>
      </c>
      <c r="J534" s="2">
        <f t="shared" si="8"/>
        <v>-0.20499999999851595</v>
      </c>
    </row>
    <row r="535" spans="1:11" hidden="1" x14ac:dyDescent="0.3">
      <c r="A535" t="s">
        <v>23</v>
      </c>
      <c r="B535" t="s">
        <v>18</v>
      </c>
      <c r="C535" t="s">
        <v>90</v>
      </c>
      <c r="D535">
        <v>19</v>
      </c>
      <c r="E535">
        <v>39</v>
      </c>
      <c r="F535" s="2">
        <v>0.487179487179</v>
      </c>
      <c r="G535">
        <v>22</v>
      </c>
      <c r="H535">
        <v>74</v>
      </c>
      <c r="I535" s="2">
        <v>0.297297297297</v>
      </c>
      <c r="J535" s="2">
        <f t="shared" si="8"/>
        <v>-0.38975817923186346</v>
      </c>
    </row>
    <row r="536" spans="1:11" hidden="1" x14ac:dyDescent="0.3">
      <c r="A536" t="s">
        <v>23</v>
      </c>
      <c r="B536" t="s">
        <v>18</v>
      </c>
      <c r="C536" t="s">
        <v>91</v>
      </c>
      <c r="D536">
        <v>8</v>
      </c>
      <c r="E536">
        <v>94</v>
      </c>
      <c r="F536" s="2">
        <v>8.5106382977999995E-2</v>
      </c>
      <c r="G536">
        <v>8</v>
      </c>
      <c r="H536">
        <v>84</v>
      </c>
      <c r="I536" s="2">
        <v>9.5238095238000003E-2</v>
      </c>
      <c r="J536" s="2">
        <f t="shared" si="8"/>
        <v>0.11904761905601201</v>
      </c>
      <c r="K536" s="1" t="s">
        <v>22</v>
      </c>
    </row>
    <row r="537" spans="1:11" hidden="1" x14ac:dyDescent="0.3">
      <c r="A537" t="s">
        <v>23</v>
      </c>
      <c r="B537" t="s">
        <v>18</v>
      </c>
      <c r="C537" t="s">
        <v>121</v>
      </c>
      <c r="D537">
        <v>2</v>
      </c>
      <c r="E537">
        <v>16</v>
      </c>
      <c r="F537" s="2">
        <v>0.125</v>
      </c>
      <c r="G537">
        <v>3</v>
      </c>
      <c r="H537">
        <v>18</v>
      </c>
      <c r="I537" s="2">
        <v>0.166666666666</v>
      </c>
      <c r="J537" s="2">
        <f t="shared" si="8"/>
        <v>0.33333333332799997</v>
      </c>
    </row>
    <row r="538" spans="1:11" hidden="1" x14ac:dyDescent="0.3">
      <c r="A538" t="s">
        <v>23</v>
      </c>
      <c r="B538" t="s">
        <v>18</v>
      </c>
      <c r="C538" t="s">
        <v>107</v>
      </c>
      <c r="D538">
        <v>3</v>
      </c>
      <c r="E538">
        <v>21</v>
      </c>
      <c r="F538" s="2">
        <v>0.14285714285699999</v>
      </c>
      <c r="G538">
        <v>3</v>
      </c>
      <c r="H538">
        <v>20</v>
      </c>
      <c r="I538" s="2">
        <v>0.15</v>
      </c>
      <c r="J538" s="2">
        <f t="shared" si="8"/>
        <v>5.0000000001050024E-2</v>
      </c>
    </row>
    <row r="539" spans="1:11" hidden="1" x14ac:dyDescent="0.3">
      <c r="A539" t="s">
        <v>23</v>
      </c>
      <c r="B539" t="s">
        <v>18</v>
      </c>
      <c r="C539" t="s">
        <v>79</v>
      </c>
      <c r="D539">
        <v>286</v>
      </c>
      <c r="E539">
        <v>400</v>
      </c>
      <c r="F539" s="2">
        <v>0.71499999999999997</v>
      </c>
      <c r="G539">
        <v>319</v>
      </c>
      <c r="H539">
        <v>443</v>
      </c>
      <c r="I539" s="2">
        <v>0.72009029345300002</v>
      </c>
      <c r="J539" s="2">
        <f t="shared" si="8"/>
        <v>7.1192915426574127E-3</v>
      </c>
    </row>
    <row r="540" spans="1:11" hidden="1" x14ac:dyDescent="0.3">
      <c r="A540" t="s">
        <v>23</v>
      </c>
      <c r="B540" t="s">
        <v>18</v>
      </c>
      <c r="C540" t="s">
        <v>101</v>
      </c>
      <c r="D540">
        <v>11</v>
      </c>
      <c r="E540">
        <v>61</v>
      </c>
      <c r="F540" s="2">
        <v>0.180327868852</v>
      </c>
      <c r="G540">
        <v>7</v>
      </c>
      <c r="H540">
        <v>46</v>
      </c>
      <c r="I540" s="2">
        <v>0.15217391304299999</v>
      </c>
      <c r="J540" s="2">
        <f t="shared" si="8"/>
        <v>-0.15612648221394296</v>
      </c>
    </row>
    <row r="541" spans="1:11" hidden="1" x14ac:dyDescent="0.3">
      <c r="A541" t="s">
        <v>23</v>
      </c>
      <c r="B541" t="s">
        <v>18</v>
      </c>
      <c r="C541" t="s">
        <v>82</v>
      </c>
      <c r="D541">
        <v>16</v>
      </c>
      <c r="E541">
        <v>272</v>
      </c>
      <c r="F541" s="2">
        <v>5.8823529410999997E-2</v>
      </c>
      <c r="G541">
        <v>13</v>
      </c>
      <c r="H541">
        <v>274</v>
      </c>
      <c r="I541" s="2">
        <v>4.7445255473999998E-2</v>
      </c>
      <c r="J541" s="2">
        <f t="shared" si="8"/>
        <v>-0.19343065693151459</v>
      </c>
      <c r="K541" s="1" t="s">
        <v>22</v>
      </c>
    </row>
    <row r="542" spans="1:11" hidden="1" x14ac:dyDescent="0.3">
      <c r="A542" t="s">
        <v>23</v>
      </c>
      <c r="B542" t="s">
        <v>18</v>
      </c>
      <c r="C542" t="s">
        <v>92</v>
      </c>
      <c r="D542">
        <v>6</v>
      </c>
      <c r="E542">
        <v>70</v>
      </c>
      <c r="F542" s="2">
        <v>8.5714285713999999E-2</v>
      </c>
      <c r="G542">
        <v>5</v>
      </c>
      <c r="H542">
        <v>54</v>
      </c>
      <c r="I542" s="2">
        <v>9.2592592592000006E-2</v>
      </c>
      <c r="J542" s="2">
        <f t="shared" si="8"/>
        <v>8.024691357693424E-2</v>
      </c>
      <c r="K542" s="1" t="s">
        <v>22</v>
      </c>
    </row>
    <row r="543" spans="1:11" hidden="1" x14ac:dyDescent="0.3">
      <c r="A543" t="s">
        <v>23</v>
      </c>
      <c r="B543" t="s">
        <v>18</v>
      </c>
      <c r="C543" t="s">
        <v>83</v>
      </c>
      <c r="D543">
        <v>35</v>
      </c>
      <c r="E543">
        <v>225</v>
      </c>
      <c r="F543" s="2">
        <v>0.155555555555</v>
      </c>
      <c r="G543">
        <v>29</v>
      </c>
      <c r="H543">
        <v>234</v>
      </c>
      <c r="I543" s="2">
        <v>0.123931623931</v>
      </c>
      <c r="J543" s="2">
        <f t="shared" si="8"/>
        <v>-0.20329670329786889</v>
      </c>
      <c r="K543" s="1" t="s">
        <v>22</v>
      </c>
    </row>
    <row r="544" spans="1:11" hidden="1" x14ac:dyDescent="0.3">
      <c r="A544" t="s">
        <v>23</v>
      </c>
      <c r="B544" t="s">
        <v>18</v>
      </c>
      <c r="C544" t="s">
        <v>108</v>
      </c>
      <c r="D544">
        <v>3</v>
      </c>
      <c r="E544">
        <v>42</v>
      </c>
      <c r="F544" s="2">
        <v>7.1428571428000007E-2</v>
      </c>
      <c r="G544">
        <v>4</v>
      </c>
      <c r="H544">
        <v>33</v>
      </c>
      <c r="I544" s="2">
        <v>0.12121212121200001</v>
      </c>
      <c r="J544" s="2">
        <f t="shared" si="8"/>
        <v>0.69696969698157574</v>
      </c>
      <c r="K544" s="1" t="s">
        <v>22</v>
      </c>
    </row>
    <row r="545" spans="1:11" hidden="1" x14ac:dyDescent="0.3">
      <c r="A545" t="s">
        <v>23</v>
      </c>
      <c r="B545" t="s">
        <v>18</v>
      </c>
      <c r="C545" t="s">
        <v>94</v>
      </c>
      <c r="D545">
        <v>8</v>
      </c>
      <c r="E545">
        <v>39</v>
      </c>
      <c r="F545" s="2">
        <v>0.20512820512800001</v>
      </c>
      <c r="G545">
        <v>6</v>
      </c>
      <c r="H545">
        <v>40</v>
      </c>
      <c r="I545" s="2">
        <v>0.15</v>
      </c>
      <c r="J545" s="2">
        <f t="shared" si="8"/>
        <v>-0.2687499999992688</v>
      </c>
    </row>
    <row r="546" spans="1:11" hidden="1" x14ac:dyDescent="0.3">
      <c r="A546" t="s">
        <v>23</v>
      </c>
      <c r="B546" t="s">
        <v>18</v>
      </c>
      <c r="C546" t="s">
        <v>112</v>
      </c>
      <c r="D546">
        <v>24</v>
      </c>
      <c r="E546">
        <v>24</v>
      </c>
      <c r="F546" s="2">
        <v>1</v>
      </c>
      <c r="G546">
        <v>19</v>
      </c>
      <c r="H546">
        <v>19</v>
      </c>
      <c r="I546" s="2">
        <v>1</v>
      </c>
      <c r="J546" s="2">
        <f t="shared" si="8"/>
        <v>0</v>
      </c>
    </row>
    <row r="547" spans="1:11" hidden="1" x14ac:dyDescent="0.3">
      <c r="A547" t="s">
        <v>23</v>
      </c>
      <c r="B547" t="s">
        <v>18</v>
      </c>
      <c r="C547" t="s">
        <v>85</v>
      </c>
      <c r="D547">
        <v>23</v>
      </c>
      <c r="E547">
        <v>575</v>
      </c>
      <c r="F547" s="2">
        <v>0.04</v>
      </c>
      <c r="G547">
        <v>27</v>
      </c>
      <c r="H547">
        <v>568</v>
      </c>
      <c r="I547" s="2">
        <v>4.7535211266999999E-2</v>
      </c>
      <c r="J547" s="2">
        <f t="shared" si="8"/>
        <v>0.18838028167499996</v>
      </c>
      <c r="K547" s="1" t="s">
        <v>22</v>
      </c>
    </row>
    <row r="548" spans="1:11" hidden="1" x14ac:dyDescent="0.3">
      <c r="A548" t="s">
        <v>23</v>
      </c>
      <c r="B548" t="s">
        <v>18</v>
      </c>
      <c r="C548" t="s">
        <v>95</v>
      </c>
      <c r="D548">
        <v>2</v>
      </c>
      <c r="E548">
        <v>62</v>
      </c>
      <c r="F548" s="2">
        <v>3.2258064516000003E-2</v>
      </c>
      <c r="G548">
        <v>4</v>
      </c>
      <c r="H548">
        <v>69</v>
      </c>
      <c r="I548" s="2">
        <v>5.7971014491999998E-2</v>
      </c>
      <c r="J548" s="2">
        <f t="shared" ref="J548:J618" si="9">IF(ISNUMBER(F548),IF(F548=0,I548,(I548-F548)/F548),0)</f>
        <v>0.79710144925918813</v>
      </c>
      <c r="K548" s="1" t="s">
        <v>22</v>
      </c>
    </row>
    <row r="549" spans="1:11" hidden="1" x14ac:dyDescent="0.3">
      <c r="A549" t="s">
        <v>23</v>
      </c>
      <c r="B549" t="s">
        <v>18</v>
      </c>
      <c r="C549" t="s">
        <v>109</v>
      </c>
      <c r="G549">
        <v>13</v>
      </c>
      <c r="H549">
        <v>13</v>
      </c>
      <c r="I549" s="2">
        <v>1</v>
      </c>
      <c r="J549" s="2">
        <f>IF(ISNUMBER(F549),IF(F549=0,I549,(I549-F549)/F549),0)</f>
        <v>0</v>
      </c>
    </row>
    <row r="550" spans="1:11" hidden="1" x14ac:dyDescent="0.3">
      <c r="A550" t="s">
        <v>23</v>
      </c>
      <c r="B550" t="s">
        <v>18</v>
      </c>
      <c r="C550" t="s">
        <v>87</v>
      </c>
      <c r="D550">
        <v>20</v>
      </c>
      <c r="E550">
        <v>370</v>
      </c>
      <c r="F550" s="2">
        <v>5.4054054054000003E-2</v>
      </c>
      <c r="G550">
        <v>18</v>
      </c>
      <c r="H550">
        <v>386</v>
      </c>
      <c r="I550" s="2">
        <v>4.6632124352000003E-2</v>
      </c>
      <c r="J550" s="2">
        <f t="shared" si="9"/>
        <v>-0.13730569948713731</v>
      </c>
      <c r="K550" s="1" t="s">
        <v>22</v>
      </c>
    </row>
    <row r="551" spans="1:11" hidden="1" x14ac:dyDescent="0.3">
      <c r="A551" t="s">
        <v>24</v>
      </c>
      <c r="B551" t="s">
        <v>15</v>
      </c>
      <c r="C551" t="s">
        <v>62</v>
      </c>
      <c r="D551">
        <v>109</v>
      </c>
      <c r="E551">
        <v>110</v>
      </c>
      <c r="F551" s="2">
        <v>0.99090909090900003</v>
      </c>
      <c r="G551">
        <v>127</v>
      </c>
      <c r="H551">
        <v>127</v>
      </c>
      <c r="I551" s="2">
        <v>1</v>
      </c>
      <c r="J551" s="2">
        <f t="shared" si="9"/>
        <v>9.1743119266980543E-3</v>
      </c>
      <c r="K551" s="1" t="s">
        <v>16</v>
      </c>
    </row>
    <row r="552" spans="1:11" hidden="1" x14ac:dyDescent="0.3">
      <c r="A552" t="s">
        <v>24</v>
      </c>
      <c r="B552" t="s">
        <v>15</v>
      </c>
      <c r="C552" t="s">
        <v>63</v>
      </c>
      <c r="D552">
        <v>137</v>
      </c>
      <c r="E552">
        <v>142</v>
      </c>
      <c r="F552" s="2">
        <v>0.96478873239399998</v>
      </c>
      <c r="G552">
        <v>122</v>
      </c>
      <c r="H552">
        <v>124</v>
      </c>
      <c r="I552" s="2">
        <v>0.98387096774100002</v>
      </c>
      <c r="J552" s="2">
        <f t="shared" si="9"/>
        <v>1.9778667293978355E-2</v>
      </c>
      <c r="K552" s="1" t="s">
        <v>16</v>
      </c>
    </row>
    <row r="553" spans="1:11" hidden="1" x14ac:dyDescent="0.3">
      <c r="A553" t="s">
        <v>24</v>
      </c>
      <c r="B553" t="s">
        <v>15</v>
      </c>
      <c r="C553" t="s">
        <v>64</v>
      </c>
      <c r="G553">
        <v>12</v>
      </c>
      <c r="H553">
        <v>13</v>
      </c>
      <c r="I553" s="2">
        <v>0.92307692307599998</v>
      </c>
      <c r="J553" s="2">
        <f>IF(ISNUMBER(F553),IF(F553=0,I553,(I553-F553)/F553),0)</f>
        <v>0</v>
      </c>
    </row>
    <row r="554" spans="1:11" hidden="1" x14ac:dyDescent="0.3">
      <c r="A554" t="s">
        <v>24</v>
      </c>
      <c r="B554" t="s">
        <v>15</v>
      </c>
      <c r="C554" t="s">
        <v>65</v>
      </c>
      <c r="D554">
        <v>153</v>
      </c>
      <c r="E554">
        <v>159</v>
      </c>
      <c r="F554" s="2">
        <v>0.962264150943</v>
      </c>
      <c r="G554">
        <v>163</v>
      </c>
      <c r="H554">
        <v>165</v>
      </c>
      <c r="I554" s="2">
        <v>0.98787878787799999</v>
      </c>
      <c r="J554" s="2">
        <f t="shared" si="9"/>
        <v>2.6619132501089382E-2</v>
      </c>
      <c r="K554" s="1" t="s">
        <v>16</v>
      </c>
    </row>
    <row r="555" spans="1:11" hidden="1" x14ac:dyDescent="0.3">
      <c r="A555" t="s">
        <v>24</v>
      </c>
      <c r="B555" t="s">
        <v>15</v>
      </c>
      <c r="C555" t="s">
        <v>67</v>
      </c>
      <c r="D555">
        <v>42</v>
      </c>
      <c r="E555">
        <v>43</v>
      </c>
      <c r="F555" s="2">
        <v>0.976744186046</v>
      </c>
      <c r="G555">
        <v>28</v>
      </c>
      <c r="H555">
        <v>29</v>
      </c>
      <c r="I555" s="2">
        <v>0.96551724137899997</v>
      </c>
      <c r="J555" s="2">
        <f t="shared" si="9"/>
        <v>-1.1494252873363191E-2</v>
      </c>
      <c r="K555" s="1" t="s">
        <v>16</v>
      </c>
    </row>
    <row r="556" spans="1:11" hidden="1" x14ac:dyDescent="0.3">
      <c r="A556" t="s">
        <v>24</v>
      </c>
      <c r="B556" t="s">
        <v>15</v>
      </c>
      <c r="C556" t="s">
        <v>69</v>
      </c>
      <c r="D556">
        <v>56</v>
      </c>
      <c r="E556">
        <v>60</v>
      </c>
      <c r="F556" s="2">
        <v>0.93333333333299995</v>
      </c>
      <c r="G556">
        <v>88</v>
      </c>
      <c r="H556">
        <v>88</v>
      </c>
      <c r="I556" s="2">
        <v>1</v>
      </c>
      <c r="J556" s="2">
        <f t="shared" si="9"/>
        <v>7.1428571428954146E-2</v>
      </c>
      <c r="K556" s="1" t="s">
        <v>16</v>
      </c>
    </row>
    <row r="557" spans="1:11" hidden="1" x14ac:dyDescent="0.3">
      <c r="A557" t="s">
        <v>24</v>
      </c>
      <c r="B557" t="s">
        <v>15</v>
      </c>
      <c r="C557" t="s">
        <v>70</v>
      </c>
      <c r="D557">
        <v>67</v>
      </c>
      <c r="E557">
        <v>67</v>
      </c>
      <c r="F557" s="2">
        <v>1</v>
      </c>
      <c r="G557">
        <v>69</v>
      </c>
      <c r="H557">
        <v>69</v>
      </c>
      <c r="I557" s="2">
        <v>1</v>
      </c>
      <c r="J557" s="2">
        <f t="shared" si="9"/>
        <v>0</v>
      </c>
      <c r="K557" s="1" t="s">
        <v>16</v>
      </c>
    </row>
    <row r="558" spans="1:11" hidden="1" x14ac:dyDescent="0.3">
      <c r="A558" t="s">
        <v>24</v>
      </c>
      <c r="B558" t="s">
        <v>15</v>
      </c>
      <c r="C558" t="s">
        <v>71</v>
      </c>
      <c r="D558">
        <v>75</v>
      </c>
      <c r="E558">
        <v>78</v>
      </c>
      <c r="F558" s="2">
        <v>0.96153846153800004</v>
      </c>
      <c r="G558">
        <v>75</v>
      </c>
      <c r="H558">
        <v>76</v>
      </c>
      <c r="I558" s="2">
        <v>0.98684210526299998</v>
      </c>
      <c r="J558" s="2">
        <f t="shared" si="9"/>
        <v>2.6315789474012564E-2</v>
      </c>
      <c r="K558" s="1" t="s">
        <v>16</v>
      </c>
    </row>
    <row r="559" spans="1:11" hidden="1" x14ac:dyDescent="0.3">
      <c r="A559" t="s">
        <v>24</v>
      </c>
      <c r="B559" t="s">
        <v>15</v>
      </c>
      <c r="C559" t="s">
        <v>72</v>
      </c>
      <c r="D559">
        <v>256</v>
      </c>
      <c r="E559">
        <v>278</v>
      </c>
      <c r="F559" s="2">
        <v>0.920863309352</v>
      </c>
      <c r="G559">
        <v>328</v>
      </c>
      <c r="H559">
        <v>343</v>
      </c>
      <c r="I559" s="2">
        <v>0.95626822157400004</v>
      </c>
      <c r="J559" s="2">
        <f t="shared" si="9"/>
        <v>3.8447521866099794E-2</v>
      </c>
      <c r="K559" s="1" t="s">
        <v>16</v>
      </c>
    </row>
    <row r="560" spans="1:11" hidden="1" x14ac:dyDescent="0.3">
      <c r="A560" t="s">
        <v>24</v>
      </c>
      <c r="B560" t="s">
        <v>15</v>
      </c>
      <c r="C560" t="s">
        <v>73</v>
      </c>
      <c r="G560">
        <v>12</v>
      </c>
      <c r="H560">
        <v>12</v>
      </c>
      <c r="I560" s="2">
        <v>1</v>
      </c>
      <c r="J560" s="2">
        <f>IF(ISNUMBER(F560),IF(F560=0,I560,(I560-F560)/F560),0)</f>
        <v>0</v>
      </c>
    </row>
    <row r="561" spans="1:11" hidden="1" x14ac:dyDescent="0.3">
      <c r="A561" t="s">
        <v>24</v>
      </c>
      <c r="B561" t="s">
        <v>15</v>
      </c>
      <c r="C561" t="s">
        <v>74</v>
      </c>
      <c r="D561">
        <v>38</v>
      </c>
      <c r="E561">
        <v>38</v>
      </c>
      <c r="F561" s="2">
        <v>1</v>
      </c>
      <c r="G561">
        <v>31</v>
      </c>
      <c r="H561">
        <v>31</v>
      </c>
      <c r="I561" s="2">
        <v>1</v>
      </c>
      <c r="J561" s="2">
        <f t="shared" si="9"/>
        <v>0</v>
      </c>
      <c r="K561" s="1" t="s">
        <v>16</v>
      </c>
    </row>
    <row r="562" spans="1:11" hidden="1" x14ac:dyDescent="0.3">
      <c r="A562" t="s">
        <v>24</v>
      </c>
      <c r="B562" t="s">
        <v>15</v>
      </c>
      <c r="C562" t="s">
        <v>75</v>
      </c>
      <c r="D562">
        <v>28</v>
      </c>
      <c r="E562">
        <v>29</v>
      </c>
      <c r="F562" s="2">
        <v>0.96551724137899997</v>
      </c>
      <c r="G562">
        <v>38</v>
      </c>
      <c r="H562">
        <v>38</v>
      </c>
      <c r="I562" s="2">
        <v>1</v>
      </c>
      <c r="J562" s="2">
        <f t="shared" si="9"/>
        <v>3.5714285714618654E-2</v>
      </c>
      <c r="K562" s="1" t="s">
        <v>16</v>
      </c>
    </row>
    <row r="563" spans="1:11" hidden="1" x14ac:dyDescent="0.3">
      <c r="A563" t="s">
        <v>24</v>
      </c>
      <c r="B563" t="s">
        <v>15</v>
      </c>
      <c r="C563" t="s">
        <v>97</v>
      </c>
      <c r="D563">
        <v>45</v>
      </c>
      <c r="E563">
        <v>46</v>
      </c>
      <c r="F563" s="2">
        <v>0.97826086956500002</v>
      </c>
      <c r="G563">
        <v>40</v>
      </c>
      <c r="H563">
        <v>42</v>
      </c>
      <c r="I563" s="2">
        <v>0.95238095237999998</v>
      </c>
      <c r="J563" s="2">
        <f t="shared" si="9"/>
        <v>-2.6455026455783702E-2</v>
      </c>
      <c r="K563" s="1" t="s">
        <v>16</v>
      </c>
    </row>
    <row r="564" spans="1:11" hidden="1" x14ac:dyDescent="0.3">
      <c r="A564" t="s">
        <v>24</v>
      </c>
      <c r="B564" t="s">
        <v>15</v>
      </c>
      <c r="C564" t="s">
        <v>76</v>
      </c>
      <c r="D564">
        <v>163</v>
      </c>
      <c r="E564">
        <v>171</v>
      </c>
      <c r="F564" s="2">
        <v>0.95321637426899997</v>
      </c>
      <c r="G564">
        <v>196</v>
      </c>
      <c r="H564">
        <v>197</v>
      </c>
      <c r="I564" s="2">
        <v>0.99492385786799997</v>
      </c>
      <c r="J564" s="2">
        <f t="shared" si="9"/>
        <v>4.3754476659073893E-2</v>
      </c>
      <c r="K564" s="1" t="s">
        <v>16</v>
      </c>
    </row>
    <row r="565" spans="1:11" hidden="1" x14ac:dyDescent="0.3">
      <c r="A565" t="s">
        <v>24</v>
      </c>
      <c r="B565" t="s">
        <v>15</v>
      </c>
      <c r="C565" t="s">
        <v>98</v>
      </c>
      <c r="D565">
        <v>46</v>
      </c>
      <c r="E565">
        <v>51</v>
      </c>
      <c r="F565" s="2">
        <v>0.90196078431299997</v>
      </c>
      <c r="G565">
        <v>35</v>
      </c>
      <c r="H565">
        <v>37</v>
      </c>
      <c r="I565" s="2">
        <v>0.94594594594500003</v>
      </c>
      <c r="J565" s="2">
        <f t="shared" si="9"/>
        <v>4.8766157461604509E-2</v>
      </c>
      <c r="K565" s="1" t="s">
        <v>16</v>
      </c>
    </row>
    <row r="566" spans="1:11" hidden="1" x14ac:dyDescent="0.3">
      <c r="A566" t="s">
        <v>24</v>
      </c>
      <c r="B566" t="s">
        <v>15</v>
      </c>
      <c r="C566" t="s">
        <v>90</v>
      </c>
      <c r="D566">
        <v>12</v>
      </c>
      <c r="E566">
        <v>12</v>
      </c>
      <c r="F566" s="2">
        <v>1</v>
      </c>
      <c r="G566">
        <v>25</v>
      </c>
      <c r="H566">
        <v>25</v>
      </c>
      <c r="I566" s="2">
        <v>1</v>
      </c>
      <c r="J566" s="2">
        <f t="shared" si="9"/>
        <v>0</v>
      </c>
      <c r="K566" s="1" t="s">
        <v>16</v>
      </c>
    </row>
    <row r="567" spans="1:11" hidden="1" x14ac:dyDescent="0.3">
      <c r="A567" t="s">
        <v>24</v>
      </c>
      <c r="B567" t="s">
        <v>15</v>
      </c>
      <c r="C567" t="s">
        <v>105</v>
      </c>
      <c r="D567">
        <v>182</v>
      </c>
      <c r="E567">
        <v>192</v>
      </c>
      <c r="F567" s="2">
        <v>0.94791666666600005</v>
      </c>
      <c r="G567">
        <v>180</v>
      </c>
      <c r="H567">
        <v>188</v>
      </c>
      <c r="I567" s="2">
        <v>0.95744680850999997</v>
      </c>
      <c r="J567" s="2">
        <f t="shared" si="9"/>
        <v>1.005377601125973E-2</v>
      </c>
      <c r="K567" s="1" t="s">
        <v>16</v>
      </c>
    </row>
    <row r="568" spans="1:11" hidden="1" x14ac:dyDescent="0.3">
      <c r="A568" t="s">
        <v>24</v>
      </c>
      <c r="B568" t="s">
        <v>15</v>
      </c>
      <c r="C568" t="s">
        <v>91</v>
      </c>
      <c r="D568">
        <v>44</v>
      </c>
      <c r="E568">
        <v>44</v>
      </c>
      <c r="F568" s="2">
        <v>1</v>
      </c>
      <c r="G568">
        <v>61</v>
      </c>
      <c r="H568">
        <v>64</v>
      </c>
      <c r="I568" s="2">
        <v>0.953125</v>
      </c>
      <c r="J568" s="2">
        <f t="shared" si="9"/>
        <v>-4.6875E-2</v>
      </c>
      <c r="K568" s="1" t="s">
        <v>16</v>
      </c>
    </row>
    <row r="569" spans="1:11" hidden="1" x14ac:dyDescent="0.3">
      <c r="A569" t="s">
        <v>24</v>
      </c>
      <c r="B569" t="s">
        <v>15</v>
      </c>
      <c r="C569" t="s">
        <v>106</v>
      </c>
      <c r="D569">
        <v>38</v>
      </c>
      <c r="E569">
        <v>38</v>
      </c>
      <c r="F569" s="2">
        <v>1</v>
      </c>
      <c r="G569">
        <v>35</v>
      </c>
      <c r="H569">
        <v>35</v>
      </c>
      <c r="I569" s="2">
        <v>1</v>
      </c>
      <c r="J569" s="2">
        <f t="shared" si="9"/>
        <v>0</v>
      </c>
      <c r="K569" s="1" t="s">
        <v>16</v>
      </c>
    </row>
    <row r="570" spans="1:11" hidden="1" x14ac:dyDescent="0.3">
      <c r="A570" t="s">
        <v>24</v>
      </c>
      <c r="B570" t="s">
        <v>15</v>
      </c>
      <c r="C570" t="s">
        <v>107</v>
      </c>
      <c r="D570">
        <v>21</v>
      </c>
      <c r="E570">
        <v>21</v>
      </c>
      <c r="F570" s="2">
        <v>1</v>
      </c>
      <c r="G570">
        <v>18</v>
      </c>
      <c r="H570">
        <v>18</v>
      </c>
      <c r="I570" s="2">
        <v>1</v>
      </c>
      <c r="J570" s="2">
        <f t="shared" si="9"/>
        <v>0</v>
      </c>
      <c r="K570" s="1" t="s">
        <v>16</v>
      </c>
    </row>
    <row r="571" spans="1:11" hidden="1" x14ac:dyDescent="0.3">
      <c r="A571" t="s">
        <v>24</v>
      </c>
      <c r="B571" t="s">
        <v>15</v>
      </c>
      <c r="C571" t="s">
        <v>79</v>
      </c>
      <c r="D571">
        <v>156</v>
      </c>
      <c r="E571">
        <v>157</v>
      </c>
      <c r="F571" s="2">
        <v>0.99363057324799997</v>
      </c>
      <c r="G571">
        <v>162</v>
      </c>
      <c r="H571">
        <v>165</v>
      </c>
      <c r="I571" s="2">
        <v>0.98181818181799996</v>
      </c>
      <c r="J571" s="2">
        <f t="shared" si="9"/>
        <v>-1.1888111887889507E-2</v>
      </c>
      <c r="K571" s="1" t="s">
        <v>16</v>
      </c>
    </row>
    <row r="572" spans="1:11" hidden="1" x14ac:dyDescent="0.3">
      <c r="A572" t="s">
        <v>24</v>
      </c>
      <c r="B572" t="s">
        <v>15</v>
      </c>
      <c r="C572" t="s">
        <v>80</v>
      </c>
      <c r="D572">
        <v>30</v>
      </c>
      <c r="E572">
        <v>33</v>
      </c>
      <c r="F572" s="2">
        <v>0.90909090909000001</v>
      </c>
      <c r="G572">
        <v>31</v>
      </c>
      <c r="H572">
        <v>31</v>
      </c>
      <c r="I572" s="2">
        <v>1</v>
      </c>
      <c r="J572" s="2">
        <f t="shared" si="9"/>
        <v>0.10000000000109999</v>
      </c>
      <c r="K572" s="1" t="s">
        <v>16</v>
      </c>
    </row>
    <row r="573" spans="1:11" hidden="1" x14ac:dyDescent="0.3">
      <c r="A573" t="s">
        <v>24</v>
      </c>
      <c r="B573" t="s">
        <v>15</v>
      </c>
      <c r="C573" t="s">
        <v>81</v>
      </c>
      <c r="D573">
        <v>148</v>
      </c>
      <c r="E573">
        <v>155</v>
      </c>
      <c r="F573" s="2">
        <v>0.95483870967700002</v>
      </c>
      <c r="G573">
        <v>158</v>
      </c>
      <c r="H573">
        <v>179</v>
      </c>
      <c r="I573" s="2">
        <v>0.88268156424499999</v>
      </c>
      <c r="J573" s="2">
        <f t="shared" si="9"/>
        <v>-7.5569983391654841E-2</v>
      </c>
      <c r="K573" s="1" t="s">
        <v>16</v>
      </c>
    </row>
    <row r="574" spans="1:11" hidden="1" x14ac:dyDescent="0.3">
      <c r="A574" t="s">
        <v>24</v>
      </c>
      <c r="B574" t="s">
        <v>15</v>
      </c>
      <c r="C574" t="s">
        <v>82</v>
      </c>
      <c r="D574">
        <v>54</v>
      </c>
      <c r="E574">
        <v>55</v>
      </c>
      <c r="F574" s="2">
        <v>0.98181818181799996</v>
      </c>
      <c r="G574">
        <v>59</v>
      </c>
      <c r="H574">
        <v>60</v>
      </c>
      <c r="I574" s="2">
        <v>0.98333333333299999</v>
      </c>
      <c r="J574" s="2">
        <f t="shared" si="9"/>
        <v>1.5432098763892104E-3</v>
      </c>
      <c r="K574" s="1" t="s">
        <v>16</v>
      </c>
    </row>
    <row r="575" spans="1:11" hidden="1" x14ac:dyDescent="0.3">
      <c r="A575" t="s">
        <v>24</v>
      </c>
      <c r="B575" t="s">
        <v>15</v>
      </c>
      <c r="C575" t="s">
        <v>92</v>
      </c>
      <c r="D575">
        <v>11</v>
      </c>
      <c r="E575">
        <v>12</v>
      </c>
      <c r="F575" s="2">
        <v>0.91666666666600005</v>
      </c>
      <c r="G575">
        <v>13</v>
      </c>
      <c r="H575">
        <v>13</v>
      </c>
      <c r="I575" s="2">
        <v>1</v>
      </c>
      <c r="J575" s="2">
        <f t="shared" si="9"/>
        <v>9.0909090909884235E-2</v>
      </c>
      <c r="K575" s="1" t="s">
        <v>16</v>
      </c>
    </row>
    <row r="576" spans="1:11" hidden="1" x14ac:dyDescent="0.3">
      <c r="A576" t="s">
        <v>24</v>
      </c>
      <c r="B576" t="s">
        <v>15</v>
      </c>
      <c r="C576" t="s">
        <v>83</v>
      </c>
      <c r="D576">
        <v>67</v>
      </c>
      <c r="E576">
        <v>67</v>
      </c>
      <c r="F576" s="2">
        <v>1</v>
      </c>
      <c r="G576">
        <v>56</v>
      </c>
      <c r="H576">
        <v>56</v>
      </c>
      <c r="I576" s="2">
        <v>1</v>
      </c>
      <c r="J576" s="2">
        <f t="shared" si="9"/>
        <v>0</v>
      </c>
      <c r="K576" s="1" t="s">
        <v>16</v>
      </c>
    </row>
    <row r="577" spans="1:11" hidden="1" x14ac:dyDescent="0.3">
      <c r="A577" t="s">
        <v>24</v>
      </c>
      <c r="B577" t="s">
        <v>15</v>
      </c>
      <c r="C577" t="s">
        <v>117</v>
      </c>
      <c r="D577">
        <v>12</v>
      </c>
      <c r="E577">
        <v>12</v>
      </c>
      <c r="F577" s="2">
        <v>1</v>
      </c>
      <c r="J577" s="2">
        <f t="shared" si="9"/>
        <v>-1</v>
      </c>
      <c r="K577" s="1" t="s">
        <v>16</v>
      </c>
    </row>
    <row r="578" spans="1:11" hidden="1" x14ac:dyDescent="0.3">
      <c r="A578" t="s">
        <v>24</v>
      </c>
      <c r="B578" t="s">
        <v>15</v>
      </c>
      <c r="C578" t="s">
        <v>84</v>
      </c>
      <c r="D578">
        <v>29</v>
      </c>
      <c r="E578">
        <v>29</v>
      </c>
      <c r="F578" s="2">
        <v>1</v>
      </c>
      <c r="G578">
        <v>32</v>
      </c>
      <c r="H578">
        <v>32</v>
      </c>
      <c r="I578" s="2">
        <v>1</v>
      </c>
      <c r="J578" s="2">
        <f t="shared" si="9"/>
        <v>0</v>
      </c>
      <c r="K578" s="1" t="s">
        <v>16</v>
      </c>
    </row>
    <row r="579" spans="1:11" hidden="1" x14ac:dyDescent="0.3">
      <c r="A579" t="s">
        <v>24</v>
      </c>
      <c r="B579" t="s">
        <v>15</v>
      </c>
      <c r="C579" t="s">
        <v>102</v>
      </c>
      <c r="D579">
        <v>18</v>
      </c>
      <c r="E579">
        <v>18</v>
      </c>
      <c r="F579" s="2">
        <v>1</v>
      </c>
      <c r="G579">
        <v>12</v>
      </c>
      <c r="H579">
        <v>12</v>
      </c>
      <c r="I579" s="2">
        <v>1</v>
      </c>
      <c r="J579" s="2">
        <f t="shared" si="9"/>
        <v>0</v>
      </c>
      <c r="K579" s="1" t="s">
        <v>16</v>
      </c>
    </row>
    <row r="580" spans="1:11" hidden="1" x14ac:dyDescent="0.3">
      <c r="A580" t="s">
        <v>24</v>
      </c>
      <c r="B580" t="s">
        <v>15</v>
      </c>
      <c r="C580" t="s">
        <v>85</v>
      </c>
      <c r="D580">
        <v>109</v>
      </c>
      <c r="E580">
        <v>117</v>
      </c>
      <c r="F580" s="2">
        <v>0.93162393162299995</v>
      </c>
      <c r="G580">
        <v>88</v>
      </c>
      <c r="H580">
        <v>98</v>
      </c>
      <c r="I580" s="2">
        <v>0.89795918367299998</v>
      </c>
      <c r="J580" s="2">
        <f t="shared" si="9"/>
        <v>-3.6135555139026922E-2</v>
      </c>
      <c r="K580" s="1" t="s">
        <v>16</v>
      </c>
    </row>
    <row r="581" spans="1:11" hidden="1" x14ac:dyDescent="0.3">
      <c r="A581" t="s">
        <v>24</v>
      </c>
      <c r="B581" t="s">
        <v>15</v>
      </c>
      <c r="C581" t="s">
        <v>86</v>
      </c>
      <c r="D581">
        <v>19</v>
      </c>
      <c r="E581">
        <v>19</v>
      </c>
      <c r="F581" s="2">
        <v>1</v>
      </c>
      <c r="G581">
        <v>16</v>
      </c>
      <c r="H581">
        <v>17</v>
      </c>
      <c r="I581" s="2">
        <v>0.94117647058800002</v>
      </c>
      <c r="J581" s="2">
        <f t="shared" si="9"/>
        <v>-5.8823529411999975E-2</v>
      </c>
      <c r="K581" s="1" t="s">
        <v>16</v>
      </c>
    </row>
    <row r="582" spans="1:11" hidden="1" x14ac:dyDescent="0.3">
      <c r="A582" t="s">
        <v>24</v>
      </c>
      <c r="B582" t="s">
        <v>15</v>
      </c>
      <c r="C582" t="s">
        <v>95</v>
      </c>
      <c r="G582">
        <v>16</v>
      </c>
      <c r="H582">
        <v>16</v>
      </c>
      <c r="I582" s="2">
        <v>1</v>
      </c>
      <c r="J582" s="2">
        <f>IF(ISNUMBER(F582),IF(F582=0,I582,(I582-F582)/F582),0)</f>
        <v>0</v>
      </c>
    </row>
    <row r="583" spans="1:11" hidden="1" x14ac:dyDescent="0.3">
      <c r="A583" t="s">
        <v>24</v>
      </c>
      <c r="B583" t="s">
        <v>15</v>
      </c>
      <c r="C583" t="s">
        <v>87</v>
      </c>
      <c r="D583">
        <v>137</v>
      </c>
      <c r="E583">
        <v>147</v>
      </c>
      <c r="F583" s="2">
        <v>0.93197278911500003</v>
      </c>
      <c r="G583">
        <v>124</v>
      </c>
      <c r="H583">
        <v>131</v>
      </c>
      <c r="I583" s="2">
        <v>0.94656488549600004</v>
      </c>
      <c r="J583" s="2">
        <f t="shared" si="9"/>
        <v>1.5657212905171448E-2</v>
      </c>
      <c r="K583" s="1" t="s">
        <v>16</v>
      </c>
    </row>
    <row r="584" spans="1:11" hidden="1" x14ac:dyDescent="0.3">
      <c r="A584" t="s">
        <v>24</v>
      </c>
      <c r="B584" t="s">
        <v>17</v>
      </c>
      <c r="C584" t="s">
        <v>62</v>
      </c>
      <c r="D584">
        <v>127</v>
      </c>
      <c r="E584">
        <v>208</v>
      </c>
      <c r="F584" s="2">
        <v>0.61057692307599998</v>
      </c>
      <c r="G584">
        <v>106</v>
      </c>
      <c r="H584">
        <v>192</v>
      </c>
      <c r="I584" s="2">
        <v>0.55208333333299997</v>
      </c>
      <c r="J584" s="2">
        <f t="shared" si="9"/>
        <v>-9.580052493356217E-2</v>
      </c>
      <c r="K584" s="1" t="s">
        <v>16</v>
      </c>
    </row>
    <row r="585" spans="1:11" hidden="1" x14ac:dyDescent="0.3">
      <c r="A585" t="s">
        <v>24</v>
      </c>
      <c r="B585" t="s">
        <v>17</v>
      </c>
      <c r="C585" t="s">
        <v>63</v>
      </c>
      <c r="D585">
        <v>124</v>
      </c>
      <c r="E585">
        <v>139</v>
      </c>
      <c r="F585" s="2">
        <v>0.892086330935</v>
      </c>
      <c r="G585">
        <v>125</v>
      </c>
      <c r="H585">
        <v>131</v>
      </c>
      <c r="I585" s="2">
        <v>0.95419847328200003</v>
      </c>
      <c r="J585" s="2">
        <f t="shared" si="9"/>
        <v>6.9625707953511612E-2</v>
      </c>
      <c r="K585" s="1" t="s">
        <v>16</v>
      </c>
    </row>
    <row r="586" spans="1:11" hidden="1" x14ac:dyDescent="0.3">
      <c r="A586" t="s">
        <v>24</v>
      </c>
      <c r="B586" t="s">
        <v>17</v>
      </c>
      <c r="C586" t="s">
        <v>64</v>
      </c>
      <c r="D586">
        <v>13</v>
      </c>
      <c r="E586">
        <v>13</v>
      </c>
      <c r="F586" s="2">
        <v>1</v>
      </c>
      <c r="J586" s="2">
        <f t="shared" si="9"/>
        <v>-1</v>
      </c>
    </row>
    <row r="587" spans="1:11" hidden="1" x14ac:dyDescent="0.3">
      <c r="A587" t="s">
        <v>24</v>
      </c>
      <c r="B587" t="s">
        <v>17</v>
      </c>
      <c r="C587" t="s">
        <v>65</v>
      </c>
      <c r="D587">
        <v>165</v>
      </c>
      <c r="E587">
        <v>199</v>
      </c>
      <c r="F587" s="2">
        <v>0.82914572864299996</v>
      </c>
      <c r="G587">
        <v>197</v>
      </c>
      <c r="H587">
        <v>228</v>
      </c>
      <c r="I587" s="2">
        <v>0.86403508771899995</v>
      </c>
      <c r="J587" s="2">
        <f t="shared" si="9"/>
        <v>4.2078681552277626E-2</v>
      </c>
    </row>
    <row r="588" spans="1:11" hidden="1" x14ac:dyDescent="0.3">
      <c r="A588" t="s">
        <v>24</v>
      </c>
      <c r="B588" t="s">
        <v>17</v>
      </c>
      <c r="C588" t="s">
        <v>67</v>
      </c>
      <c r="D588">
        <v>29</v>
      </c>
      <c r="E588">
        <v>63</v>
      </c>
      <c r="F588" s="2">
        <v>0.46031746031699999</v>
      </c>
      <c r="G588">
        <v>20</v>
      </c>
      <c r="H588">
        <v>50</v>
      </c>
      <c r="I588" s="2">
        <v>0.4</v>
      </c>
      <c r="J588" s="2">
        <f t="shared" si="9"/>
        <v>-0.13103448275775167</v>
      </c>
      <c r="K588" s="1" t="s">
        <v>22</v>
      </c>
    </row>
    <row r="589" spans="1:11" hidden="1" x14ac:dyDescent="0.3">
      <c r="A589" t="s">
        <v>24</v>
      </c>
      <c r="B589" t="s">
        <v>17</v>
      </c>
      <c r="C589" t="s">
        <v>69</v>
      </c>
      <c r="D589">
        <v>88</v>
      </c>
      <c r="E589">
        <v>91</v>
      </c>
      <c r="F589" s="2">
        <v>0.96703296703200003</v>
      </c>
      <c r="G589">
        <v>76</v>
      </c>
      <c r="H589">
        <v>80</v>
      </c>
      <c r="I589" s="2">
        <v>0.95</v>
      </c>
      <c r="J589" s="2">
        <f t="shared" si="9"/>
        <v>-1.7613636362654058E-2</v>
      </c>
    </row>
    <row r="590" spans="1:11" hidden="1" x14ac:dyDescent="0.3">
      <c r="A590" t="s">
        <v>24</v>
      </c>
      <c r="B590" t="s">
        <v>17</v>
      </c>
      <c r="C590" t="s">
        <v>70</v>
      </c>
      <c r="D590">
        <v>69</v>
      </c>
      <c r="E590">
        <v>93</v>
      </c>
      <c r="F590" s="2">
        <v>0.74193548386999997</v>
      </c>
      <c r="G590">
        <v>80</v>
      </c>
      <c r="H590">
        <v>99</v>
      </c>
      <c r="I590" s="2">
        <v>0.80808080808000005</v>
      </c>
      <c r="J590" s="2">
        <f t="shared" si="9"/>
        <v>8.915239350055118E-2</v>
      </c>
    </row>
    <row r="591" spans="1:11" hidden="1" x14ac:dyDescent="0.3">
      <c r="A591" t="s">
        <v>24</v>
      </c>
      <c r="B591" t="s">
        <v>17</v>
      </c>
      <c r="C591" t="s">
        <v>71</v>
      </c>
      <c r="D591">
        <v>76</v>
      </c>
      <c r="E591">
        <v>144</v>
      </c>
      <c r="F591" s="2">
        <v>0.52777777777699997</v>
      </c>
      <c r="G591">
        <v>90</v>
      </c>
      <c r="H591">
        <v>133</v>
      </c>
      <c r="I591" s="2">
        <v>0.67669172932300004</v>
      </c>
      <c r="J591" s="2">
        <f t="shared" si="9"/>
        <v>0.28215275029810016</v>
      </c>
    </row>
    <row r="592" spans="1:11" hidden="1" x14ac:dyDescent="0.3">
      <c r="A592" t="s">
        <v>24</v>
      </c>
      <c r="B592" t="s">
        <v>17</v>
      </c>
      <c r="C592" t="s">
        <v>88</v>
      </c>
      <c r="G592">
        <v>19</v>
      </c>
      <c r="H592">
        <v>23</v>
      </c>
      <c r="I592" s="2">
        <v>0.82608695652099995</v>
      </c>
      <c r="J592" s="2">
        <f>IF(ISNUMBER(F592),IF(F592=0,I592,(I592-F592)/F592),0)</f>
        <v>0</v>
      </c>
    </row>
    <row r="593" spans="1:11" hidden="1" x14ac:dyDescent="0.3">
      <c r="A593" t="s">
        <v>24</v>
      </c>
      <c r="B593" t="s">
        <v>17</v>
      </c>
      <c r="C593" t="s">
        <v>72</v>
      </c>
      <c r="D593">
        <v>343</v>
      </c>
      <c r="E593">
        <v>616</v>
      </c>
      <c r="F593" s="2">
        <v>0.55681818181800002</v>
      </c>
      <c r="G593">
        <v>367</v>
      </c>
      <c r="H593">
        <v>661</v>
      </c>
      <c r="I593" s="2">
        <v>0.55521936459900001</v>
      </c>
      <c r="J593" s="2">
        <f t="shared" si="9"/>
        <v>-2.8713452096336173E-3</v>
      </c>
    </row>
    <row r="594" spans="1:11" hidden="1" x14ac:dyDescent="0.3">
      <c r="A594" t="s">
        <v>24</v>
      </c>
      <c r="B594" t="s">
        <v>17</v>
      </c>
      <c r="C594" t="s">
        <v>73</v>
      </c>
      <c r="D594">
        <v>12</v>
      </c>
      <c r="E594">
        <v>13</v>
      </c>
      <c r="F594" s="2">
        <v>0.92307692307599998</v>
      </c>
      <c r="G594">
        <v>13</v>
      </c>
      <c r="H594">
        <v>13</v>
      </c>
      <c r="I594" s="2">
        <v>1</v>
      </c>
      <c r="J594" s="2">
        <f t="shared" si="9"/>
        <v>8.3333333334416698E-2</v>
      </c>
    </row>
    <row r="595" spans="1:11" hidden="1" x14ac:dyDescent="0.3">
      <c r="A595" t="s">
        <v>24</v>
      </c>
      <c r="B595" t="s">
        <v>17</v>
      </c>
      <c r="C595" t="s">
        <v>74</v>
      </c>
      <c r="D595">
        <v>31</v>
      </c>
      <c r="E595">
        <v>42</v>
      </c>
      <c r="F595" s="2">
        <v>0.73809523809499999</v>
      </c>
      <c r="G595">
        <v>32</v>
      </c>
      <c r="H595">
        <v>44</v>
      </c>
      <c r="I595" s="2">
        <v>0.72727272727199999</v>
      </c>
      <c r="J595" s="2">
        <f t="shared" si="9"/>
        <v>-1.4662756598907967E-2</v>
      </c>
    </row>
    <row r="596" spans="1:11" hidden="1" x14ac:dyDescent="0.3">
      <c r="A596" t="s">
        <v>24</v>
      </c>
      <c r="B596" t="s">
        <v>17</v>
      </c>
      <c r="C596" t="s">
        <v>75</v>
      </c>
      <c r="D596">
        <v>38</v>
      </c>
      <c r="E596">
        <v>72</v>
      </c>
      <c r="F596" s="2">
        <v>0.52777777777699997</v>
      </c>
      <c r="G596">
        <v>41</v>
      </c>
      <c r="H596">
        <v>67</v>
      </c>
      <c r="I596" s="2">
        <v>0.61194029850700005</v>
      </c>
      <c r="J596" s="2">
        <f t="shared" si="9"/>
        <v>0.15946582875181411</v>
      </c>
    </row>
    <row r="597" spans="1:11" hidden="1" x14ac:dyDescent="0.3">
      <c r="A597" t="s">
        <v>24</v>
      </c>
      <c r="B597" t="s">
        <v>17</v>
      </c>
      <c r="C597" t="s">
        <v>97</v>
      </c>
      <c r="D597">
        <v>42</v>
      </c>
      <c r="E597">
        <v>72</v>
      </c>
      <c r="F597" s="2">
        <v>0.58333333333299997</v>
      </c>
      <c r="G597">
        <v>35</v>
      </c>
      <c r="H597">
        <v>59</v>
      </c>
      <c r="I597" s="2">
        <v>0.59322033898299997</v>
      </c>
      <c r="J597" s="2">
        <f t="shared" si="9"/>
        <v>1.6949152542866833E-2</v>
      </c>
    </row>
    <row r="598" spans="1:11" hidden="1" x14ac:dyDescent="0.3">
      <c r="A598" t="s">
        <v>24</v>
      </c>
      <c r="B598" t="s">
        <v>17</v>
      </c>
      <c r="C598" t="s">
        <v>76</v>
      </c>
      <c r="D598">
        <v>197</v>
      </c>
      <c r="E598">
        <v>277</v>
      </c>
      <c r="F598" s="2">
        <v>0.71119133574000004</v>
      </c>
      <c r="G598">
        <v>137</v>
      </c>
      <c r="H598">
        <v>211</v>
      </c>
      <c r="I598" s="2">
        <v>0.649289099526</v>
      </c>
      <c r="J598" s="2">
        <f t="shared" si="9"/>
        <v>-8.7040200158780459E-2</v>
      </c>
    </row>
    <row r="599" spans="1:11" hidden="1" x14ac:dyDescent="0.3">
      <c r="A599" t="s">
        <v>24</v>
      </c>
      <c r="B599" t="s">
        <v>17</v>
      </c>
      <c r="C599" t="s">
        <v>98</v>
      </c>
      <c r="D599">
        <v>37</v>
      </c>
      <c r="E599">
        <v>80</v>
      </c>
      <c r="F599" s="2">
        <v>0.46250000000000002</v>
      </c>
      <c r="G599">
        <v>45</v>
      </c>
      <c r="H599">
        <v>87</v>
      </c>
      <c r="I599" s="2">
        <v>0.51724137931000003</v>
      </c>
      <c r="J599" s="2">
        <f t="shared" si="9"/>
        <v>0.11835973904864865</v>
      </c>
    </row>
    <row r="600" spans="1:11" hidden="1" x14ac:dyDescent="0.3">
      <c r="A600" t="s">
        <v>24</v>
      </c>
      <c r="B600" t="s">
        <v>17</v>
      </c>
      <c r="C600" t="s">
        <v>122</v>
      </c>
      <c r="D600">
        <v>5</v>
      </c>
      <c r="E600">
        <v>16</v>
      </c>
      <c r="F600" s="2">
        <v>0.3125</v>
      </c>
      <c r="G600">
        <v>10</v>
      </c>
      <c r="H600">
        <v>19</v>
      </c>
      <c r="I600" s="2">
        <v>0.52631578947299995</v>
      </c>
      <c r="J600" s="2">
        <f t="shared" si="9"/>
        <v>0.6842105263135998</v>
      </c>
    </row>
    <row r="601" spans="1:11" hidden="1" x14ac:dyDescent="0.3">
      <c r="A601" t="s">
        <v>24</v>
      </c>
      <c r="B601" t="s">
        <v>17</v>
      </c>
      <c r="C601" t="s">
        <v>90</v>
      </c>
      <c r="D601">
        <v>25</v>
      </c>
      <c r="E601">
        <v>58</v>
      </c>
      <c r="F601" s="2">
        <v>0.43103448275799999</v>
      </c>
      <c r="G601">
        <v>25</v>
      </c>
      <c r="H601">
        <v>45</v>
      </c>
      <c r="I601" s="2">
        <v>0.55555555555500002</v>
      </c>
      <c r="J601" s="2">
        <f t="shared" si="9"/>
        <v>0.28888888888945607</v>
      </c>
    </row>
    <row r="602" spans="1:11" hidden="1" x14ac:dyDescent="0.3">
      <c r="A602" t="s">
        <v>24</v>
      </c>
      <c r="B602" t="s">
        <v>17</v>
      </c>
      <c r="C602" t="s">
        <v>105</v>
      </c>
      <c r="D602">
        <v>188</v>
      </c>
      <c r="E602">
        <v>675</v>
      </c>
      <c r="F602" s="2">
        <v>0.27851851851800002</v>
      </c>
      <c r="G602">
        <v>177</v>
      </c>
      <c r="H602">
        <v>575</v>
      </c>
      <c r="I602" s="2">
        <v>0.307826086956</v>
      </c>
      <c r="J602" s="2">
        <f t="shared" si="9"/>
        <v>0.10522664199833411</v>
      </c>
      <c r="K602" s="1" t="s">
        <v>22</v>
      </c>
    </row>
    <row r="603" spans="1:11" hidden="1" x14ac:dyDescent="0.3">
      <c r="A603" t="s">
        <v>24</v>
      </c>
      <c r="B603" t="s">
        <v>17</v>
      </c>
      <c r="C603" t="s">
        <v>91</v>
      </c>
      <c r="D603">
        <v>64</v>
      </c>
      <c r="E603">
        <v>87</v>
      </c>
      <c r="F603" s="2">
        <v>0.735632183908</v>
      </c>
      <c r="G603">
        <v>73</v>
      </c>
      <c r="H603">
        <v>90</v>
      </c>
      <c r="I603" s="2">
        <v>0.81111111111099998</v>
      </c>
      <c r="J603" s="2">
        <f t="shared" si="9"/>
        <v>0.10260416666658451</v>
      </c>
    </row>
    <row r="604" spans="1:11" hidden="1" x14ac:dyDescent="0.3">
      <c r="A604" t="s">
        <v>24</v>
      </c>
      <c r="B604" t="s">
        <v>17</v>
      </c>
      <c r="C604" t="s">
        <v>106</v>
      </c>
      <c r="D604">
        <v>35</v>
      </c>
      <c r="E604">
        <v>72</v>
      </c>
      <c r="F604" s="2">
        <v>0.48611111111100003</v>
      </c>
      <c r="G604">
        <v>43</v>
      </c>
      <c r="H604">
        <v>84</v>
      </c>
      <c r="I604" s="2">
        <v>0.51190476190400003</v>
      </c>
      <c r="J604" s="2">
        <f t="shared" si="9"/>
        <v>5.3061224488469269E-2</v>
      </c>
    </row>
    <row r="605" spans="1:11" hidden="1" x14ac:dyDescent="0.3">
      <c r="A605" t="s">
        <v>24</v>
      </c>
      <c r="B605" t="s">
        <v>17</v>
      </c>
      <c r="C605" t="s">
        <v>107</v>
      </c>
      <c r="D605">
        <v>18</v>
      </c>
      <c r="E605">
        <v>27</v>
      </c>
      <c r="F605" s="2">
        <v>0.66666666666600005</v>
      </c>
      <c r="G605">
        <v>14</v>
      </c>
      <c r="H605">
        <v>22</v>
      </c>
      <c r="I605" s="2">
        <v>0.63636363636299997</v>
      </c>
      <c r="J605" s="2">
        <f t="shared" si="9"/>
        <v>-4.5454545454545567E-2</v>
      </c>
    </row>
    <row r="606" spans="1:11" hidden="1" x14ac:dyDescent="0.3">
      <c r="A606" t="s">
        <v>24</v>
      </c>
      <c r="B606" t="s">
        <v>17</v>
      </c>
      <c r="C606" t="s">
        <v>79</v>
      </c>
      <c r="D606">
        <v>165</v>
      </c>
      <c r="E606">
        <v>399</v>
      </c>
      <c r="F606" s="2">
        <v>0.41353383458600002</v>
      </c>
      <c r="G606">
        <v>160</v>
      </c>
      <c r="H606">
        <v>380</v>
      </c>
      <c r="I606" s="2">
        <v>0.42105263157799999</v>
      </c>
      <c r="J606" s="2">
        <f t="shared" si="9"/>
        <v>1.8181818180674984E-2</v>
      </c>
      <c r="K606" s="1" t="s">
        <v>22</v>
      </c>
    </row>
    <row r="607" spans="1:11" hidden="1" x14ac:dyDescent="0.3">
      <c r="A607" t="s">
        <v>24</v>
      </c>
      <c r="B607" t="s">
        <v>17</v>
      </c>
      <c r="C607" t="s">
        <v>80</v>
      </c>
      <c r="D607">
        <v>31</v>
      </c>
      <c r="E607">
        <v>98</v>
      </c>
      <c r="F607" s="2">
        <v>0.316326530612</v>
      </c>
      <c r="G607">
        <v>31</v>
      </c>
      <c r="H607">
        <v>98</v>
      </c>
      <c r="I607" s="2">
        <v>0.316326530612</v>
      </c>
      <c r="J607" s="2">
        <f t="shared" si="9"/>
        <v>0</v>
      </c>
      <c r="K607" s="1" t="s">
        <v>22</v>
      </c>
    </row>
    <row r="608" spans="1:11" hidden="1" x14ac:dyDescent="0.3">
      <c r="A608" t="s">
        <v>24</v>
      </c>
      <c r="B608" t="s">
        <v>17</v>
      </c>
      <c r="C608" t="s">
        <v>81</v>
      </c>
      <c r="D608">
        <v>179</v>
      </c>
      <c r="E608">
        <v>301</v>
      </c>
      <c r="F608" s="2">
        <v>0.59468438538199997</v>
      </c>
      <c r="G608">
        <v>187</v>
      </c>
      <c r="H608">
        <v>286</v>
      </c>
      <c r="I608" s="2">
        <v>0.65384615384599998</v>
      </c>
      <c r="J608" s="2">
        <f t="shared" si="9"/>
        <v>9.9484314567965332E-2</v>
      </c>
    </row>
    <row r="609" spans="1:11" hidden="1" x14ac:dyDescent="0.3">
      <c r="A609" t="s">
        <v>24</v>
      </c>
      <c r="B609" t="s">
        <v>17</v>
      </c>
      <c r="C609" t="s">
        <v>82</v>
      </c>
      <c r="D609">
        <v>60</v>
      </c>
      <c r="E609">
        <v>106</v>
      </c>
      <c r="F609" s="2">
        <v>0.56603773584899997</v>
      </c>
      <c r="G609">
        <v>70</v>
      </c>
      <c r="H609">
        <v>110</v>
      </c>
      <c r="I609" s="2">
        <v>0.63636363636299997</v>
      </c>
      <c r="J609" s="2">
        <f t="shared" si="9"/>
        <v>0.12424242424141244</v>
      </c>
    </row>
    <row r="610" spans="1:11" hidden="1" x14ac:dyDescent="0.3">
      <c r="A610" t="s">
        <v>24</v>
      </c>
      <c r="B610" t="s">
        <v>17</v>
      </c>
      <c r="C610" t="s">
        <v>92</v>
      </c>
      <c r="D610">
        <v>13</v>
      </c>
      <c r="E610">
        <v>16</v>
      </c>
      <c r="F610" s="2">
        <v>0.8125</v>
      </c>
      <c r="G610">
        <v>13</v>
      </c>
      <c r="H610">
        <v>20</v>
      </c>
      <c r="I610" s="2">
        <v>0.65</v>
      </c>
      <c r="J610" s="2">
        <f t="shared" si="9"/>
        <v>-0.19999999999999998</v>
      </c>
    </row>
    <row r="611" spans="1:11" hidden="1" x14ac:dyDescent="0.3">
      <c r="A611" t="s">
        <v>24</v>
      </c>
      <c r="B611" t="s">
        <v>17</v>
      </c>
      <c r="C611" t="s">
        <v>83</v>
      </c>
      <c r="D611">
        <v>56</v>
      </c>
      <c r="E611">
        <v>60</v>
      </c>
      <c r="F611" s="2">
        <v>0.93333333333299995</v>
      </c>
      <c r="G611">
        <v>43</v>
      </c>
      <c r="H611">
        <v>44</v>
      </c>
      <c r="I611" s="2">
        <v>0.97727272727199999</v>
      </c>
      <c r="J611" s="2">
        <f t="shared" si="9"/>
        <v>4.7077922077516855E-2</v>
      </c>
      <c r="K611" s="1" t="s">
        <v>16</v>
      </c>
    </row>
    <row r="612" spans="1:11" hidden="1" x14ac:dyDescent="0.3">
      <c r="A612" t="s">
        <v>24</v>
      </c>
      <c r="B612" t="s">
        <v>17</v>
      </c>
      <c r="C612" t="s">
        <v>117</v>
      </c>
      <c r="G612">
        <v>16</v>
      </c>
      <c r="H612">
        <v>16</v>
      </c>
      <c r="I612" s="2">
        <v>1</v>
      </c>
      <c r="J612" s="2">
        <f>IF(ISNUMBER(F612),IF(F612=0,I612,(I612-F612)/F612),0)</f>
        <v>0</v>
      </c>
    </row>
    <row r="613" spans="1:11" hidden="1" x14ac:dyDescent="0.3">
      <c r="A613" t="s">
        <v>24</v>
      </c>
      <c r="B613" t="s">
        <v>17</v>
      </c>
      <c r="C613" t="s">
        <v>108</v>
      </c>
      <c r="G613">
        <v>1</v>
      </c>
      <c r="H613">
        <v>25</v>
      </c>
      <c r="I613" s="2">
        <v>0.04</v>
      </c>
      <c r="J613" s="2">
        <f>IF(ISNUMBER(F613),IF(F613=0,I613,(I613-F613)/F613),0)</f>
        <v>0</v>
      </c>
      <c r="K613" s="1" t="s">
        <v>22</v>
      </c>
    </row>
    <row r="614" spans="1:11" hidden="1" x14ac:dyDescent="0.3">
      <c r="A614" t="s">
        <v>24</v>
      </c>
      <c r="B614" t="s">
        <v>17</v>
      </c>
      <c r="C614" t="s">
        <v>84</v>
      </c>
      <c r="D614">
        <v>32</v>
      </c>
      <c r="E614">
        <v>42</v>
      </c>
      <c r="F614" s="2">
        <v>0.76190476190400003</v>
      </c>
      <c r="G614">
        <v>35</v>
      </c>
      <c r="H614">
        <v>42</v>
      </c>
      <c r="I614" s="2">
        <v>0.83333333333299997</v>
      </c>
      <c r="J614" s="2">
        <f t="shared" si="9"/>
        <v>9.375000000065617E-2</v>
      </c>
      <c r="K614" s="1" t="s">
        <v>16</v>
      </c>
    </row>
    <row r="615" spans="1:11" hidden="1" x14ac:dyDescent="0.3">
      <c r="A615" t="s">
        <v>24</v>
      </c>
      <c r="B615" t="s">
        <v>17</v>
      </c>
      <c r="C615" t="s">
        <v>102</v>
      </c>
      <c r="D615">
        <v>12</v>
      </c>
      <c r="E615">
        <v>15</v>
      </c>
      <c r="F615" s="2">
        <v>0.8</v>
      </c>
      <c r="G615">
        <v>12</v>
      </c>
      <c r="H615">
        <v>14</v>
      </c>
      <c r="I615" s="2">
        <v>0.857142857142</v>
      </c>
      <c r="J615" s="2">
        <f t="shared" si="9"/>
        <v>7.1428571427499948E-2</v>
      </c>
      <c r="K615" s="1" t="s">
        <v>16</v>
      </c>
    </row>
    <row r="616" spans="1:11" hidden="1" x14ac:dyDescent="0.3">
      <c r="A616" t="s">
        <v>24</v>
      </c>
      <c r="B616" t="s">
        <v>17</v>
      </c>
      <c r="C616" t="s">
        <v>85</v>
      </c>
      <c r="D616">
        <v>98</v>
      </c>
      <c r="E616">
        <v>104</v>
      </c>
      <c r="F616" s="2">
        <v>0.94230769230699996</v>
      </c>
      <c r="G616">
        <v>121</v>
      </c>
      <c r="H616">
        <v>131</v>
      </c>
      <c r="I616" s="2">
        <v>0.923664122137</v>
      </c>
      <c r="J616" s="2">
        <f t="shared" si="9"/>
        <v>-1.9785013241647144E-2</v>
      </c>
      <c r="K616" s="1" t="s">
        <v>16</v>
      </c>
    </row>
    <row r="617" spans="1:11" hidden="1" x14ac:dyDescent="0.3">
      <c r="A617" t="s">
        <v>24</v>
      </c>
      <c r="B617" t="s">
        <v>17</v>
      </c>
      <c r="C617" t="s">
        <v>86</v>
      </c>
      <c r="D617">
        <v>17</v>
      </c>
      <c r="E617">
        <v>18</v>
      </c>
      <c r="F617" s="2">
        <v>0.944444444444</v>
      </c>
      <c r="G617">
        <v>17</v>
      </c>
      <c r="H617">
        <v>18</v>
      </c>
      <c r="I617" s="2">
        <v>0.944444444444</v>
      </c>
      <c r="J617" s="2">
        <f t="shared" si="9"/>
        <v>0</v>
      </c>
      <c r="K617" s="1" t="s">
        <v>16</v>
      </c>
    </row>
    <row r="618" spans="1:11" hidden="1" x14ac:dyDescent="0.3">
      <c r="A618" t="s">
        <v>24</v>
      </c>
      <c r="B618" t="s">
        <v>17</v>
      </c>
      <c r="C618" t="s">
        <v>95</v>
      </c>
      <c r="D618">
        <v>16</v>
      </c>
      <c r="E618">
        <v>16</v>
      </c>
      <c r="F618" s="2">
        <v>1</v>
      </c>
      <c r="G618">
        <v>17</v>
      </c>
      <c r="H618">
        <v>17</v>
      </c>
      <c r="I618" s="2">
        <v>1</v>
      </c>
      <c r="J618" s="2">
        <f t="shared" si="9"/>
        <v>0</v>
      </c>
      <c r="K618" s="1" t="s">
        <v>16</v>
      </c>
    </row>
    <row r="619" spans="1:11" hidden="1" x14ac:dyDescent="0.3">
      <c r="A619" t="s">
        <v>24</v>
      </c>
      <c r="B619" t="s">
        <v>17</v>
      </c>
      <c r="C619" t="s">
        <v>87</v>
      </c>
      <c r="D619">
        <v>131</v>
      </c>
      <c r="E619">
        <v>176</v>
      </c>
      <c r="F619" s="2">
        <v>0.74431818181800002</v>
      </c>
      <c r="G619">
        <v>186</v>
      </c>
      <c r="H619">
        <v>203</v>
      </c>
      <c r="I619" s="2">
        <v>0.91625615763500001</v>
      </c>
      <c r="J619" s="2">
        <f t="shared" ref="J619:J686" si="10">IF(ISNUMBER(F619),IF(F619=0,I619,(I619-F619)/F619),0)</f>
        <v>0.23100063926564418</v>
      </c>
      <c r="K619" s="1" t="s">
        <v>16</v>
      </c>
    </row>
    <row r="620" spans="1:11" hidden="1" x14ac:dyDescent="0.3">
      <c r="A620" t="s">
        <v>24</v>
      </c>
      <c r="B620" t="s">
        <v>18</v>
      </c>
      <c r="C620" t="s">
        <v>62</v>
      </c>
      <c r="D620">
        <v>101</v>
      </c>
      <c r="E620">
        <v>320</v>
      </c>
      <c r="F620" s="2">
        <v>0.31562499999999999</v>
      </c>
      <c r="G620" s="24">
        <v>99</v>
      </c>
      <c r="H620" s="24">
        <v>315</v>
      </c>
      <c r="I620" s="25">
        <v>0.31428571428500002</v>
      </c>
      <c r="J620" s="2">
        <f t="shared" si="10"/>
        <v>-4.2432814732672368E-3</v>
      </c>
    </row>
    <row r="621" spans="1:11" hidden="1" x14ac:dyDescent="0.3">
      <c r="A621" t="s">
        <v>24</v>
      </c>
      <c r="B621" t="s">
        <v>18</v>
      </c>
      <c r="C621" t="s">
        <v>63</v>
      </c>
      <c r="D621">
        <v>3</v>
      </c>
      <c r="E621">
        <v>148</v>
      </c>
      <c r="F621" s="2">
        <v>2.0270270270000001E-2</v>
      </c>
      <c r="G621" s="24">
        <v>3</v>
      </c>
      <c r="H621" s="24">
        <v>136</v>
      </c>
      <c r="I621" s="25">
        <v>2.2058823528999998E-2</v>
      </c>
      <c r="J621" s="2">
        <f t="shared" si="10"/>
        <v>8.8235294111842971E-2</v>
      </c>
      <c r="K621" s="1" t="s">
        <v>22</v>
      </c>
    </row>
    <row r="622" spans="1:11" hidden="1" x14ac:dyDescent="0.3">
      <c r="A622" t="s">
        <v>24</v>
      </c>
      <c r="B622" t="s">
        <v>18</v>
      </c>
      <c r="C622" t="s">
        <v>64</v>
      </c>
      <c r="D622">
        <v>3</v>
      </c>
      <c r="E622">
        <v>17</v>
      </c>
      <c r="F622" s="2">
        <v>0.176470588235</v>
      </c>
      <c r="G622" s="24">
        <v>3</v>
      </c>
      <c r="H622" s="24">
        <v>11</v>
      </c>
      <c r="I622" s="25">
        <v>0.27272727272699998</v>
      </c>
      <c r="J622" s="2">
        <f>IF(ISNUMBER(F622),IF(F622=0,I622,(I622-F622)/F622),0)</f>
        <v>0.54545454545557559</v>
      </c>
    </row>
    <row r="623" spans="1:11" hidden="1" x14ac:dyDescent="0.3">
      <c r="A623" t="s">
        <v>24</v>
      </c>
      <c r="B623" t="s">
        <v>18</v>
      </c>
      <c r="C623" t="s">
        <v>65</v>
      </c>
      <c r="D623">
        <v>21</v>
      </c>
      <c r="E623">
        <v>223</v>
      </c>
      <c r="F623" s="2">
        <v>9.4170403587000004E-2</v>
      </c>
      <c r="G623" s="24">
        <v>23</v>
      </c>
      <c r="H623" s="24">
        <v>261</v>
      </c>
      <c r="I623" s="25">
        <v>8.8122605362999998E-2</v>
      </c>
      <c r="J623" s="2">
        <f t="shared" si="10"/>
        <v>-6.422185733135044E-2</v>
      </c>
      <c r="K623" s="1" t="s">
        <v>22</v>
      </c>
    </row>
    <row r="624" spans="1:11" hidden="1" x14ac:dyDescent="0.3">
      <c r="A624" t="s">
        <v>24</v>
      </c>
      <c r="B624" t="s">
        <v>18</v>
      </c>
      <c r="C624" t="s">
        <v>67</v>
      </c>
      <c r="D624">
        <v>27</v>
      </c>
      <c r="E624">
        <v>104</v>
      </c>
      <c r="F624" s="2">
        <v>0.259615384615</v>
      </c>
      <c r="G624" s="24">
        <v>27</v>
      </c>
      <c r="H624" s="24">
        <v>86</v>
      </c>
      <c r="I624" s="25">
        <v>0.31395348837199999</v>
      </c>
      <c r="J624" s="2">
        <f t="shared" si="10"/>
        <v>0.20930232558282855</v>
      </c>
    </row>
    <row r="625" spans="1:11" hidden="1" x14ac:dyDescent="0.3">
      <c r="A625" t="s">
        <v>24</v>
      </c>
      <c r="B625" t="s">
        <v>18</v>
      </c>
      <c r="C625" t="s">
        <v>69</v>
      </c>
      <c r="D625">
        <v>24</v>
      </c>
      <c r="E625">
        <v>91</v>
      </c>
      <c r="F625" s="2">
        <v>0.26373626373600001</v>
      </c>
      <c r="G625" s="24">
        <v>11</v>
      </c>
      <c r="H625" s="24">
        <v>81</v>
      </c>
      <c r="I625" s="25">
        <v>0.13580246913499999</v>
      </c>
      <c r="J625" s="2">
        <f t="shared" si="10"/>
        <v>-0.48508230452927681</v>
      </c>
      <c r="K625" s="1" t="s">
        <v>22</v>
      </c>
    </row>
    <row r="626" spans="1:11" hidden="1" x14ac:dyDescent="0.3">
      <c r="A626" t="s">
        <v>24</v>
      </c>
      <c r="B626" t="s">
        <v>18</v>
      </c>
      <c r="C626" t="s">
        <v>70</v>
      </c>
      <c r="D626">
        <v>6</v>
      </c>
      <c r="E626">
        <v>126</v>
      </c>
      <c r="F626" s="2">
        <v>4.7619047619000002E-2</v>
      </c>
      <c r="G626" s="24">
        <v>3</v>
      </c>
      <c r="H626" s="24">
        <v>154</v>
      </c>
      <c r="I626" s="25">
        <v>1.948051948E-2</v>
      </c>
      <c r="J626" s="2">
        <f t="shared" si="10"/>
        <v>-0.59090909091959087</v>
      </c>
      <c r="K626" s="1" t="s">
        <v>22</v>
      </c>
    </row>
    <row r="627" spans="1:11" hidden="1" x14ac:dyDescent="0.3">
      <c r="A627" t="s">
        <v>24</v>
      </c>
      <c r="B627" t="s">
        <v>18</v>
      </c>
      <c r="C627" t="s">
        <v>71</v>
      </c>
      <c r="D627">
        <v>148</v>
      </c>
      <c r="E627">
        <v>212</v>
      </c>
      <c r="F627" s="2">
        <v>0.69811320754700001</v>
      </c>
      <c r="G627" s="24">
        <v>113</v>
      </c>
      <c r="H627" s="24">
        <v>164</v>
      </c>
      <c r="I627" s="25">
        <v>0.689024390243</v>
      </c>
      <c r="J627" s="2">
        <f t="shared" si="10"/>
        <v>-1.3019116678705896E-2</v>
      </c>
    </row>
    <row r="628" spans="1:11" hidden="1" x14ac:dyDescent="0.3">
      <c r="A628" t="s">
        <v>24</v>
      </c>
      <c r="B628" t="s">
        <v>18</v>
      </c>
      <c r="C628" t="s">
        <v>88</v>
      </c>
      <c r="G628" s="24">
        <v>4</v>
      </c>
      <c r="H628" s="24">
        <v>15</v>
      </c>
      <c r="I628" s="25">
        <v>0.26666666666599997</v>
      </c>
      <c r="J628" s="2">
        <f>IF(ISNUMBER(F628),IF(F628=0,I628,(I628-F628)/F628),0)</f>
        <v>0</v>
      </c>
    </row>
    <row r="629" spans="1:11" hidden="1" x14ac:dyDescent="0.3">
      <c r="A629" t="s">
        <v>24</v>
      </c>
      <c r="B629" t="s">
        <v>18</v>
      </c>
      <c r="C629" t="s">
        <v>72</v>
      </c>
      <c r="D629">
        <v>191</v>
      </c>
      <c r="E629">
        <v>904</v>
      </c>
      <c r="F629" s="2">
        <v>0.21128318584</v>
      </c>
      <c r="G629" s="24">
        <v>204</v>
      </c>
      <c r="H629" s="24">
        <v>970</v>
      </c>
      <c r="I629" s="25">
        <v>0.21030927834999999</v>
      </c>
      <c r="J629" s="2">
        <f t="shared" si="10"/>
        <v>-4.6094888532092048E-3</v>
      </c>
    </row>
    <row r="630" spans="1:11" hidden="1" x14ac:dyDescent="0.3">
      <c r="A630" t="s">
        <v>24</v>
      </c>
      <c r="B630" t="s">
        <v>18</v>
      </c>
      <c r="C630" t="s">
        <v>73</v>
      </c>
      <c r="D630">
        <v>1</v>
      </c>
      <c r="E630">
        <v>13</v>
      </c>
      <c r="F630" s="2">
        <v>7.6923076923000003E-2</v>
      </c>
      <c r="G630" s="24">
        <v>0</v>
      </c>
      <c r="H630" s="24">
        <v>13</v>
      </c>
      <c r="I630" s="25">
        <v>0</v>
      </c>
      <c r="J630" s="2">
        <f>IF(ISNUMBER(F630),IF(F630=0,I630,(I630-F630)/F630),0)</f>
        <v>-1</v>
      </c>
      <c r="K630" s="1" t="s">
        <v>22</v>
      </c>
    </row>
    <row r="631" spans="1:11" hidden="1" x14ac:dyDescent="0.3">
      <c r="A631" t="s">
        <v>24</v>
      </c>
      <c r="B631" t="s">
        <v>18</v>
      </c>
      <c r="C631" t="s">
        <v>74</v>
      </c>
      <c r="D631">
        <v>3</v>
      </c>
      <c r="E631">
        <v>47</v>
      </c>
      <c r="F631" s="2">
        <v>6.3829787233999999E-2</v>
      </c>
      <c r="G631" s="24">
        <v>0</v>
      </c>
      <c r="H631" s="24">
        <v>49</v>
      </c>
      <c r="I631" s="25">
        <v>0</v>
      </c>
      <c r="J631" s="2">
        <f t="shared" si="10"/>
        <v>-1</v>
      </c>
      <c r="K631" s="1" t="s">
        <v>22</v>
      </c>
    </row>
    <row r="632" spans="1:11" hidden="1" x14ac:dyDescent="0.3">
      <c r="A632" t="s">
        <v>24</v>
      </c>
      <c r="B632" t="s">
        <v>18</v>
      </c>
      <c r="C632" t="s">
        <v>75</v>
      </c>
      <c r="D632">
        <v>37</v>
      </c>
      <c r="E632">
        <v>106</v>
      </c>
      <c r="F632" s="2">
        <v>0.34905660377300002</v>
      </c>
      <c r="G632" s="24">
        <v>34</v>
      </c>
      <c r="H632" s="24">
        <v>96</v>
      </c>
      <c r="I632" s="25">
        <v>0.354166666666</v>
      </c>
      <c r="J632" s="2">
        <f t="shared" si="10"/>
        <v>1.4639639639429873E-2</v>
      </c>
    </row>
    <row r="633" spans="1:11" hidden="1" x14ac:dyDescent="0.3">
      <c r="A633" t="s">
        <v>24</v>
      </c>
      <c r="B633" t="s">
        <v>18</v>
      </c>
      <c r="C633" t="s">
        <v>97</v>
      </c>
      <c r="D633">
        <v>24</v>
      </c>
      <c r="E633">
        <v>86</v>
      </c>
      <c r="F633" s="2">
        <v>0.27906976744099998</v>
      </c>
      <c r="G633" s="24">
        <v>24</v>
      </c>
      <c r="H633" s="24">
        <v>78</v>
      </c>
      <c r="I633" s="25">
        <v>0.30769230769200001</v>
      </c>
      <c r="J633" s="2">
        <f t="shared" si="10"/>
        <v>0.10256410256639968</v>
      </c>
    </row>
    <row r="634" spans="1:11" hidden="1" x14ac:dyDescent="0.3">
      <c r="A634" t="s">
        <v>24</v>
      </c>
      <c r="B634" t="s">
        <v>18</v>
      </c>
      <c r="C634" t="s">
        <v>76</v>
      </c>
      <c r="D634">
        <v>11</v>
      </c>
      <c r="E634">
        <v>341</v>
      </c>
      <c r="F634" s="2">
        <v>3.2258064516000003E-2</v>
      </c>
      <c r="G634" s="24">
        <v>8</v>
      </c>
      <c r="H634" s="24">
        <v>268</v>
      </c>
      <c r="I634" s="25">
        <v>2.9850746268000002E-2</v>
      </c>
      <c r="J634" s="2">
        <f t="shared" si="10"/>
        <v>-7.462686568829853E-2</v>
      </c>
      <c r="K634" s="1" t="s">
        <v>22</v>
      </c>
    </row>
    <row r="635" spans="1:11" hidden="1" x14ac:dyDescent="0.3">
      <c r="A635" t="s">
        <v>24</v>
      </c>
      <c r="B635" t="s">
        <v>18</v>
      </c>
      <c r="C635" t="s">
        <v>98</v>
      </c>
      <c r="D635">
        <v>16</v>
      </c>
      <c r="E635">
        <v>121</v>
      </c>
      <c r="F635" s="2">
        <v>0.13223140495800001</v>
      </c>
      <c r="G635" s="24">
        <v>11</v>
      </c>
      <c r="H635" s="24">
        <v>149</v>
      </c>
      <c r="I635" s="25">
        <v>7.3825503355000002E-2</v>
      </c>
      <c r="J635" s="2">
        <f t="shared" si="10"/>
        <v>-0.4416946308749512</v>
      </c>
      <c r="K635" s="1" t="s">
        <v>22</v>
      </c>
    </row>
    <row r="636" spans="1:11" hidden="1" x14ac:dyDescent="0.3">
      <c r="A636" t="s">
        <v>24</v>
      </c>
      <c r="B636" t="s">
        <v>18</v>
      </c>
      <c r="C636" t="s">
        <v>122</v>
      </c>
      <c r="D636">
        <v>20</v>
      </c>
      <c r="E636">
        <v>36</v>
      </c>
      <c r="F636" s="2">
        <v>0.55555555555500002</v>
      </c>
      <c r="G636" s="24">
        <v>19</v>
      </c>
      <c r="H636" s="24">
        <v>36</v>
      </c>
      <c r="I636" s="25">
        <v>0.52777777777699997</v>
      </c>
      <c r="J636" s="2">
        <f t="shared" si="10"/>
        <v>-5.0000000000450101E-2</v>
      </c>
    </row>
    <row r="637" spans="1:11" hidden="1" x14ac:dyDescent="0.3">
      <c r="A637" t="s">
        <v>24</v>
      </c>
      <c r="B637" t="s">
        <v>18</v>
      </c>
      <c r="C637" t="s">
        <v>90</v>
      </c>
      <c r="D637">
        <v>36</v>
      </c>
      <c r="E637">
        <v>89</v>
      </c>
      <c r="F637" s="2">
        <v>0.404494382022</v>
      </c>
      <c r="G637" s="24">
        <v>30</v>
      </c>
      <c r="H637" s="24">
        <v>63</v>
      </c>
      <c r="I637" s="25">
        <v>0.47619047618999999</v>
      </c>
      <c r="J637" s="2">
        <f t="shared" si="10"/>
        <v>0.17724867724887344</v>
      </c>
    </row>
    <row r="638" spans="1:11" hidden="1" x14ac:dyDescent="0.3">
      <c r="A638" t="s">
        <v>24</v>
      </c>
      <c r="B638" t="s">
        <v>18</v>
      </c>
      <c r="C638" t="s">
        <v>91</v>
      </c>
      <c r="D638">
        <v>11</v>
      </c>
      <c r="E638">
        <v>117</v>
      </c>
      <c r="F638" s="2">
        <v>9.4017094016999994E-2</v>
      </c>
      <c r="G638" s="24">
        <v>9</v>
      </c>
      <c r="H638" s="24">
        <v>115</v>
      </c>
      <c r="I638" s="25">
        <v>7.8260869565000002E-2</v>
      </c>
      <c r="J638" s="2">
        <f t="shared" si="10"/>
        <v>-0.16758893280780388</v>
      </c>
      <c r="K638" s="1" t="s">
        <v>22</v>
      </c>
    </row>
    <row r="639" spans="1:11" hidden="1" x14ac:dyDescent="0.3">
      <c r="A639" t="s">
        <v>24</v>
      </c>
      <c r="B639" t="s">
        <v>18</v>
      </c>
      <c r="C639" t="s">
        <v>107</v>
      </c>
      <c r="D639">
        <v>5</v>
      </c>
      <c r="E639">
        <v>33</v>
      </c>
      <c r="F639" s="2">
        <v>0.151515151515</v>
      </c>
      <c r="G639" s="24">
        <v>2</v>
      </c>
      <c r="H639" s="24">
        <v>28</v>
      </c>
      <c r="I639" s="25">
        <v>7.1428571428000007E-2</v>
      </c>
      <c r="J639" s="2">
        <f t="shared" si="10"/>
        <v>-0.5285714285747285</v>
      </c>
      <c r="K639" s="1" t="s">
        <v>22</v>
      </c>
    </row>
    <row r="640" spans="1:11" hidden="1" x14ac:dyDescent="0.3">
      <c r="A640" t="s">
        <v>24</v>
      </c>
      <c r="B640" t="s">
        <v>18</v>
      </c>
      <c r="C640" t="s">
        <v>79</v>
      </c>
      <c r="D640">
        <v>339</v>
      </c>
      <c r="E640">
        <v>633</v>
      </c>
      <c r="F640" s="2">
        <v>0.53554502369599999</v>
      </c>
      <c r="G640" s="24">
        <v>336</v>
      </c>
      <c r="H640" s="24">
        <v>617</v>
      </c>
      <c r="I640" s="25">
        <v>0.54457050243100003</v>
      </c>
      <c r="J640" s="2">
        <f t="shared" si="10"/>
        <v>1.6852885071570217E-2</v>
      </c>
    </row>
    <row r="641" spans="1:11" hidden="1" x14ac:dyDescent="0.3">
      <c r="A641" t="s">
        <v>24</v>
      </c>
      <c r="B641" t="s">
        <v>18</v>
      </c>
      <c r="C641" t="s">
        <v>81</v>
      </c>
      <c r="D641">
        <v>56</v>
      </c>
      <c r="E641">
        <v>188</v>
      </c>
      <c r="F641" s="2">
        <v>0.29787234042499999</v>
      </c>
      <c r="G641" s="24">
        <v>68</v>
      </c>
      <c r="H641" s="24">
        <v>198</v>
      </c>
      <c r="I641" s="25">
        <v>0.34343434343399998</v>
      </c>
      <c r="J641" s="2">
        <f t="shared" si="10"/>
        <v>0.15295815295905882</v>
      </c>
    </row>
    <row r="642" spans="1:11" hidden="1" x14ac:dyDescent="0.3">
      <c r="A642" t="s">
        <v>24</v>
      </c>
      <c r="B642" t="s">
        <v>18</v>
      </c>
      <c r="C642" t="s">
        <v>82</v>
      </c>
      <c r="D642">
        <v>11</v>
      </c>
      <c r="E642">
        <v>179</v>
      </c>
      <c r="F642" s="2">
        <v>6.1452513966000002E-2</v>
      </c>
      <c r="G642" s="24">
        <v>9</v>
      </c>
      <c r="H642" s="24">
        <v>187</v>
      </c>
      <c r="I642" s="25">
        <v>4.8128342244999997E-2</v>
      </c>
      <c r="J642" s="2">
        <f t="shared" si="10"/>
        <v>-0.21682061255251339</v>
      </c>
      <c r="K642" s="1" t="s">
        <v>22</v>
      </c>
    </row>
    <row r="643" spans="1:11" hidden="1" x14ac:dyDescent="0.3">
      <c r="A643" t="s">
        <v>24</v>
      </c>
      <c r="B643" t="s">
        <v>18</v>
      </c>
      <c r="C643" t="s">
        <v>83</v>
      </c>
      <c r="D643">
        <v>14</v>
      </c>
      <c r="E643">
        <v>97</v>
      </c>
      <c r="F643" s="2">
        <v>0.14432989690699999</v>
      </c>
      <c r="G643">
        <v>7</v>
      </c>
      <c r="H643">
        <v>62</v>
      </c>
      <c r="I643" s="2">
        <v>0.112903225806</v>
      </c>
      <c r="J643" s="2">
        <f t="shared" si="10"/>
        <v>-0.21774193548582657</v>
      </c>
      <c r="K643" s="1" t="s">
        <v>22</v>
      </c>
    </row>
    <row r="644" spans="1:11" hidden="1" x14ac:dyDescent="0.3">
      <c r="A644" t="s">
        <v>24</v>
      </c>
      <c r="B644" t="s">
        <v>18</v>
      </c>
      <c r="C644" t="s">
        <v>117</v>
      </c>
      <c r="D644">
        <v>2</v>
      </c>
      <c r="E644">
        <v>20</v>
      </c>
      <c r="F644" s="2">
        <v>0.1</v>
      </c>
      <c r="G644">
        <v>3</v>
      </c>
      <c r="H644">
        <v>34</v>
      </c>
      <c r="I644" s="2">
        <v>8.8235294116999999E-2</v>
      </c>
      <c r="J644" s="2">
        <f t="shared" si="10"/>
        <v>-0.11764705883000007</v>
      </c>
      <c r="K644" s="1" t="s">
        <v>22</v>
      </c>
    </row>
    <row r="645" spans="1:11" hidden="1" x14ac:dyDescent="0.3">
      <c r="A645" t="s">
        <v>24</v>
      </c>
      <c r="B645" t="s">
        <v>18</v>
      </c>
      <c r="C645" t="s">
        <v>108</v>
      </c>
      <c r="G645">
        <v>5</v>
      </c>
      <c r="H645">
        <v>52</v>
      </c>
      <c r="I645" s="2">
        <v>9.6153846153000003E-2</v>
      </c>
      <c r="J645" s="2">
        <f>IF(ISNUMBER(F645),IF(F645=0,I645,(I645-F645)/F645),0)</f>
        <v>0</v>
      </c>
      <c r="K645" s="1" t="s">
        <v>22</v>
      </c>
    </row>
    <row r="646" spans="1:11" hidden="1" x14ac:dyDescent="0.3">
      <c r="A646" t="s">
        <v>24</v>
      </c>
      <c r="B646" t="s">
        <v>18</v>
      </c>
      <c r="C646" t="s">
        <v>85</v>
      </c>
      <c r="D646">
        <v>13</v>
      </c>
      <c r="E646">
        <v>113</v>
      </c>
      <c r="F646" s="2">
        <v>0.115044247787</v>
      </c>
      <c r="G646">
        <v>17</v>
      </c>
      <c r="H646">
        <v>149</v>
      </c>
      <c r="I646" s="2">
        <v>0.11409395973100001</v>
      </c>
      <c r="J646" s="2">
        <f t="shared" si="10"/>
        <v>-8.2601961791206775E-3</v>
      </c>
      <c r="K646" s="1" t="s">
        <v>22</v>
      </c>
    </row>
    <row r="647" spans="1:11" hidden="1" x14ac:dyDescent="0.3">
      <c r="A647" t="s">
        <v>24</v>
      </c>
      <c r="B647" t="s">
        <v>18</v>
      </c>
      <c r="C647" t="s">
        <v>95</v>
      </c>
      <c r="D647">
        <v>2</v>
      </c>
      <c r="E647">
        <v>16</v>
      </c>
      <c r="F647" s="2">
        <v>0.125</v>
      </c>
      <c r="G647">
        <v>1</v>
      </c>
      <c r="H647">
        <v>17</v>
      </c>
      <c r="I647" s="2">
        <v>5.8823529410999997E-2</v>
      </c>
      <c r="J647" s="2">
        <f>IF(ISNUMBER(F647),IF(F647=0,I647,(I647-F647)/F647),0)</f>
        <v>-0.52941176471200002</v>
      </c>
      <c r="K647" s="1" t="s">
        <v>22</v>
      </c>
    </row>
    <row r="648" spans="1:11" hidden="1" x14ac:dyDescent="0.3">
      <c r="A648" t="s">
        <v>24</v>
      </c>
      <c r="B648" t="s">
        <v>18</v>
      </c>
      <c r="C648" t="s">
        <v>87</v>
      </c>
      <c r="D648">
        <v>22</v>
      </c>
      <c r="E648">
        <v>192</v>
      </c>
      <c r="F648" s="2">
        <v>0.114583333333</v>
      </c>
      <c r="G648">
        <v>20</v>
      </c>
      <c r="H648">
        <v>236</v>
      </c>
      <c r="I648" s="2">
        <v>8.4745762710999997E-2</v>
      </c>
      <c r="J648" s="2">
        <f t="shared" si="10"/>
        <v>-0.2604006163382121</v>
      </c>
      <c r="K648" s="1" t="s">
        <v>22</v>
      </c>
    </row>
    <row r="649" spans="1:11" hidden="1" x14ac:dyDescent="0.3">
      <c r="A649" t="s">
        <v>25</v>
      </c>
      <c r="B649" t="s">
        <v>15</v>
      </c>
      <c r="C649" t="s">
        <v>62</v>
      </c>
      <c r="D649">
        <v>41</v>
      </c>
      <c r="E649">
        <v>41</v>
      </c>
      <c r="F649" s="2">
        <v>1</v>
      </c>
      <c r="G649" s="33">
        <v>50</v>
      </c>
      <c r="H649" s="33">
        <v>51</v>
      </c>
      <c r="I649" s="34">
        <v>0.98039215686199999</v>
      </c>
      <c r="J649" s="2">
        <f t="shared" si="10"/>
        <v>-1.9607843138000014E-2</v>
      </c>
      <c r="K649" s="1" t="s">
        <v>16</v>
      </c>
    </row>
    <row r="650" spans="1:11" hidden="1" x14ac:dyDescent="0.3">
      <c r="A650" t="s">
        <v>25</v>
      </c>
      <c r="B650" t="s">
        <v>15</v>
      </c>
      <c r="C650" t="s">
        <v>63</v>
      </c>
      <c r="D650">
        <v>26</v>
      </c>
      <c r="E650">
        <v>26</v>
      </c>
      <c r="F650" s="2">
        <v>1</v>
      </c>
      <c r="G650" s="33">
        <v>30</v>
      </c>
      <c r="H650" s="33">
        <v>30</v>
      </c>
      <c r="I650" s="34">
        <v>1</v>
      </c>
      <c r="J650" s="2">
        <f t="shared" si="10"/>
        <v>0</v>
      </c>
      <c r="K650" s="1" t="s">
        <v>16</v>
      </c>
    </row>
    <row r="651" spans="1:11" hidden="1" x14ac:dyDescent="0.3">
      <c r="A651" t="s">
        <v>25</v>
      </c>
      <c r="B651" t="s">
        <v>15</v>
      </c>
      <c r="C651" t="s">
        <v>65</v>
      </c>
      <c r="D651">
        <v>31</v>
      </c>
      <c r="E651">
        <v>31</v>
      </c>
      <c r="F651" s="2">
        <v>1</v>
      </c>
      <c r="J651" s="2">
        <f t="shared" si="10"/>
        <v>-1</v>
      </c>
      <c r="K651" s="1" t="s">
        <v>16</v>
      </c>
    </row>
    <row r="652" spans="1:11" hidden="1" x14ac:dyDescent="0.3">
      <c r="A652" t="s">
        <v>25</v>
      </c>
      <c r="B652" t="s">
        <v>15</v>
      </c>
      <c r="C652" t="s">
        <v>67</v>
      </c>
      <c r="D652">
        <v>76</v>
      </c>
      <c r="E652">
        <v>76</v>
      </c>
      <c r="F652" s="2">
        <v>1</v>
      </c>
      <c r="G652" s="33">
        <v>94</v>
      </c>
      <c r="H652" s="33">
        <v>94</v>
      </c>
      <c r="I652" s="34">
        <v>1</v>
      </c>
      <c r="J652" s="2">
        <f t="shared" si="10"/>
        <v>0</v>
      </c>
      <c r="K652" s="1" t="s">
        <v>16</v>
      </c>
    </row>
    <row r="653" spans="1:11" hidden="1" x14ac:dyDescent="0.3">
      <c r="A653" t="s">
        <v>25</v>
      </c>
      <c r="B653" t="s">
        <v>15</v>
      </c>
      <c r="C653" t="s">
        <v>68</v>
      </c>
      <c r="D653">
        <v>17</v>
      </c>
      <c r="E653">
        <v>17</v>
      </c>
      <c r="F653" s="2">
        <v>1</v>
      </c>
      <c r="J653" s="2">
        <f t="shared" si="10"/>
        <v>-1</v>
      </c>
      <c r="K653" s="1" t="s">
        <v>16</v>
      </c>
    </row>
    <row r="654" spans="1:11" hidden="1" x14ac:dyDescent="0.3">
      <c r="A654" t="s">
        <v>25</v>
      </c>
      <c r="B654" t="s">
        <v>15</v>
      </c>
      <c r="C654" t="s">
        <v>69</v>
      </c>
      <c r="D654">
        <v>57</v>
      </c>
      <c r="E654">
        <v>57</v>
      </c>
      <c r="F654" s="2">
        <v>1</v>
      </c>
      <c r="G654" s="33">
        <v>85</v>
      </c>
      <c r="H654" s="33">
        <v>85</v>
      </c>
      <c r="I654" s="34">
        <v>1</v>
      </c>
      <c r="J654" s="2">
        <f t="shared" si="10"/>
        <v>0</v>
      </c>
      <c r="K654" s="1" t="s">
        <v>16</v>
      </c>
    </row>
    <row r="655" spans="1:11" hidden="1" x14ac:dyDescent="0.3">
      <c r="A655" t="s">
        <v>25</v>
      </c>
      <c r="B655" t="s">
        <v>15</v>
      </c>
      <c r="C655" t="s">
        <v>70</v>
      </c>
      <c r="D655">
        <v>60</v>
      </c>
      <c r="E655">
        <v>60</v>
      </c>
      <c r="F655" s="2">
        <v>1</v>
      </c>
      <c r="G655" s="33">
        <v>74</v>
      </c>
      <c r="H655" s="33">
        <v>74</v>
      </c>
      <c r="I655" s="34">
        <v>1</v>
      </c>
      <c r="J655" s="2">
        <f t="shared" si="10"/>
        <v>0</v>
      </c>
      <c r="K655" s="1" t="s">
        <v>16</v>
      </c>
    </row>
    <row r="656" spans="1:11" hidden="1" x14ac:dyDescent="0.3">
      <c r="A656" t="s">
        <v>25</v>
      </c>
      <c r="B656" t="s">
        <v>15</v>
      </c>
      <c r="C656" t="s">
        <v>71</v>
      </c>
      <c r="D656">
        <v>23</v>
      </c>
      <c r="E656">
        <v>23</v>
      </c>
      <c r="F656" s="2">
        <v>1</v>
      </c>
      <c r="G656" s="33">
        <v>11</v>
      </c>
      <c r="H656" s="33">
        <v>11</v>
      </c>
      <c r="I656" s="34">
        <v>1</v>
      </c>
      <c r="J656" s="2">
        <f t="shared" si="10"/>
        <v>0</v>
      </c>
      <c r="K656" s="1" t="s">
        <v>16</v>
      </c>
    </row>
    <row r="657" spans="1:11" hidden="1" x14ac:dyDescent="0.3">
      <c r="A657" t="s">
        <v>25</v>
      </c>
      <c r="B657" t="s">
        <v>15</v>
      </c>
      <c r="C657" t="s">
        <v>72</v>
      </c>
      <c r="D657">
        <v>33</v>
      </c>
      <c r="E657">
        <v>33</v>
      </c>
      <c r="F657" s="2">
        <v>1</v>
      </c>
      <c r="G657" s="33">
        <v>23</v>
      </c>
      <c r="H657" s="33">
        <v>23</v>
      </c>
      <c r="I657" s="34">
        <v>1</v>
      </c>
      <c r="J657" s="2">
        <f t="shared" si="10"/>
        <v>0</v>
      </c>
      <c r="K657" s="1" t="s">
        <v>16</v>
      </c>
    </row>
    <row r="658" spans="1:11" hidden="1" x14ac:dyDescent="0.3">
      <c r="A658" t="s">
        <v>25</v>
      </c>
      <c r="B658" t="s">
        <v>15</v>
      </c>
      <c r="C658" t="s">
        <v>76</v>
      </c>
      <c r="D658">
        <v>47</v>
      </c>
      <c r="E658">
        <v>47</v>
      </c>
      <c r="F658" s="2">
        <v>1</v>
      </c>
      <c r="G658" s="33">
        <v>56</v>
      </c>
      <c r="H658" s="33">
        <v>56</v>
      </c>
      <c r="I658" s="34">
        <v>1</v>
      </c>
      <c r="J658" s="2">
        <f t="shared" si="10"/>
        <v>0</v>
      </c>
      <c r="K658" s="1" t="s">
        <v>16</v>
      </c>
    </row>
    <row r="659" spans="1:11" hidden="1" x14ac:dyDescent="0.3">
      <c r="A659" t="s">
        <v>25</v>
      </c>
      <c r="B659" t="s">
        <v>15</v>
      </c>
      <c r="C659" t="s">
        <v>89</v>
      </c>
      <c r="D659">
        <v>49</v>
      </c>
      <c r="E659">
        <v>49</v>
      </c>
      <c r="F659" s="2">
        <v>1</v>
      </c>
      <c r="G659" s="33">
        <v>50</v>
      </c>
      <c r="H659" s="33">
        <v>50</v>
      </c>
      <c r="I659" s="34">
        <v>1</v>
      </c>
      <c r="J659" s="2">
        <f t="shared" si="10"/>
        <v>0</v>
      </c>
      <c r="K659" s="1" t="s">
        <v>16</v>
      </c>
    </row>
    <row r="660" spans="1:11" hidden="1" x14ac:dyDescent="0.3">
      <c r="A660" t="s">
        <v>25</v>
      </c>
      <c r="B660" t="s">
        <v>15</v>
      </c>
      <c r="C660" t="s">
        <v>120</v>
      </c>
      <c r="D660">
        <v>15</v>
      </c>
      <c r="E660">
        <v>15</v>
      </c>
      <c r="F660" s="2">
        <v>1</v>
      </c>
      <c r="J660" s="2">
        <f t="shared" si="10"/>
        <v>-1</v>
      </c>
      <c r="K660" s="1" t="s">
        <v>16</v>
      </c>
    </row>
    <row r="661" spans="1:11" hidden="1" x14ac:dyDescent="0.3">
      <c r="A661" t="s">
        <v>25</v>
      </c>
      <c r="B661" t="s">
        <v>15</v>
      </c>
      <c r="C661" t="s">
        <v>123</v>
      </c>
      <c r="D661">
        <v>40</v>
      </c>
      <c r="E661">
        <v>40</v>
      </c>
      <c r="F661" s="2">
        <v>1</v>
      </c>
      <c r="G661" s="33">
        <v>26</v>
      </c>
      <c r="H661" s="33">
        <v>26</v>
      </c>
      <c r="I661" s="34">
        <v>1</v>
      </c>
      <c r="J661" s="2">
        <f t="shared" si="10"/>
        <v>0</v>
      </c>
      <c r="K661" s="1" t="s">
        <v>16</v>
      </c>
    </row>
    <row r="662" spans="1:11" hidden="1" x14ac:dyDescent="0.3">
      <c r="A662" t="s">
        <v>25</v>
      </c>
      <c r="B662" t="s">
        <v>15</v>
      </c>
      <c r="C662" t="s">
        <v>105</v>
      </c>
      <c r="D662">
        <v>57</v>
      </c>
      <c r="E662">
        <v>57</v>
      </c>
      <c r="F662" s="2">
        <v>1</v>
      </c>
      <c r="G662" s="33">
        <v>89</v>
      </c>
      <c r="H662" s="33">
        <v>89</v>
      </c>
      <c r="I662" s="34">
        <v>1</v>
      </c>
      <c r="J662" s="2">
        <f t="shared" si="10"/>
        <v>0</v>
      </c>
      <c r="K662" s="1" t="s">
        <v>16</v>
      </c>
    </row>
    <row r="663" spans="1:11" hidden="1" x14ac:dyDescent="0.3">
      <c r="A663" t="s">
        <v>25</v>
      </c>
      <c r="B663" t="s">
        <v>15</v>
      </c>
      <c r="C663" t="s">
        <v>91</v>
      </c>
      <c r="D663">
        <v>15</v>
      </c>
      <c r="E663">
        <v>15</v>
      </c>
      <c r="F663" s="2">
        <v>1</v>
      </c>
      <c r="J663" s="2">
        <f t="shared" si="10"/>
        <v>-1</v>
      </c>
      <c r="K663" s="1" t="s">
        <v>16</v>
      </c>
    </row>
    <row r="664" spans="1:11" hidden="1" x14ac:dyDescent="0.3">
      <c r="A664" t="s">
        <v>25</v>
      </c>
      <c r="B664" t="s">
        <v>15</v>
      </c>
      <c r="C664" t="s">
        <v>80</v>
      </c>
      <c r="D664">
        <v>18</v>
      </c>
      <c r="E664">
        <v>18</v>
      </c>
      <c r="F664" s="2">
        <v>1</v>
      </c>
      <c r="G664">
        <v>10</v>
      </c>
      <c r="H664">
        <v>10</v>
      </c>
      <c r="I664" s="2">
        <v>1</v>
      </c>
      <c r="J664" s="2">
        <f t="shared" si="10"/>
        <v>0</v>
      </c>
      <c r="K664" s="1" t="s">
        <v>16</v>
      </c>
    </row>
    <row r="665" spans="1:11" hidden="1" x14ac:dyDescent="0.3">
      <c r="A665" t="s">
        <v>25</v>
      </c>
      <c r="B665" t="s">
        <v>15</v>
      </c>
      <c r="C665" t="s">
        <v>82</v>
      </c>
      <c r="D665">
        <v>15</v>
      </c>
      <c r="E665">
        <v>15</v>
      </c>
      <c r="F665" s="2">
        <v>1</v>
      </c>
      <c r="G665">
        <v>15</v>
      </c>
      <c r="H665">
        <v>15</v>
      </c>
      <c r="I665" s="2">
        <v>1</v>
      </c>
      <c r="J665" s="2">
        <f t="shared" si="10"/>
        <v>0</v>
      </c>
      <c r="K665" s="1" t="s">
        <v>16</v>
      </c>
    </row>
    <row r="666" spans="1:11" hidden="1" x14ac:dyDescent="0.3">
      <c r="A666" t="s">
        <v>25</v>
      </c>
      <c r="B666" t="s">
        <v>15</v>
      </c>
      <c r="C666" t="s">
        <v>92</v>
      </c>
      <c r="D666">
        <v>21</v>
      </c>
      <c r="E666">
        <v>21</v>
      </c>
      <c r="F666" s="2">
        <v>1</v>
      </c>
      <c r="G666">
        <v>30</v>
      </c>
      <c r="H666">
        <v>31</v>
      </c>
      <c r="I666" s="2">
        <v>0.96774193548300003</v>
      </c>
      <c r="J666" s="2">
        <f t="shared" si="10"/>
        <v>-3.2258064516999974E-2</v>
      </c>
      <c r="K666" s="1" t="s">
        <v>16</v>
      </c>
    </row>
    <row r="667" spans="1:11" hidden="1" x14ac:dyDescent="0.3">
      <c r="A667" t="s">
        <v>25</v>
      </c>
      <c r="B667" t="s">
        <v>15</v>
      </c>
      <c r="C667" t="s">
        <v>83</v>
      </c>
      <c r="D667">
        <v>17</v>
      </c>
      <c r="E667">
        <v>17</v>
      </c>
      <c r="F667" s="2">
        <v>1</v>
      </c>
      <c r="G667">
        <v>38</v>
      </c>
      <c r="H667">
        <v>38</v>
      </c>
      <c r="I667" s="2">
        <v>1</v>
      </c>
      <c r="J667" s="2">
        <f t="shared" si="10"/>
        <v>0</v>
      </c>
      <c r="K667" s="1" t="s">
        <v>16</v>
      </c>
    </row>
    <row r="668" spans="1:11" hidden="1" x14ac:dyDescent="0.3">
      <c r="A668" t="s">
        <v>25</v>
      </c>
      <c r="B668" t="s">
        <v>15</v>
      </c>
      <c r="C668" t="s">
        <v>108</v>
      </c>
      <c r="G668">
        <v>12</v>
      </c>
      <c r="H668">
        <v>12</v>
      </c>
      <c r="I668" s="2">
        <v>1</v>
      </c>
      <c r="J668" s="2">
        <f>IF(ISNUMBER(F668),IF(F668=0,I668,(I668-F668)/F668),0)</f>
        <v>0</v>
      </c>
    </row>
    <row r="669" spans="1:11" hidden="1" x14ac:dyDescent="0.3">
      <c r="A669" t="s">
        <v>25</v>
      </c>
      <c r="B669" t="s">
        <v>15</v>
      </c>
      <c r="C669" t="s">
        <v>84</v>
      </c>
      <c r="D669">
        <v>15</v>
      </c>
      <c r="E669">
        <v>15</v>
      </c>
      <c r="F669" s="2">
        <v>1</v>
      </c>
      <c r="G669">
        <v>18</v>
      </c>
      <c r="H669">
        <v>18</v>
      </c>
      <c r="I669" s="2">
        <v>1</v>
      </c>
      <c r="J669" s="2">
        <f t="shared" si="10"/>
        <v>0</v>
      </c>
      <c r="K669" s="1" t="s">
        <v>16</v>
      </c>
    </row>
    <row r="670" spans="1:11" hidden="1" x14ac:dyDescent="0.3">
      <c r="A670" t="s">
        <v>25</v>
      </c>
      <c r="B670" t="s">
        <v>15</v>
      </c>
      <c r="C670" t="s">
        <v>85</v>
      </c>
      <c r="D670">
        <v>164</v>
      </c>
      <c r="E670">
        <v>166</v>
      </c>
      <c r="F670" s="2">
        <v>0.98795180722800002</v>
      </c>
      <c r="G670">
        <v>127</v>
      </c>
      <c r="H670">
        <v>127</v>
      </c>
      <c r="I670" s="2">
        <v>1</v>
      </c>
      <c r="J670" s="2">
        <f t="shared" si="10"/>
        <v>1.2195121952157622E-2</v>
      </c>
      <c r="K670" s="1" t="s">
        <v>16</v>
      </c>
    </row>
    <row r="671" spans="1:11" hidden="1" x14ac:dyDescent="0.3">
      <c r="A671" t="s">
        <v>25</v>
      </c>
      <c r="B671" t="s">
        <v>15</v>
      </c>
      <c r="C671" t="s">
        <v>86</v>
      </c>
      <c r="D671">
        <v>26</v>
      </c>
      <c r="E671">
        <v>26</v>
      </c>
      <c r="F671" s="2">
        <v>1</v>
      </c>
      <c r="G671">
        <v>11</v>
      </c>
      <c r="H671">
        <v>11</v>
      </c>
      <c r="I671" s="2">
        <v>1</v>
      </c>
      <c r="J671" s="2">
        <f t="shared" si="10"/>
        <v>0</v>
      </c>
      <c r="K671" s="1" t="s">
        <v>16</v>
      </c>
    </row>
    <row r="672" spans="1:11" hidden="1" x14ac:dyDescent="0.3">
      <c r="A672" t="s">
        <v>25</v>
      </c>
      <c r="B672" t="s">
        <v>15</v>
      </c>
      <c r="C672" t="s">
        <v>87</v>
      </c>
      <c r="D672">
        <v>234</v>
      </c>
      <c r="E672">
        <v>234</v>
      </c>
      <c r="F672" s="2">
        <v>1</v>
      </c>
      <c r="G672">
        <v>182</v>
      </c>
      <c r="H672">
        <v>182</v>
      </c>
      <c r="I672" s="2">
        <v>1</v>
      </c>
      <c r="J672" s="2">
        <f t="shared" si="10"/>
        <v>0</v>
      </c>
      <c r="K672" s="1" t="s">
        <v>16</v>
      </c>
    </row>
    <row r="673" spans="1:11" hidden="1" x14ac:dyDescent="0.3">
      <c r="A673" t="s">
        <v>25</v>
      </c>
      <c r="B673" t="s">
        <v>17</v>
      </c>
      <c r="C673" t="s">
        <v>62</v>
      </c>
      <c r="D673">
        <v>51</v>
      </c>
      <c r="E673">
        <v>71</v>
      </c>
      <c r="F673" s="2">
        <v>0.71830985915400003</v>
      </c>
      <c r="G673">
        <v>31</v>
      </c>
      <c r="H673">
        <v>50</v>
      </c>
      <c r="I673" s="2">
        <v>0.62</v>
      </c>
      <c r="J673" s="2">
        <f t="shared" si="10"/>
        <v>-0.13686274509692226</v>
      </c>
      <c r="K673" s="1" t="s">
        <v>16</v>
      </c>
    </row>
    <row r="674" spans="1:11" hidden="1" x14ac:dyDescent="0.3">
      <c r="A674" t="s">
        <v>25</v>
      </c>
      <c r="B674" t="s">
        <v>17</v>
      </c>
      <c r="C674" t="s">
        <v>63</v>
      </c>
      <c r="D674">
        <v>30</v>
      </c>
      <c r="E674">
        <v>46</v>
      </c>
      <c r="F674" s="2">
        <v>0.65217391304299999</v>
      </c>
      <c r="G674">
        <v>36</v>
      </c>
      <c r="H674">
        <v>46</v>
      </c>
      <c r="I674" s="2">
        <v>0.78260869565199997</v>
      </c>
      <c r="J674" s="2">
        <f t="shared" si="10"/>
        <v>0.20000000000061333</v>
      </c>
    </row>
    <row r="675" spans="1:11" hidden="1" x14ac:dyDescent="0.3">
      <c r="A675" t="s">
        <v>25</v>
      </c>
      <c r="B675" t="s">
        <v>17</v>
      </c>
      <c r="C675" t="s">
        <v>65</v>
      </c>
      <c r="D675">
        <v>7</v>
      </c>
      <c r="E675">
        <v>11</v>
      </c>
      <c r="F675" s="2">
        <v>0.63636363636299997</v>
      </c>
      <c r="G675">
        <v>13</v>
      </c>
      <c r="H675">
        <v>16</v>
      </c>
      <c r="I675" s="2">
        <v>0.8125</v>
      </c>
      <c r="J675" s="2">
        <f t="shared" si="10"/>
        <v>0.27678571428699111</v>
      </c>
    </row>
    <row r="676" spans="1:11" hidden="1" x14ac:dyDescent="0.3">
      <c r="A676" t="s">
        <v>25</v>
      </c>
      <c r="B676" t="s">
        <v>17</v>
      </c>
      <c r="C676" t="s">
        <v>67</v>
      </c>
      <c r="D676">
        <v>94</v>
      </c>
      <c r="E676">
        <v>134</v>
      </c>
      <c r="F676" s="2">
        <v>0.70149253731299999</v>
      </c>
      <c r="G676">
        <v>58</v>
      </c>
      <c r="H676">
        <v>109</v>
      </c>
      <c r="I676" s="2">
        <v>0.53211009174299995</v>
      </c>
      <c r="J676" s="2">
        <f t="shared" si="10"/>
        <v>-0.24146008198291499</v>
      </c>
      <c r="K676" s="1" t="s">
        <v>22</v>
      </c>
    </row>
    <row r="677" spans="1:11" hidden="1" x14ac:dyDescent="0.3">
      <c r="A677" t="s">
        <v>25</v>
      </c>
      <c r="B677" t="s">
        <v>17</v>
      </c>
      <c r="C677" t="s">
        <v>68</v>
      </c>
      <c r="G677">
        <v>26</v>
      </c>
      <c r="H677">
        <v>27</v>
      </c>
      <c r="I677" s="2">
        <v>0.96296296296200001</v>
      </c>
      <c r="J677" s="2">
        <f>IF(ISNUMBER(F677),IF(F677=0,I677,(I677-F677)/F677),0)</f>
        <v>0</v>
      </c>
    </row>
    <row r="678" spans="1:11" hidden="1" x14ac:dyDescent="0.3">
      <c r="A678" t="s">
        <v>25</v>
      </c>
      <c r="B678" t="s">
        <v>17</v>
      </c>
      <c r="C678" t="s">
        <v>69</v>
      </c>
      <c r="D678">
        <v>85</v>
      </c>
      <c r="E678">
        <v>88</v>
      </c>
      <c r="F678" s="2">
        <v>0.96590909090900001</v>
      </c>
      <c r="G678">
        <v>56</v>
      </c>
      <c r="H678">
        <v>63</v>
      </c>
      <c r="I678" s="2">
        <v>0.88888888888799999</v>
      </c>
      <c r="J678" s="2">
        <f t="shared" si="10"/>
        <v>-7.9738562092336929E-2</v>
      </c>
    </row>
    <row r="679" spans="1:11" hidden="1" x14ac:dyDescent="0.3">
      <c r="A679" t="s">
        <v>25</v>
      </c>
      <c r="B679" t="s">
        <v>17</v>
      </c>
      <c r="C679" t="s">
        <v>70</v>
      </c>
      <c r="D679">
        <v>74</v>
      </c>
      <c r="E679">
        <v>89</v>
      </c>
      <c r="F679" s="2">
        <v>0.83146067415699998</v>
      </c>
      <c r="G679">
        <v>108</v>
      </c>
      <c r="H679">
        <v>122</v>
      </c>
      <c r="I679" s="2">
        <v>0.88524590163899997</v>
      </c>
      <c r="J679" s="2">
        <f t="shared" si="10"/>
        <v>6.4687638458104671E-2</v>
      </c>
    </row>
    <row r="680" spans="1:11" hidden="1" x14ac:dyDescent="0.3">
      <c r="A680" t="s">
        <v>25</v>
      </c>
      <c r="B680" t="s">
        <v>17</v>
      </c>
      <c r="C680" t="s">
        <v>71</v>
      </c>
      <c r="D680">
        <v>11</v>
      </c>
      <c r="E680">
        <v>35</v>
      </c>
      <c r="F680" s="2">
        <v>0.31428571428500002</v>
      </c>
      <c r="G680">
        <v>22</v>
      </c>
      <c r="H680">
        <v>34</v>
      </c>
      <c r="I680" s="2">
        <v>0.64705882352900002</v>
      </c>
      <c r="J680" s="2">
        <f t="shared" si="10"/>
        <v>1.0588235294151336</v>
      </c>
    </row>
    <row r="681" spans="1:11" hidden="1" x14ac:dyDescent="0.3">
      <c r="A681" t="s">
        <v>25</v>
      </c>
      <c r="B681" t="s">
        <v>17</v>
      </c>
      <c r="C681" t="s">
        <v>72</v>
      </c>
      <c r="D681">
        <v>23</v>
      </c>
      <c r="E681">
        <v>57</v>
      </c>
      <c r="F681" s="2">
        <v>0.40350877192899998</v>
      </c>
      <c r="G681">
        <v>24</v>
      </c>
      <c r="H681">
        <v>41</v>
      </c>
      <c r="I681" s="2">
        <v>0.58536585365799998</v>
      </c>
      <c r="J681" s="2">
        <f t="shared" si="10"/>
        <v>0.45068928950322534</v>
      </c>
      <c r="K681" s="1" t="s">
        <v>22</v>
      </c>
    </row>
    <row r="682" spans="1:11" hidden="1" x14ac:dyDescent="0.3">
      <c r="A682" t="s">
        <v>25</v>
      </c>
      <c r="B682" t="s">
        <v>17</v>
      </c>
      <c r="C682" t="s">
        <v>97</v>
      </c>
      <c r="D682">
        <v>6</v>
      </c>
      <c r="E682">
        <v>11</v>
      </c>
      <c r="F682" s="2">
        <v>0.54545454545399996</v>
      </c>
      <c r="J682" s="2">
        <f t="shared" si="10"/>
        <v>-1</v>
      </c>
    </row>
    <row r="683" spans="1:11" hidden="1" x14ac:dyDescent="0.3">
      <c r="A683" t="s">
        <v>25</v>
      </c>
      <c r="B683" t="s">
        <v>17</v>
      </c>
      <c r="C683" t="s">
        <v>76</v>
      </c>
      <c r="D683">
        <v>56</v>
      </c>
      <c r="E683">
        <v>101</v>
      </c>
      <c r="F683" s="2">
        <v>0.55445544554399995</v>
      </c>
      <c r="G683">
        <v>57</v>
      </c>
      <c r="H683">
        <v>89</v>
      </c>
      <c r="I683" s="2">
        <v>0.64044943820199995</v>
      </c>
      <c r="J683" s="2">
        <f t="shared" si="10"/>
        <v>0.15509630818690512</v>
      </c>
    </row>
    <row r="684" spans="1:11" hidden="1" x14ac:dyDescent="0.3">
      <c r="A684" t="s">
        <v>25</v>
      </c>
      <c r="B684" t="s">
        <v>17</v>
      </c>
      <c r="C684" t="s">
        <v>89</v>
      </c>
      <c r="D684">
        <v>50</v>
      </c>
      <c r="E684">
        <v>55</v>
      </c>
      <c r="F684" s="2">
        <v>0.90909090909000001</v>
      </c>
      <c r="G684">
        <v>20</v>
      </c>
      <c r="H684">
        <v>29</v>
      </c>
      <c r="I684" s="2">
        <v>0.68965517241300001</v>
      </c>
      <c r="J684" s="2">
        <f t="shared" si="10"/>
        <v>-0.24137931034494139</v>
      </c>
    </row>
    <row r="685" spans="1:11" hidden="1" x14ac:dyDescent="0.3">
      <c r="A685" t="s">
        <v>25</v>
      </c>
      <c r="B685" t="s">
        <v>17</v>
      </c>
      <c r="C685" t="s">
        <v>123</v>
      </c>
      <c r="D685">
        <v>26</v>
      </c>
      <c r="E685">
        <v>29</v>
      </c>
      <c r="F685" s="2">
        <v>0.89655172413700002</v>
      </c>
      <c r="G685">
        <v>20</v>
      </c>
      <c r="H685">
        <v>24</v>
      </c>
      <c r="I685" s="2">
        <v>0.83333333333299997</v>
      </c>
      <c r="J685" s="2">
        <f t="shared" si="10"/>
        <v>-7.0512820512227126E-2</v>
      </c>
    </row>
    <row r="686" spans="1:11" hidden="1" x14ac:dyDescent="0.3">
      <c r="A686" t="s">
        <v>25</v>
      </c>
      <c r="B686" t="s">
        <v>17</v>
      </c>
      <c r="C686" t="s">
        <v>105</v>
      </c>
      <c r="D686">
        <v>89</v>
      </c>
      <c r="E686">
        <v>193</v>
      </c>
      <c r="F686" s="2">
        <v>0.46113989637300001</v>
      </c>
      <c r="G686">
        <v>78</v>
      </c>
      <c r="H686">
        <v>162</v>
      </c>
      <c r="I686" s="2">
        <v>0.48148148148100001</v>
      </c>
      <c r="J686" s="2">
        <f t="shared" si="10"/>
        <v>4.4111527256679592E-2</v>
      </c>
      <c r="K686" s="1" t="s">
        <v>22</v>
      </c>
    </row>
    <row r="687" spans="1:11" hidden="1" x14ac:dyDescent="0.3">
      <c r="A687" t="s">
        <v>25</v>
      </c>
      <c r="B687" t="s">
        <v>17</v>
      </c>
      <c r="C687" t="s">
        <v>91</v>
      </c>
      <c r="D687">
        <v>4</v>
      </c>
      <c r="E687">
        <v>10</v>
      </c>
      <c r="F687" s="2">
        <v>0.4</v>
      </c>
      <c r="J687" s="2">
        <f t="shared" ref="J687:J756" si="11">IF(ISNUMBER(F687),IF(F687=0,I687,(I687-F687)/F687),0)</f>
        <v>-1</v>
      </c>
    </row>
    <row r="688" spans="1:11" hidden="1" x14ac:dyDescent="0.3">
      <c r="A688" t="s">
        <v>25</v>
      </c>
      <c r="B688" t="s">
        <v>17</v>
      </c>
      <c r="C688" t="s">
        <v>80</v>
      </c>
      <c r="D688">
        <v>10</v>
      </c>
      <c r="E688">
        <v>19</v>
      </c>
      <c r="F688" s="2">
        <v>0.52631578947299995</v>
      </c>
      <c r="G688">
        <v>8</v>
      </c>
      <c r="H688">
        <v>16</v>
      </c>
      <c r="I688" s="2">
        <v>0.5</v>
      </c>
      <c r="J688" s="2">
        <f t="shared" si="11"/>
        <v>-4.9999999998764914E-2</v>
      </c>
      <c r="K688" s="1" t="s">
        <v>22</v>
      </c>
    </row>
    <row r="689" spans="1:11" hidden="1" x14ac:dyDescent="0.3">
      <c r="A689" t="s">
        <v>25</v>
      </c>
      <c r="B689" t="s">
        <v>17</v>
      </c>
      <c r="C689" t="s">
        <v>82</v>
      </c>
      <c r="D689">
        <v>15</v>
      </c>
      <c r="E689">
        <v>17</v>
      </c>
      <c r="F689" s="2">
        <v>0.88235294117600005</v>
      </c>
      <c r="G689">
        <v>13</v>
      </c>
      <c r="H689">
        <v>14</v>
      </c>
      <c r="I689" s="2">
        <v>0.92857142857099995</v>
      </c>
      <c r="J689" s="2">
        <f t="shared" si="11"/>
        <v>5.2380952381027815E-2</v>
      </c>
    </row>
    <row r="690" spans="1:11" hidden="1" x14ac:dyDescent="0.3">
      <c r="A690" t="s">
        <v>25</v>
      </c>
      <c r="B690" t="s">
        <v>17</v>
      </c>
      <c r="C690" t="s">
        <v>92</v>
      </c>
      <c r="D690">
        <v>31</v>
      </c>
      <c r="E690">
        <v>51</v>
      </c>
      <c r="F690" s="2">
        <v>0.60784313725399997</v>
      </c>
      <c r="G690">
        <v>15</v>
      </c>
      <c r="H690">
        <v>25</v>
      </c>
      <c r="I690" s="2">
        <v>0.6</v>
      </c>
      <c r="J690" s="2">
        <f t="shared" si="11"/>
        <v>-1.290322580498687E-2</v>
      </c>
      <c r="K690" s="1" t="s">
        <v>22</v>
      </c>
    </row>
    <row r="691" spans="1:11" hidden="1" x14ac:dyDescent="0.3">
      <c r="A691" t="s">
        <v>25</v>
      </c>
      <c r="B691" t="s">
        <v>17</v>
      </c>
      <c r="C691" t="s">
        <v>83</v>
      </c>
      <c r="D691">
        <v>38</v>
      </c>
      <c r="E691">
        <v>40</v>
      </c>
      <c r="F691" s="2">
        <v>0.95</v>
      </c>
      <c r="G691">
        <v>37</v>
      </c>
      <c r="H691">
        <v>39</v>
      </c>
      <c r="I691" s="2">
        <v>0.94871794871699999</v>
      </c>
      <c r="J691" s="2">
        <f t="shared" si="11"/>
        <v>-1.3495276663157507E-3</v>
      </c>
    </row>
    <row r="692" spans="1:11" hidden="1" x14ac:dyDescent="0.3">
      <c r="A692" t="s">
        <v>25</v>
      </c>
      <c r="B692" t="s">
        <v>17</v>
      </c>
      <c r="C692" t="s">
        <v>108</v>
      </c>
      <c r="D692">
        <v>12</v>
      </c>
      <c r="E692">
        <v>20</v>
      </c>
      <c r="F692" s="2">
        <v>0.6</v>
      </c>
      <c r="G692">
        <v>8</v>
      </c>
      <c r="H692">
        <v>20</v>
      </c>
      <c r="I692" s="2">
        <v>0.4</v>
      </c>
      <c r="J692" s="2">
        <f t="shared" si="11"/>
        <v>-0.33333333333333326</v>
      </c>
      <c r="K692" s="1" t="s">
        <v>22</v>
      </c>
    </row>
    <row r="693" spans="1:11" hidden="1" x14ac:dyDescent="0.3">
      <c r="A693" t="s">
        <v>25</v>
      </c>
      <c r="B693" t="s">
        <v>17</v>
      </c>
      <c r="C693" t="s">
        <v>84</v>
      </c>
      <c r="D693">
        <v>18</v>
      </c>
      <c r="E693">
        <v>24</v>
      </c>
      <c r="F693" s="2">
        <v>0.75</v>
      </c>
      <c r="J693" s="2">
        <f t="shared" si="11"/>
        <v>-1</v>
      </c>
    </row>
    <row r="694" spans="1:11" hidden="1" x14ac:dyDescent="0.3">
      <c r="A694" t="s">
        <v>25</v>
      </c>
      <c r="B694" t="s">
        <v>17</v>
      </c>
      <c r="C694" t="s">
        <v>102</v>
      </c>
      <c r="D694">
        <v>8</v>
      </c>
      <c r="E694">
        <v>16</v>
      </c>
      <c r="F694" s="2">
        <v>0.5</v>
      </c>
      <c r="J694" s="2">
        <f t="shared" si="11"/>
        <v>-1</v>
      </c>
    </row>
    <row r="695" spans="1:11" hidden="1" x14ac:dyDescent="0.3">
      <c r="A695" t="s">
        <v>25</v>
      </c>
      <c r="B695" t="s">
        <v>17</v>
      </c>
      <c r="C695" t="s">
        <v>85</v>
      </c>
      <c r="D695">
        <v>127</v>
      </c>
      <c r="E695">
        <v>161</v>
      </c>
      <c r="F695" s="2">
        <v>0.78881987577599999</v>
      </c>
      <c r="G695">
        <v>177</v>
      </c>
      <c r="H695">
        <v>215</v>
      </c>
      <c r="I695" s="2">
        <v>0.82325581395299996</v>
      </c>
      <c r="J695" s="2">
        <f t="shared" si="11"/>
        <v>4.3655008240155821E-2</v>
      </c>
    </row>
    <row r="696" spans="1:11" hidden="1" x14ac:dyDescent="0.3">
      <c r="A696" t="s">
        <v>25</v>
      </c>
      <c r="B696" t="s">
        <v>17</v>
      </c>
      <c r="C696" t="s">
        <v>86</v>
      </c>
      <c r="D696">
        <v>11</v>
      </c>
      <c r="E696">
        <v>44</v>
      </c>
      <c r="F696" s="2">
        <v>0.25</v>
      </c>
      <c r="G696">
        <v>4</v>
      </c>
      <c r="H696">
        <v>23</v>
      </c>
      <c r="I696" s="2">
        <v>0.17391304347799999</v>
      </c>
      <c r="J696" s="2">
        <f t="shared" si="11"/>
        <v>-0.30434782608800004</v>
      </c>
      <c r="K696" s="1" t="s">
        <v>22</v>
      </c>
    </row>
    <row r="697" spans="1:11" hidden="1" x14ac:dyDescent="0.3">
      <c r="A697" t="s">
        <v>25</v>
      </c>
      <c r="B697" t="s">
        <v>17</v>
      </c>
      <c r="C697" t="s">
        <v>118</v>
      </c>
      <c r="D697">
        <v>5</v>
      </c>
      <c r="E697">
        <v>15</v>
      </c>
      <c r="F697" s="2">
        <v>0.33333333333300003</v>
      </c>
      <c r="G697">
        <v>6</v>
      </c>
      <c r="H697">
        <v>11</v>
      </c>
      <c r="I697" s="2">
        <v>0.54545454545399996</v>
      </c>
      <c r="J697" s="2">
        <f t="shared" si="11"/>
        <v>0.63636363636363613</v>
      </c>
      <c r="K697" s="1" t="s">
        <v>22</v>
      </c>
    </row>
    <row r="698" spans="1:11" hidden="1" x14ac:dyDescent="0.3">
      <c r="A698" t="s">
        <v>25</v>
      </c>
      <c r="B698" t="s">
        <v>17</v>
      </c>
      <c r="C698" t="s">
        <v>95</v>
      </c>
      <c r="G698">
        <v>2</v>
      </c>
      <c r="H698">
        <v>13</v>
      </c>
      <c r="I698" s="2">
        <v>0.15384615384600001</v>
      </c>
      <c r="J698" s="2">
        <f>IF(ISNUMBER(F698),IF(F698=0,I698,(I698-F698)/F698),0)</f>
        <v>0</v>
      </c>
      <c r="K698" s="1" t="s">
        <v>22</v>
      </c>
    </row>
    <row r="699" spans="1:11" hidden="1" x14ac:dyDescent="0.3">
      <c r="A699" t="s">
        <v>25</v>
      </c>
      <c r="B699" t="s">
        <v>17</v>
      </c>
      <c r="C699" t="s">
        <v>87</v>
      </c>
      <c r="D699">
        <v>182</v>
      </c>
      <c r="E699">
        <v>251</v>
      </c>
      <c r="F699" s="2">
        <v>0.72509960159300002</v>
      </c>
      <c r="G699">
        <v>212</v>
      </c>
      <c r="H699">
        <v>250</v>
      </c>
      <c r="I699" s="2">
        <v>0.84799999999999998</v>
      </c>
      <c r="J699" s="2">
        <f t="shared" si="11"/>
        <v>0.16949450549551429</v>
      </c>
      <c r="K699" s="1" t="s">
        <v>16</v>
      </c>
    </row>
    <row r="700" spans="1:11" hidden="1" x14ac:dyDescent="0.3">
      <c r="A700" t="s">
        <v>25</v>
      </c>
      <c r="B700" t="s">
        <v>18</v>
      </c>
      <c r="C700" t="s">
        <v>62</v>
      </c>
      <c r="D700">
        <v>13</v>
      </c>
      <c r="E700">
        <v>95</v>
      </c>
      <c r="F700" s="2">
        <v>0.136842105263</v>
      </c>
      <c r="G700">
        <v>11</v>
      </c>
      <c r="H700">
        <v>76</v>
      </c>
      <c r="I700" s="2">
        <v>0.14473684210500001</v>
      </c>
      <c r="J700" s="2">
        <f t="shared" si="11"/>
        <v>5.7692307691605105E-2</v>
      </c>
      <c r="K700" s="1" t="s">
        <v>16</v>
      </c>
    </row>
    <row r="701" spans="1:11" hidden="1" x14ac:dyDescent="0.3">
      <c r="A701" t="s">
        <v>25</v>
      </c>
      <c r="B701" t="s">
        <v>18</v>
      </c>
      <c r="C701" t="s">
        <v>63</v>
      </c>
      <c r="D701">
        <v>2</v>
      </c>
      <c r="E701">
        <v>60</v>
      </c>
      <c r="F701" s="2">
        <v>3.3333333333000002E-2</v>
      </c>
      <c r="G701">
        <v>0</v>
      </c>
      <c r="H701">
        <v>56</v>
      </c>
      <c r="I701" s="2">
        <v>0</v>
      </c>
      <c r="J701" s="2">
        <f t="shared" si="11"/>
        <v>-1</v>
      </c>
      <c r="K701" s="1" t="s">
        <v>22</v>
      </c>
    </row>
    <row r="702" spans="1:11" hidden="1" x14ac:dyDescent="0.3">
      <c r="A702" t="s">
        <v>25</v>
      </c>
      <c r="B702" t="s">
        <v>18</v>
      </c>
      <c r="C702" t="s">
        <v>64</v>
      </c>
      <c r="D702">
        <v>0</v>
      </c>
      <c r="E702">
        <v>15</v>
      </c>
      <c r="F702" s="2">
        <v>0</v>
      </c>
      <c r="G702">
        <v>3</v>
      </c>
      <c r="H702">
        <v>19</v>
      </c>
      <c r="I702" s="2">
        <v>0.15789473684200001</v>
      </c>
      <c r="J702" s="2">
        <f t="shared" si="11"/>
        <v>0.15789473684200001</v>
      </c>
    </row>
    <row r="703" spans="1:11" hidden="1" x14ac:dyDescent="0.3">
      <c r="A703" t="s">
        <v>25</v>
      </c>
      <c r="B703" t="s">
        <v>18</v>
      </c>
      <c r="C703" t="s">
        <v>65</v>
      </c>
      <c r="D703">
        <v>2</v>
      </c>
      <c r="E703">
        <v>21</v>
      </c>
      <c r="F703" s="2">
        <v>9.5238095238000003E-2</v>
      </c>
      <c r="G703">
        <v>3</v>
      </c>
      <c r="H703">
        <v>22</v>
      </c>
      <c r="I703" s="2">
        <v>0.136363636363</v>
      </c>
      <c r="J703" s="2">
        <f t="shared" si="11"/>
        <v>0.4318181818129318</v>
      </c>
    </row>
    <row r="704" spans="1:11" hidden="1" x14ac:dyDescent="0.3">
      <c r="A704" t="s">
        <v>25</v>
      </c>
      <c r="B704" t="s">
        <v>18</v>
      </c>
      <c r="C704" t="s">
        <v>67</v>
      </c>
      <c r="D704">
        <v>13</v>
      </c>
      <c r="E704">
        <v>85</v>
      </c>
      <c r="F704" s="2">
        <v>0.15294117647</v>
      </c>
      <c r="G704">
        <v>10</v>
      </c>
      <c r="H704">
        <v>71</v>
      </c>
      <c r="I704" s="2">
        <v>0.14084507042200001</v>
      </c>
      <c r="J704" s="2">
        <f t="shared" si="11"/>
        <v>-7.9089924160304123E-2</v>
      </c>
    </row>
    <row r="705" spans="1:11" hidden="1" x14ac:dyDescent="0.3">
      <c r="A705" t="s">
        <v>25</v>
      </c>
      <c r="B705" t="s">
        <v>18</v>
      </c>
      <c r="C705" t="s">
        <v>68</v>
      </c>
      <c r="G705">
        <v>5</v>
      </c>
      <c r="H705">
        <v>27</v>
      </c>
      <c r="I705" s="2">
        <v>0.18518518518499999</v>
      </c>
      <c r="J705" s="2">
        <f>IF(ISNUMBER(F705),IF(F705=0,I705,(I705-F705)/F705),0)</f>
        <v>0</v>
      </c>
    </row>
    <row r="706" spans="1:11" hidden="1" x14ac:dyDescent="0.3">
      <c r="A706" t="s">
        <v>25</v>
      </c>
      <c r="B706" t="s">
        <v>18</v>
      </c>
      <c r="C706" t="s">
        <v>69</v>
      </c>
      <c r="D706">
        <v>11</v>
      </c>
      <c r="E706">
        <v>90</v>
      </c>
      <c r="F706" s="2">
        <v>0.12222222222199999</v>
      </c>
      <c r="G706">
        <v>11</v>
      </c>
      <c r="H706">
        <v>68</v>
      </c>
      <c r="I706" s="2">
        <v>0.16176470588200001</v>
      </c>
      <c r="J706" s="2">
        <f t="shared" si="11"/>
        <v>0.32352941176422473</v>
      </c>
    </row>
    <row r="707" spans="1:11" hidden="1" x14ac:dyDescent="0.3">
      <c r="A707" t="s">
        <v>25</v>
      </c>
      <c r="B707" t="s">
        <v>18</v>
      </c>
      <c r="C707" t="s">
        <v>70</v>
      </c>
      <c r="D707">
        <v>4</v>
      </c>
      <c r="E707">
        <v>128</v>
      </c>
      <c r="F707" s="2">
        <v>3.125E-2</v>
      </c>
      <c r="G707">
        <v>2</v>
      </c>
      <c r="H707">
        <v>164</v>
      </c>
      <c r="I707" s="2">
        <v>1.2195121951000001E-2</v>
      </c>
      <c r="J707" s="2">
        <f t="shared" si="11"/>
        <v>-0.60975609756799998</v>
      </c>
      <c r="K707" s="1" t="s">
        <v>22</v>
      </c>
    </row>
    <row r="708" spans="1:11" hidden="1" x14ac:dyDescent="0.3">
      <c r="A708" t="s">
        <v>25</v>
      </c>
      <c r="B708" t="s">
        <v>18</v>
      </c>
      <c r="C708" t="s">
        <v>71</v>
      </c>
      <c r="D708">
        <v>45</v>
      </c>
      <c r="E708">
        <v>61</v>
      </c>
      <c r="F708" s="2">
        <v>0.737704918032</v>
      </c>
      <c r="G708">
        <v>34</v>
      </c>
      <c r="H708">
        <v>52</v>
      </c>
      <c r="I708" s="2">
        <v>0.65384615384599998</v>
      </c>
      <c r="J708" s="2">
        <f t="shared" si="11"/>
        <v>-0.11367521367447685</v>
      </c>
    </row>
    <row r="709" spans="1:11" hidden="1" x14ac:dyDescent="0.3">
      <c r="A709" t="s">
        <v>25</v>
      </c>
      <c r="B709" t="s">
        <v>18</v>
      </c>
      <c r="C709" t="s">
        <v>72</v>
      </c>
      <c r="D709">
        <v>21</v>
      </c>
      <c r="E709">
        <v>91</v>
      </c>
      <c r="F709" s="2">
        <v>0.23076923076899999</v>
      </c>
      <c r="G709">
        <v>20</v>
      </c>
      <c r="H709">
        <v>82</v>
      </c>
      <c r="I709" s="2">
        <v>0.243902439024</v>
      </c>
      <c r="J709" s="2">
        <f t="shared" si="11"/>
        <v>5.6910569105056916E-2</v>
      </c>
    </row>
    <row r="710" spans="1:11" hidden="1" x14ac:dyDescent="0.3">
      <c r="A710" t="s">
        <v>25</v>
      </c>
      <c r="B710" t="s">
        <v>18</v>
      </c>
      <c r="C710" t="s">
        <v>97</v>
      </c>
      <c r="D710">
        <v>5</v>
      </c>
      <c r="E710">
        <v>14</v>
      </c>
      <c r="F710" s="2">
        <v>0.357142857142</v>
      </c>
      <c r="G710">
        <v>5</v>
      </c>
      <c r="H710">
        <v>12</v>
      </c>
      <c r="I710" s="2">
        <v>0.416666666666</v>
      </c>
      <c r="J710" s="2">
        <f t="shared" si="11"/>
        <v>0.16666666666759997</v>
      </c>
    </row>
    <row r="711" spans="1:11" hidden="1" x14ac:dyDescent="0.3">
      <c r="A711" t="s">
        <v>25</v>
      </c>
      <c r="B711" t="s">
        <v>18</v>
      </c>
      <c r="C711" t="s">
        <v>76</v>
      </c>
      <c r="D711">
        <v>7</v>
      </c>
      <c r="E711">
        <v>146</v>
      </c>
      <c r="F711" s="2">
        <v>4.7945205478999997E-2</v>
      </c>
      <c r="G711">
        <v>3</v>
      </c>
      <c r="H711">
        <v>119</v>
      </c>
      <c r="I711" s="2">
        <v>2.5210084032999999E-2</v>
      </c>
      <c r="J711" s="2">
        <f t="shared" si="11"/>
        <v>-0.47418967587818522</v>
      </c>
      <c r="K711" s="1" t="s">
        <v>22</v>
      </c>
    </row>
    <row r="712" spans="1:11" hidden="1" x14ac:dyDescent="0.3">
      <c r="A712" t="s">
        <v>25</v>
      </c>
      <c r="B712" t="s">
        <v>18</v>
      </c>
      <c r="C712" t="s">
        <v>89</v>
      </c>
      <c r="D712">
        <v>2</v>
      </c>
      <c r="E712">
        <v>56</v>
      </c>
      <c r="F712" s="2">
        <v>3.5714285714000003E-2</v>
      </c>
      <c r="G712">
        <v>0</v>
      </c>
      <c r="H712">
        <v>35</v>
      </c>
      <c r="I712" s="2">
        <v>0</v>
      </c>
      <c r="J712" s="2">
        <f t="shared" si="11"/>
        <v>-1</v>
      </c>
      <c r="K712" s="1" t="s">
        <v>22</v>
      </c>
    </row>
    <row r="713" spans="1:11" hidden="1" x14ac:dyDescent="0.3">
      <c r="A713" t="s">
        <v>25</v>
      </c>
      <c r="B713" t="s">
        <v>18</v>
      </c>
      <c r="C713" t="s">
        <v>120</v>
      </c>
      <c r="D713">
        <v>0</v>
      </c>
      <c r="E713">
        <v>14</v>
      </c>
      <c r="F713" s="2">
        <v>0</v>
      </c>
      <c r="G713">
        <v>1</v>
      </c>
      <c r="H713">
        <v>12</v>
      </c>
      <c r="I713" s="2">
        <v>8.3333333332999998E-2</v>
      </c>
      <c r="J713" s="2">
        <f t="shared" si="11"/>
        <v>8.3333333332999998E-2</v>
      </c>
      <c r="K713" s="1" t="s">
        <v>22</v>
      </c>
    </row>
    <row r="714" spans="1:11" hidden="1" x14ac:dyDescent="0.3">
      <c r="A714" t="s">
        <v>25</v>
      </c>
      <c r="B714" t="s">
        <v>18</v>
      </c>
      <c r="C714" t="s">
        <v>123</v>
      </c>
      <c r="D714">
        <v>3</v>
      </c>
      <c r="E714">
        <v>41</v>
      </c>
      <c r="F714" s="2">
        <v>7.3170731707000003E-2</v>
      </c>
      <c r="G714">
        <v>3</v>
      </c>
      <c r="H714">
        <v>32</v>
      </c>
      <c r="I714" s="2">
        <v>9.375E-2</v>
      </c>
      <c r="J714" s="2">
        <f t="shared" si="11"/>
        <v>0.28125000000555206</v>
      </c>
      <c r="K714" s="1" t="s">
        <v>22</v>
      </c>
    </row>
    <row r="715" spans="1:11" hidden="1" x14ac:dyDescent="0.3">
      <c r="A715" t="s">
        <v>25</v>
      </c>
      <c r="B715" t="s">
        <v>18</v>
      </c>
      <c r="C715" t="s">
        <v>91</v>
      </c>
      <c r="D715">
        <v>1</v>
      </c>
      <c r="E715">
        <v>15</v>
      </c>
      <c r="F715" s="2">
        <v>6.6666666666000005E-2</v>
      </c>
      <c r="G715">
        <v>1</v>
      </c>
      <c r="H715">
        <v>13</v>
      </c>
      <c r="I715" s="2">
        <v>7.6923076923000003E-2</v>
      </c>
      <c r="J715" s="2">
        <f t="shared" si="11"/>
        <v>0.15384615385653844</v>
      </c>
      <c r="K715" s="1" t="s">
        <v>22</v>
      </c>
    </row>
    <row r="716" spans="1:11" hidden="1" x14ac:dyDescent="0.3">
      <c r="A716" t="s">
        <v>25</v>
      </c>
      <c r="B716" t="s">
        <v>18</v>
      </c>
      <c r="C716" t="s">
        <v>101</v>
      </c>
      <c r="D716">
        <v>1</v>
      </c>
      <c r="E716">
        <v>13</v>
      </c>
      <c r="F716" s="2">
        <v>7.6923076923000003E-2</v>
      </c>
      <c r="J716" s="2">
        <f t="shared" si="11"/>
        <v>-1</v>
      </c>
    </row>
    <row r="717" spans="1:11" hidden="1" x14ac:dyDescent="0.3">
      <c r="A717" t="s">
        <v>25</v>
      </c>
      <c r="B717" t="s">
        <v>18</v>
      </c>
      <c r="C717" t="s">
        <v>82</v>
      </c>
      <c r="D717">
        <v>0</v>
      </c>
      <c r="E717">
        <v>18</v>
      </c>
      <c r="F717" s="2">
        <v>0</v>
      </c>
      <c r="G717">
        <v>0</v>
      </c>
      <c r="H717">
        <v>17</v>
      </c>
      <c r="I717" s="2">
        <v>0</v>
      </c>
      <c r="J717" s="2">
        <f>IF(ISNUMBER(F717),IF(F717=0,I717,(I717-F717)/F717),0)</f>
        <v>0</v>
      </c>
      <c r="K717" s="1" t="s">
        <v>22</v>
      </c>
    </row>
    <row r="718" spans="1:11" hidden="1" x14ac:dyDescent="0.3">
      <c r="A718" t="s">
        <v>25</v>
      </c>
      <c r="B718" t="s">
        <v>18</v>
      </c>
      <c r="C718" t="s">
        <v>92</v>
      </c>
      <c r="D718">
        <v>3</v>
      </c>
      <c r="E718">
        <v>76</v>
      </c>
      <c r="F718" s="2">
        <v>3.9473684209999998E-2</v>
      </c>
      <c r="G718">
        <v>0</v>
      </c>
      <c r="H718">
        <v>38</v>
      </c>
      <c r="I718" s="2">
        <v>0</v>
      </c>
      <c r="J718" s="2">
        <f t="shared" si="11"/>
        <v>-1</v>
      </c>
      <c r="K718" s="1" t="s">
        <v>22</v>
      </c>
    </row>
    <row r="719" spans="1:11" hidden="1" x14ac:dyDescent="0.3">
      <c r="A719" t="s">
        <v>25</v>
      </c>
      <c r="B719" t="s">
        <v>18</v>
      </c>
      <c r="C719" t="s">
        <v>83</v>
      </c>
      <c r="D719">
        <v>2</v>
      </c>
      <c r="E719">
        <v>77</v>
      </c>
      <c r="F719" s="2">
        <v>2.5974025974E-2</v>
      </c>
      <c r="G719">
        <v>5</v>
      </c>
      <c r="H719">
        <v>69</v>
      </c>
      <c r="I719" s="2">
        <v>7.2463768114999993E-2</v>
      </c>
      <c r="J719" s="2">
        <f t="shared" si="11"/>
        <v>1.7898550724302895</v>
      </c>
      <c r="K719" s="1" t="s">
        <v>22</v>
      </c>
    </row>
    <row r="720" spans="1:11" hidden="1" x14ac:dyDescent="0.3">
      <c r="A720" t="s">
        <v>25</v>
      </c>
      <c r="B720" t="s">
        <v>18</v>
      </c>
      <c r="C720" t="s">
        <v>108</v>
      </c>
      <c r="D720">
        <v>4</v>
      </c>
      <c r="E720">
        <v>34</v>
      </c>
      <c r="F720" s="2">
        <v>0.117647058823</v>
      </c>
      <c r="G720">
        <v>3</v>
      </c>
      <c r="H720">
        <v>30</v>
      </c>
      <c r="I720" s="2">
        <v>0.1</v>
      </c>
      <c r="J720" s="2">
        <f t="shared" si="11"/>
        <v>-0.14999999999617494</v>
      </c>
      <c r="K720" s="1" t="s">
        <v>22</v>
      </c>
    </row>
    <row r="721" spans="1:11" hidden="1" x14ac:dyDescent="0.3">
      <c r="A721" t="s">
        <v>25</v>
      </c>
      <c r="B721" t="s">
        <v>18</v>
      </c>
      <c r="C721" t="s">
        <v>102</v>
      </c>
      <c r="D721">
        <v>5</v>
      </c>
      <c r="E721">
        <v>27</v>
      </c>
      <c r="F721" s="2">
        <v>0.18518518518499999</v>
      </c>
      <c r="G721">
        <v>0</v>
      </c>
      <c r="H721">
        <v>19</v>
      </c>
      <c r="I721" s="2">
        <v>0</v>
      </c>
      <c r="J721" s="2">
        <f t="shared" si="11"/>
        <v>-1</v>
      </c>
      <c r="K721" s="1" t="s">
        <v>22</v>
      </c>
    </row>
    <row r="722" spans="1:11" hidden="1" x14ac:dyDescent="0.3">
      <c r="A722" t="s">
        <v>25</v>
      </c>
      <c r="B722" t="s">
        <v>18</v>
      </c>
      <c r="C722" t="s">
        <v>85</v>
      </c>
      <c r="D722">
        <v>11</v>
      </c>
      <c r="E722">
        <v>201</v>
      </c>
      <c r="F722" s="2">
        <v>5.4726368158999998E-2</v>
      </c>
      <c r="G722">
        <v>12</v>
      </c>
      <c r="H722">
        <v>239</v>
      </c>
      <c r="I722" s="2">
        <v>5.0209205020000001E-2</v>
      </c>
      <c r="J722" s="2">
        <f t="shared" si="11"/>
        <v>-8.2540890085671226E-2</v>
      </c>
      <c r="K722" s="1" t="s">
        <v>22</v>
      </c>
    </row>
    <row r="723" spans="1:11" hidden="1" x14ac:dyDescent="0.3">
      <c r="A723" t="s">
        <v>25</v>
      </c>
      <c r="B723" t="s">
        <v>18</v>
      </c>
      <c r="C723" t="s">
        <v>95</v>
      </c>
      <c r="G723">
        <v>1</v>
      </c>
      <c r="H723">
        <v>31</v>
      </c>
      <c r="I723" s="2">
        <v>3.2258064516000003E-2</v>
      </c>
      <c r="J723" s="2">
        <f>IF(ISNUMBER(F723),IF(F723=0,I723,(I723-F723)/F723),0)</f>
        <v>0</v>
      </c>
      <c r="K723" s="1" t="s">
        <v>22</v>
      </c>
    </row>
    <row r="724" spans="1:11" hidden="1" x14ac:dyDescent="0.3">
      <c r="A724" t="s">
        <v>25</v>
      </c>
      <c r="B724" t="s">
        <v>18</v>
      </c>
      <c r="C724" t="s">
        <v>87</v>
      </c>
      <c r="D724">
        <v>26</v>
      </c>
      <c r="E724">
        <v>325</v>
      </c>
      <c r="F724" s="2">
        <v>0.08</v>
      </c>
      <c r="G724">
        <v>30</v>
      </c>
      <c r="H724">
        <v>330</v>
      </c>
      <c r="I724" s="2">
        <v>9.0909090908999998E-2</v>
      </c>
      <c r="J724" s="2">
        <f t="shared" si="11"/>
        <v>0.13636363636249996</v>
      </c>
      <c r="K724" s="1" t="s">
        <v>22</v>
      </c>
    </row>
    <row r="725" spans="1:11" hidden="1" x14ac:dyDescent="0.3">
      <c r="A725" t="s">
        <v>26</v>
      </c>
      <c r="B725" t="s">
        <v>15</v>
      </c>
      <c r="C725" t="s">
        <v>124</v>
      </c>
      <c r="D725">
        <v>20</v>
      </c>
      <c r="E725">
        <v>21</v>
      </c>
      <c r="F725" s="2">
        <v>0.95238095237999998</v>
      </c>
      <c r="G725">
        <v>11</v>
      </c>
      <c r="H725">
        <v>11</v>
      </c>
      <c r="I725" s="2">
        <v>1</v>
      </c>
      <c r="J725" s="2">
        <f t="shared" si="11"/>
        <v>5.0000000001050024E-2</v>
      </c>
      <c r="K725" s="1" t="s">
        <v>16</v>
      </c>
    </row>
    <row r="726" spans="1:11" hidden="1" x14ac:dyDescent="0.3">
      <c r="A726" t="s">
        <v>26</v>
      </c>
      <c r="B726" t="s">
        <v>15</v>
      </c>
      <c r="C726" t="s">
        <v>62</v>
      </c>
      <c r="D726">
        <v>42</v>
      </c>
      <c r="E726">
        <v>42</v>
      </c>
      <c r="F726" s="2">
        <v>1</v>
      </c>
      <c r="G726">
        <v>22</v>
      </c>
      <c r="H726">
        <v>22</v>
      </c>
      <c r="I726" s="2">
        <v>1</v>
      </c>
      <c r="J726" s="2">
        <f t="shared" si="11"/>
        <v>0</v>
      </c>
      <c r="K726" s="1" t="s">
        <v>16</v>
      </c>
    </row>
    <row r="727" spans="1:11" hidden="1" x14ac:dyDescent="0.3">
      <c r="A727" t="s">
        <v>26</v>
      </c>
      <c r="B727" t="s">
        <v>15</v>
      </c>
      <c r="C727" t="s">
        <v>63</v>
      </c>
      <c r="D727">
        <v>47</v>
      </c>
      <c r="E727">
        <v>47</v>
      </c>
      <c r="F727" s="2">
        <v>1</v>
      </c>
      <c r="G727">
        <v>51</v>
      </c>
      <c r="H727">
        <v>51</v>
      </c>
      <c r="I727" s="2">
        <v>1</v>
      </c>
      <c r="J727" s="2">
        <f t="shared" si="11"/>
        <v>0</v>
      </c>
      <c r="K727" s="1" t="s">
        <v>16</v>
      </c>
    </row>
    <row r="728" spans="1:11" hidden="1" x14ac:dyDescent="0.3">
      <c r="A728" t="s">
        <v>26</v>
      </c>
      <c r="B728" t="s">
        <v>15</v>
      </c>
      <c r="C728" t="s">
        <v>65</v>
      </c>
      <c r="D728">
        <v>36</v>
      </c>
      <c r="E728">
        <v>36</v>
      </c>
      <c r="F728" s="2">
        <v>1</v>
      </c>
      <c r="G728">
        <v>33</v>
      </c>
      <c r="H728">
        <v>33</v>
      </c>
      <c r="I728" s="2">
        <v>1</v>
      </c>
      <c r="J728" s="2">
        <f t="shared" si="11"/>
        <v>0</v>
      </c>
      <c r="K728" s="1" t="s">
        <v>16</v>
      </c>
    </row>
    <row r="729" spans="1:11" hidden="1" x14ac:dyDescent="0.3">
      <c r="A729" t="s">
        <v>26</v>
      </c>
      <c r="B729" t="s">
        <v>15</v>
      </c>
      <c r="C729" t="s">
        <v>67</v>
      </c>
      <c r="D729">
        <v>23</v>
      </c>
      <c r="E729">
        <v>23</v>
      </c>
      <c r="F729" s="2">
        <v>1</v>
      </c>
      <c r="J729" s="2">
        <f t="shared" si="11"/>
        <v>-1</v>
      </c>
      <c r="K729" s="1" t="s">
        <v>16</v>
      </c>
    </row>
    <row r="730" spans="1:11" hidden="1" x14ac:dyDescent="0.3">
      <c r="A730" t="s">
        <v>26</v>
      </c>
      <c r="B730" t="s">
        <v>15</v>
      </c>
      <c r="C730" t="s">
        <v>68</v>
      </c>
      <c r="D730">
        <v>44</v>
      </c>
      <c r="E730">
        <v>45</v>
      </c>
      <c r="F730" s="2">
        <v>0.97777777777700003</v>
      </c>
      <c r="G730">
        <v>24</v>
      </c>
      <c r="H730">
        <v>24</v>
      </c>
      <c r="I730" s="2">
        <v>1</v>
      </c>
      <c r="J730" s="2">
        <f t="shared" si="11"/>
        <v>2.2727272728086223E-2</v>
      </c>
      <c r="K730" s="1" t="s">
        <v>16</v>
      </c>
    </row>
    <row r="731" spans="1:11" hidden="1" x14ac:dyDescent="0.3">
      <c r="A731" t="s">
        <v>26</v>
      </c>
      <c r="B731" t="s">
        <v>15</v>
      </c>
      <c r="C731" t="s">
        <v>125</v>
      </c>
      <c r="D731">
        <v>44</v>
      </c>
      <c r="E731">
        <v>44</v>
      </c>
      <c r="F731" s="2">
        <v>1</v>
      </c>
      <c r="J731" s="2">
        <f t="shared" si="11"/>
        <v>-1</v>
      </c>
      <c r="K731" s="1" t="s">
        <v>16</v>
      </c>
    </row>
    <row r="732" spans="1:11" hidden="1" x14ac:dyDescent="0.3">
      <c r="A732" t="s">
        <v>26</v>
      </c>
      <c r="B732" t="s">
        <v>15</v>
      </c>
      <c r="C732" t="s">
        <v>70</v>
      </c>
      <c r="D732">
        <v>66</v>
      </c>
      <c r="E732">
        <v>67</v>
      </c>
      <c r="F732" s="2">
        <v>0.98507462686500002</v>
      </c>
      <c r="G732">
        <v>55</v>
      </c>
      <c r="H732">
        <v>55</v>
      </c>
      <c r="I732" s="2">
        <v>1</v>
      </c>
      <c r="J732" s="2">
        <f t="shared" si="11"/>
        <v>1.5151515152207275E-2</v>
      </c>
      <c r="K732" s="1" t="s">
        <v>16</v>
      </c>
    </row>
    <row r="733" spans="1:11" hidden="1" x14ac:dyDescent="0.3">
      <c r="A733" t="s">
        <v>26</v>
      </c>
      <c r="B733" t="s">
        <v>15</v>
      </c>
      <c r="C733" t="s">
        <v>71</v>
      </c>
      <c r="D733">
        <v>64</v>
      </c>
      <c r="E733">
        <v>64</v>
      </c>
      <c r="F733" s="2">
        <v>1</v>
      </c>
      <c r="G733">
        <v>25</v>
      </c>
      <c r="H733">
        <v>25</v>
      </c>
      <c r="I733" s="2">
        <v>1</v>
      </c>
      <c r="J733" s="2">
        <f t="shared" si="11"/>
        <v>0</v>
      </c>
      <c r="K733" s="1" t="s">
        <v>16</v>
      </c>
    </row>
    <row r="734" spans="1:11" hidden="1" x14ac:dyDescent="0.3">
      <c r="A734" t="s">
        <v>26</v>
      </c>
      <c r="B734" t="s">
        <v>15</v>
      </c>
      <c r="C734" t="s">
        <v>88</v>
      </c>
      <c r="D734">
        <v>31</v>
      </c>
      <c r="E734">
        <v>31</v>
      </c>
      <c r="F734" s="2">
        <v>1</v>
      </c>
      <c r="G734">
        <v>24</v>
      </c>
      <c r="H734">
        <v>24</v>
      </c>
      <c r="I734" s="2">
        <v>1</v>
      </c>
      <c r="J734" s="2">
        <f t="shared" si="11"/>
        <v>0</v>
      </c>
      <c r="K734" s="1" t="s">
        <v>16</v>
      </c>
    </row>
    <row r="735" spans="1:11" hidden="1" x14ac:dyDescent="0.3">
      <c r="A735" t="s">
        <v>26</v>
      </c>
      <c r="B735" t="s">
        <v>15</v>
      </c>
      <c r="C735" t="s">
        <v>72</v>
      </c>
      <c r="D735">
        <v>94</v>
      </c>
      <c r="E735">
        <v>103</v>
      </c>
      <c r="F735" s="2">
        <v>0.91262135922300003</v>
      </c>
      <c r="G735">
        <v>71</v>
      </c>
      <c r="H735">
        <v>73</v>
      </c>
      <c r="I735" s="2">
        <v>0.97260273972599998</v>
      </c>
      <c r="J735" s="2">
        <f t="shared" si="11"/>
        <v>6.5724278636287575E-2</v>
      </c>
      <c r="K735" s="1" t="s">
        <v>16</v>
      </c>
    </row>
    <row r="736" spans="1:11" hidden="1" x14ac:dyDescent="0.3">
      <c r="A736" t="s">
        <v>26</v>
      </c>
      <c r="B736" t="s">
        <v>15</v>
      </c>
      <c r="C736" t="s">
        <v>73</v>
      </c>
      <c r="D736">
        <v>24</v>
      </c>
      <c r="E736">
        <v>24</v>
      </c>
      <c r="F736" s="2">
        <v>1</v>
      </c>
      <c r="G736">
        <v>18</v>
      </c>
      <c r="H736">
        <v>18</v>
      </c>
      <c r="I736" s="2">
        <v>1</v>
      </c>
      <c r="J736" s="2">
        <f t="shared" si="11"/>
        <v>0</v>
      </c>
      <c r="K736" s="1" t="s">
        <v>16</v>
      </c>
    </row>
    <row r="737" spans="1:11" hidden="1" x14ac:dyDescent="0.3">
      <c r="A737" t="s">
        <v>26</v>
      </c>
      <c r="B737" t="s">
        <v>15</v>
      </c>
      <c r="C737" t="s">
        <v>99</v>
      </c>
      <c r="D737">
        <v>16</v>
      </c>
      <c r="E737">
        <v>16</v>
      </c>
      <c r="F737" s="2">
        <v>1</v>
      </c>
      <c r="G737">
        <v>16</v>
      </c>
      <c r="H737">
        <v>16</v>
      </c>
      <c r="I737" s="2">
        <v>1</v>
      </c>
      <c r="J737" s="2">
        <f t="shared" si="11"/>
        <v>0</v>
      </c>
      <c r="K737" s="1" t="s">
        <v>16</v>
      </c>
    </row>
    <row r="738" spans="1:11" hidden="1" x14ac:dyDescent="0.3">
      <c r="A738" t="s">
        <v>26</v>
      </c>
      <c r="B738" t="s">
        <v>15</v>
      </c>
      <c r="C738" t="s">
        <v>76</v>
      </c>
      <c r="D738">
        <v>92</v>
      </c>
      <c r="E738">
        <v>92</v>
      </c>
      <c r="F738" s="2">
        <v>1</v>
      </c>
      <c r="G738">
        <v>52</v>
      </c>
      <c r="H738">
        <v>52</v>
      </c>
      <c r="I738" s="2">
        <v>1</v>
      </c>
      <c r="J738" s="2">
        <f t="shared" si="11"/>
        <v>0</v>
      </c>
      <c r="K738" s="1" t="s">
        <v>16</v>
      </c>
    </row>
    <row r="739" spans="1:11" hidden="1" x14ac:dyDescent="0.3">
      <c r="A739" t="s">
        <v>26</v>
      </c>
      <c r="B739" t="s">
        <v>15</v>
      </c>
      <c r="C739" t="s">
        <v>105</v>
      </c>
      <c r="D739">
        <v>154</v>
      </c>
      <c r="E739">
        <v>156</v>
      </c>
      <c r="F739" s="2">
        <v>0.98717948717899995</v>
      </c>
      <c r="G739">
        <v>101</v>
      </c>
      <c r="H739">
        <v>102</v>
      </c>
      <c r="I739" s="2">
        <v>0.99019607843099999</v>
      </c>
      <c r="J739" s="2">
        <f t="shared" si="11"/>
        <v>3.0557677617677873E-3</v>
      </c>
      <c r="K739" s="1" t="s">
        <v>16</v>
      </c>
    </row>
    <row r="740" spans="1:11" hidden="1" x14ac:dyDescent="0.3">
      <c r="A740" t="s">
        <v>26</v>
      </c>
      <c r="B740" t="s">
        <v>15</v>
      </c>
      <c r="C740" t="s">
        <v>91</v>
      </c>
      <c r="D740">
        <v>30</v>
      </c>
      <c r="E740">
        <v>30</v>
      </c>
      <c r="F740" s="2">
        <v>1</v>
      </c>
      <c r="G740">
        <v>41</v>
      </c>
      <c r="H740">
        <v>41</v>
      </c>
      <c r="I740" s="2">
        <v>1</v>
      </c>
      <c r="J740" s="2">
        <f t="shared" si="11"/>
        <v>0</v>
      </c>
      <c r="K740" s="1" t="s">
        <v>16</v>
      </c>
    </row>
    <row r="741" spans="1:11" hidden="1" x14ac:dyDescent="0.3">
      <c r="A741" t="s">
        <v>26</v>
      </c>
      <c r="B741" t="s">
        <v>15</v>
      </c>
      <c r="C741" t="s">
        <v>107</v>
      </c>
      <c r="D741">
        <v>13</v>
      </c>
      <c r="E741">
        <v>13</v>
      </c>
      <c r="F741" s="2">
        <v>1</v>
      </c>
      <c r="J741" s="2">
        <f t="shared" si="11"/>
        <v>-1</v>
      </c>
      <c r="K741" s="1" t="s">
        <v>16</v>
      </c>
    </row>
    <row r="742" spans="1:11" hidden="1" x14ac:dyDescent="0.3">
      <c r="A742" t="s">
        <v>26</v>
      </c>
      <c r="B742" t="s">
        <v>15</v>
      </c>
      <c r="C742" t="s">
        <v>79</v>
      </c>
      <c r="D742">
        <v>89</v>
      </c>
      <c r="E742">
        <v>90</v>
      </c>
      <c r="F742" s="2">
        <v>0.98888888888799997</v>
      </c>
      <c r="G742">
        <v>81</v>
      </c>
      <c r="H742">
        <v>82</v>
      </c>
      <c r="I742" s="2">
        <v>0.98780487804799999</v>
      </c>
      <c r="J742" s="2">
        <f t="shared" si="11"/>
        <v>-1.0961907370796195E-3</v>
      </c>
      <c r="K742" s="1" t="s">
        <v>16</v>
      </c>
    </row>
    <row r="743" spans="1:11" hidden="1" x14ac:dyDescent="0.3">
      <c r="A743" t="s">
        <v>26</v>
      </c>
      <c r="B743" t="s">
        <v>15</v>
      </c>
      <c r="C743" t="s">
        <v>82</v>
      </c>
      <c r="D743">
        <v>23</v>
      </c>
      <c r="E743">
        <v>25</v>
      </c>
      <c r="F743" s="2">
        <v>0.92</v>
      </c>
      <c r="G743">
        <v>16</v>
      </c>
      <c r="H743">
        <v>16</v>
      </c>
      <c r="I743" s="2">
        <v>1</v>
      </c>
      <c r="J743" s="2">
        <f t="shared" si="11"/>
        <v>8.6956521739130391E-2</v>
      </c>
      <c r="K743" s="1" t="s">
        <v>16</v>
      </c>
    </row>
    <row r="744" spans="1:11" hidden="1" x14ac:dyDescent="0.3">
      <c r="A744" t="s">
        <v>26</v>
      </c>
      <c r="B744" t="s">
        <v>15</v>
      </c>
      <c r="C744" t="s">
        <v>83</v>
      </c>
      <c r="D744">
        <v>60</v>
      </c>
      <c r="E744">
        <v>60</v>
      </c>
      <c r="F744" s="2">
        <v>1</v>
      </c>
      <c r="G744">
        <v>76</v>
      </c>
      <c r="H744">
        <v>76</v>
      </c>
      <c r="I744" s="2">
        <v>1</v>
      </c>
      <c r="J744" s="2">
        <f t="shared" si="11"/>
        <v>0</v>
      </c>
      <c r="K744" s="1" t="s">
        <v>16</v>
      </c>
    </row>
    <row r="745" spans="1:11" hidden="1" x14ac:dyDescent="0.3">
      <c r="A745" t="s">
        <v>26</v>
      </c>
      <c r="B745" t="s">
        <v>15</v>
      </c>
      <c r="C745" t="s">
        <v>108</v>
      </c>
      <c r="D745">
        <v>16</v>
      </c>
      <c r="E745">
        <v>16</v>
      </c>
      <c r="F745" s="2">
        <v>1</v>
      </c>
      <c r="G745">
        <v>13</v>
      </c>
      <c r="H745">
        <v>13</v>
      </c>
      <c r="I745" s="2">
        <v>1</v>
      </c>
      <c r="J745" s="2">
        <f t="shared" si="11"/>
        <v>0</v>
      </c>
      <c r="K745" s="1" t="s">
        <v>16</v>
      </c>
    </row>
    <row r="746" spans="1:11" hidden="1" x14ac:dyDescent="0.3">
      <c r="A746" t="s">
        <v>26</v>
      </c>
      <c r="B746" t="s">
        <v>15</v>
      </c>
      <c r="C746" t="s">
        <v>85</v>
      </c>
      <c r="D746">
        <v>40</v>
      </c>
      <c r="E746">
        <v>40</v>
      </c>
      <c r="F746" s="2">
        <v>1</v>
      </c>
      <c r="G746">
        <v>39</v>
      </c>
      <c r="H746">
        <v>39</v>
      </c>
      <c r="I746" s="2">
        <v>1</v>
      </c>
      <c r="J746" s="2">
        <f t="shared" si="11"/>
        <v>0</v>
      </c>
      <c r="K746" s="1" t="s">
        <v>16</v>
      </c>
    </row>
    <row r="747" spans="1:11" hidden="1" x14ac:dyDescent="0.3">
      <c r="A747" t="s">
        <v>26</v>
      </c>
      <c r="B747" t="s">
        <v>15</v>
      </c>
      <c r="C747" t="s">
        <v>86</v>
      </c>
      <c r="D747">
        <v>35</v>
      </c>
      <c r="E747">
        <v>35</v>
      </c>
      <c r="F747" s="2">
        <v>1</v>
      </c>
      <c r="G747">
        <v>38</v>
      </c>
      <c r="H747">
        <v>38</v>
      </c>
      <c r="I747" s="2">
        <v>1</v>
      </c>
      <c r="J747" s="2">
        <f t="shared" si="11"/>
        <v>0</v>
      </c>
      <c r="K747" s="1" t="s">
        <v>16</v>
      </c>
    </row>
    <row r="748" spans="1:11" hidden="1" x14ac:dyDescent="0.3">
      <c r="A748" t="s">
        <v>26</v>
      </c>
      <c r="B748" t="s">
        <v>15</v>
      </c>
      <c r="C748" t="s">
        <v>118</v>
      </c>
      <c r="G748">
        <v>15</v>
      </c>
      <c r="H748">
        <v>15</v>
      </c>
      <c r="I748" s="2">
        <v>1</v>
      </c>
      <c r="J748" s="2">
        <f>IF(ISNUMBER(F748),IF(F748=0,I748,(I748-F748)/F748),0)</f>
        <v>0</v>
      </c>
    </row>
    <row r="749" spans="1:11" hidden="1" x14ac:dyDescent="0.3">
      <c r="A749" t="s">
        <v>26</v>
      </c>
      <c r="B749" t="s">
        <v>15</v>
      </c>
      <c r="C749" t="s">
        <v>87</v>
      </c>
      <c r="D749">
        <v>72</v>
      </c>
      <c r="E749">
        <v>72</v>
      </c>
      <c r="F749" s="2">
        <v>1</v>
      </c>
      <c r="G749">
        <v>44</v>
      </c>
      <c r="H749">
        <v>44</v>
      </c>
      <c r="I749" s="2">
        <v>1</v>
      </c>
      <c r="J749" s="2">
        <f t="shared" si="11"/>
        <v>0</v>
      </c>
      <c r="K749" s="1" t="s">
        <v>16</v>
      </c>
    </row>
    <row r="750" spans="1:11" hidden="1" x14ac:dyDescent="0.3">
      <c r="A750" t="s">
        <v>26</v>
      </c>
      <c r="B750" t="s">
        <v>17</v>
      </c>
      <c r="C750" t="s">
        <v>124</v>
      </c>
      <c r="D750">
        <v>11</v>
      </c>
      <c r="E750">
        <v>56</v>
      </c>
      <c r="F750" s="2">
        <v>0.19642857142799999</v>
      </c>
      <c r="G750">
        <v>10</v>
      </c>
      <c r="H750">
        <v>49</v>
      </c>
      <c r="I750" s="2">
        <v>0.204081632653</v>
      </c>
      <c r="J750" s="2">
        <f t="shared" si="11"/>
        <v>3.8961038963749743E-2</v>
      </c>
      <c r="K750" s="1" t="s">
        <v>22</v>
      </c>
    </row>
    <row r="751" spans="1:11" hidden="1" x14ac:dyDescent="0.3">
      <c r="A751" t="s">
        <v>26</v>
      </c>
      <c r="B751" t="s">
        <v>17</v>
      </c>
      <c r="C751" t="s">
        <v>62</v>
      </c>
      <c r="D751">
        <v>22</v>
      </c>
      <c r="E751">
        <v>45</v>
      </c>
      <c r="F751" s="2">
        <v>0.48888888888799997</v>
      </c>
      <c r="G751">
        <v>16</v>
      </c>
      <c r="H751">
        <v>41</v>
      </c>
      <c r="I751" s="2">
        <v>0.39024390243899998</v>
      </c>
      <c r="J751" s="2">
        <f t="shared" si="11"/>
        <v>-0.20177383591877596</v>
      </c>
      <c r="K751" s="1" t="s">
        <v>22</v>
      </c>
    </row>
    <row r="752" spans="1:11" hidden="1" x14ac:dyDescent="0.3">
      <c r="A752" t="s">
        <v>26</v>
      </c>
      <c r="B752" t="s">
        <v>17</v>
      </c>
      <c r="C752" t="s">
        <v>63</v>
      </c>
      <c r="D752">
        <v>51</v>
      </c>
      <c r="E752">
        <v>64</v>
      </c>
      <c r="F752" s="2">
        <v>0.796875</v>
      </c>
      <c r="G752">
        <v>88</v>
      </c>
      <c r="H752">
        <v>100</v>
      </c>
      <c r="I752" s="2">
        <v>0.88</v>
      </c>
      <c r="J752" s="2">
        <f t="shared" si="11"/>
        <v>0.10431372549019609</v>
      </c>
    </row>
    <row r="753" spans="1:11" hidden="1" x14ac:dyDescent="0.3">
      <c r="A753" t="s">
        <v>26</v>
      </c>
      <c r="B753" t="s">
        <v>17</v>
      </c>
      <c r="C753" t="s">
        <v>127</v>
      </c>
      <c r="G753">
        <v>11</v>
      </c>
      <c r="H753">
        <v>13</v>
      </c>
      <c r="I753" s="2">
        <v>0.84615384615300004</v>
      </c>
      <c r="J753" s="2">
        <f>IF(ISNUMBER(F753),IF(F753=0,I753,(I753-F753)/F753),0)</f>
        <v>0</v>
      </c>
    </row>
    <row r="754" spans="1:11" hidden="1" x14ac:dyDescent="0.3">
      <c r="A754" t="s">
        <v>26</v>
      </c>
      <c r="B754" t="s">
        <v>17</v>
      </c>
      <c r="C754" t="s">
        <v>64</v>
      </c>
      <c r="G754">
        <v>8</v>
      </c>
      <c r="H754">
        <v>12</v>
      </c>
      <c r="I754" s="2">
        <v>0.66666666666600005</v>
      </c>
      <c r="J754" s="2">
        <f>IF(ISNUMBER(F754),IF(F754=0,I754,(I754-F754)/F754),0)</f>
        <v>0</v>
      </c>
    </row>
    <row r="755" spans="1:11" hidden="1" x14ac:dyDescent="0.3">
      <c r="A755" t="s">
        <v>26</v>
      </c>
      <c r="B755" t="s">
        <v>17</v>
      </c>
      <c r="C755" t="s">
        <v>65</v>
      </c>
      <c r="D755">
        <v>33</v>
      </c>
      <c r="E755">
        <v>43</v>
      </c>
      <c r="F755" s="2">
        <v>0.76744186046499996</v>
      </c>
      <c r="G755">
        <v>41</v>
      </c>
      <c r="H755">
        <v>55</v>
      </c>
      <c r="I755" s="2">
        <v>0.74545454545400003</v>
      </c>
      <c r="J755" s="2">
        <f t="shared" si="11"/>
        <v>-2.8650137741610314E-2</v>
      </c>
    </row>
    <row r="756" spans="1:11" hidden="1" x14ac:dyDescent="0.3">
      <c r="A756" t="s">
        <v>26</v>
      </c>
      <c r="B756" t="s">
        <v>17</v>
      </c>
      <c r="C756" t="s">
        <v>66</v>
      </c>
      <c r="D756">
        <v>3</v>
      </c>
      <c r="E756">
        <v>12</v>
      </c>
      <c r="F756" s="2">
        <v>0.25</v>
      </c>
      <c r="J756" s="2">
        <f t="shared" si="11"/>
        <v>-1</v>
      </c>
    </row>
    <row r="757" spans="1:11" hidden="1" x14ac:dyDescent="0.3">
      <c r="A757" t="s">
        <v>26</v>
      </c>
      <c r="B757" t="s">
        <v>17</v>
      </c>
      <c r="C757" t="s">
        <v>67</v>
      </c>
      <c r="D757">
        <v>9</v>
      </c>
      <c r="E757">
        <v>22</v>
      </c>
      <c r="F757" s="2">
        <v>0.40909090909000001</v>
      </c>
      <c r="G757">
        <v>10</v>
      </c>
      <c r="H757">
        <v>23</v>
      </c>
      <c r="I757" s="2">
        <v>0.43478260869500002</v>
      </c>
      <c r="J757" s="2">
        <f t="shared" ref="J757:J827" si="12">IF(ISNUMBER(F757),IF(F757=0,I757,(I757-F757)/F757),0)</f>
        <v>6.2801932367917354E-2</v>
      </c>
      <c r="K757" s="1" t="s">
        <v>22</v>
      </c>
    </row>
    <row r="758" spans="1:11" hidden="1" x14ac:dyDescent="0.3">
      <c r="A758" t="s">
        <v>26</v>
      </c>
      <c r="B758" t="s">
        <v>17</v>
      </c>
      <c r="C758" t="s">
        <v>68</v>
      </c>
      <c r="D758">
        <v>24</v>
      </c>
      <c r="E758">
        <v>36</v>
      </c>
      <c r="F758" s="2">
        <v>0.66666666666600005</v>
      </c>
      <c r="G758">
        <v>42</v>
      </c>
      <c r="H758">
        <v>53</v>
      </c>
      <c r="I758" s="2">
        <v>0.79245283018799995</v>
      </c>
      <c r="J758" s="2">
        <f t="shared" si="12"/>
        <v>0.1886792452831885</v>
      </c>
    </row>
    <row r="759" spans="1:11" hidden="1" x14ac:dyDescent="0.3">
      <c r="A759" t="s">
        <v>26</v>
      </c>
      <c r="B759" t="s">
        <v>17</v>
      </c>
      <c r="C759" t="s">
        <v>125</v>
      </c>
      <c r="G759">
        <v>22</v>
      </c>
      <c r="H759">
        <v>22</v>
      </c>
      <c r="I759" s="2">
        <v>1</v>
      </c>
      <c r="J759" s="2">
        <f>IF(ISNUMBER(F759),IF(F759=0,I759,(I759-F759)/F759),0)</f>
        <v>0</v>
      </c>
    </row>
    <row r="760" spans="1:11" hidden="1" x14ac:dyDescent="0.3">
      <c r="A760" t="s">
        <v>26</v>
      </c>
      <c r="B760" t="s">
        <v>17</v>
      </c>
      <c r="C760" t="s">
        <v>70</v>
      </c>
      <c r="D760">
        <v>55</v>
      </c>
      <c r="E760">
        <v>91</v>
      </c>
      <c r="F760" s="2">
        <v>0.60439560439499995</v>
      </c>
      <c r="G760">
        <v>89</v>
      </c>
      <c r="H760">
        <v>135</v>
      </c>
      <c r="I760" s="2">
        <v>0.65925925925899997</v>
      </c>
      <c r="J760" s="2">
        <f t="shared" si="12"/>
        <v>9.0774410775072631E-2</v>
      </c>
    </row>
    <row r="761" spans="1:11" hidden="1" x14ac:dyDescent="0.3">
      <c r="A761" t="s">
        <v>26</v>
      </c>
      <c r="B761" t="s">
        <v>17</v>
      </c>
      <c r="C761" t="s">
        <v>71</v>
      </c>
      <c r="D761">
        <v>25</v>
      </c>
      <c r="E761">
        <v>37</v>
      </c>
      <c r="F761" s="2">
        <v>0.67567567567499998</v>
      </c>
      <c r="G761">
        <v>39</v>
      </c>
      <c r="H761">
        <v>58</v>
      </c>
      <c r="I761" s="2">
        <v>0.67241379310299998</v>
      </c>
      <c r="J761" s="2">
        <f t="shared" si="12"/>
        <v>-4.8275862065648226E-3</v>
      </c>
    </row>
    <row r="762" spans="1:11" hidden="1" x14ac:dyDescent="0.3">
      <c r="A762" t="s">
        <v>26</v>
      </c>
      <c r="B762" t="s">
        <v>17</v>
      </c>
      <c r="C762" t="s">
        <v>88</v>
      </c>
      <c r="D762">
        <v>24</v>
      </c>
      <c r="E762">
        <v>35</v>
      </c>
      <c r="F762" s="2">
        <v>0.68571428571399995</v>
      </c>
      <c r="G762">
        <v>34</v>
      </c>
      <c r="H762">
        <v>48</v>
      </c>
      <c r="I762" s="2">
        <v>0.70833333333299997</v>
      </c>
      <c r="J762" s="2">
        <f t="shared" si="12"/>
        <v>3.2986111111055441E-2</v>
      </c>
    </row>
    <row r="763" spans="1:11" hidden="1" x14ac:dyDescent="0.3">
      <c r="A763" t="s">
        <v>26</v>
      </c>
      <c r="B763" t="s">
        <v>17</v>
      </c>
      <c r="C763" t="s">
        <v>72</v>
      </c>
      <c r="D763">
        <v>73</v>
      </c>
      <c r="E763">
        <v>135</v>
      </c>
      <c r="F763" s="2">
        <v>0.54074074074</v>
      </c>
      <c r="G763">
        <v>29</v>
      </c>
      <c r="H763">
        <v>104</v>
      </c>
      <c r="I763" s="2">
        <v>0.27884615384599998</v>
      </c>
      <c r="J763" s="2">
        <f t="shared" si="12"/>
        <v>-0.48432560590052653</v>
      </c>
      <c r="K763" s="1" t="s">
        <v>22</v>
      </c>
    </row>
    <row r="764" spans="1:11" hidden="1" x14ac:dyDescent="0.3">
      <c r="A764" t="s">
        <v>26</v>
      </c>
      <c r="B764" t="s">
        <v>17</v>
      </c>
      <c r="C764" t="s">
        <v>73</v>
      </c>
      <c r="D764">
        <v>18</v>
      </c>
      <c r="E764">
        <v>20</v>
      </c>
      <c r="F764" s="2">
        <v>0.9</v>
      </c>
      <c r="G764">
        <v>20</v>
      </c>
      <c r="H764">
        <v>20</v>
      </c>
      <c r="I764" s="2">
        <v>1</v>
      </c>
      <c r="J764" s="2">
        <f t="shared" si="12"/>
        <v>0.11111111111111108</v>
      </c>
    </row>
    <row r="765" spans="1:11" hidden="1" x14ac:dyDescent="0.3">
      <c r="A765" t="s">
        <v>26</v>
      </c>
      <c r="B765" t="s">
        <v>17</v>
      </c>
      <c r="C765" t="s">
        <v>99</v>
      </c>
      <c r="D765">
        <v>16</v>
      </c>
      <c r="E765">
        <v>16</v>
      </c>
      <c r="F765" s="2">
        <v>1</v>
      </c>
      <c r="G765">
        <v>14</v>
      </c>
      <c r="H765">
        <v>14</v>
      </c>
      <c r="I765" s="2">
        <v>1</v>
      </c>
      <c r="J765" s="2">
        <f t="shared" si="12"/>
        <v>0</v>
      </c>
    </row>
    <row r="766" spans="1:11" hidden="1" x14ac:dyDescent="0.3">
      <c r="A766" t="s">
        <v>26</v>
      </c>
      <c r="B766" t="s">
        <v>17</v>
      </c>
      <c r="C766" t="s">
        <v>75</v>
      </c>
      <c r="G766">
        <v>4</v>
      </c>
      <c r="H766">
        <v>10</v>
      </c>
      <c r="I766" s="2">
        <v>0.4</v>
      </c>
      <c r="J766" s="2">
        <f>IF(ISNUMBER(F766),IF(F766=0,I766,(I766-F766)/F766),0)</f>
        <v>0</v>
      </c>
      <c r="K766" s="1" t="s">
        <v>22</v>
      </c>
    </row>
    <row r="767" spans="1:11" hidden="1" x14ac:dyDescent="0.3">
      <c r="A767" t="s">
        <v>26</v>
      </c>
      <c r="B767" t="s">
        <v>17</v>
      </c>
      <c r="C767" t="s">
        <v>76</v>
      </c>
      <c r="D767">
        <v>52</v>
      </c>
      <c r="E767">
        <v>90</v>
      </c>
      <c r="F767" s="2">
        <v>0.57777777777700001</v>
      </c>
      <c r="G767">
        <v>33</v>
      </c>
      <c r="H767">
        <v>66</v>
      </c>
      <c r="I767" s="2">
        <v>0.5</v>
      </c>
      <c r="J767" s="2">
        <f t="shared" si="12"/>
        <v>-0.13461538461421968</v>
      </c>
    </row>
    <row r="768" spans="1:11" hidden="1" x14ac:dyDescent="0.3">
      <c r="A768" t="s">
        <v>26</v>
      </c>
      <c r="B768" t="s">
        <v>17</v>
      </c>
      <c r="C768" t="s">
        <v>126</v>
      </c>
      <c r="D768">
        <v>1</v>
      </c>
      <c r="E768">
        <v>15</v>
      </c>
      <c r="F768" s="2">
        <v>6.6666666666000005E-2</v>
      </c>
      <c r="G768">
        <v>2</v>
      </c>
      <c r="H768">
        <v>20</v>
      </c>
      <c r="I768" s="2">
        <v>0.1</v>
      </c>
      <c r="J768" s="2">
        <f t="shared" si="12"/>
        <v>0.500000000015</v>
      </c>
      <c r="K768" s="1" t="s">
        <v>22</v>
      </c>
    </row>
    <row r="769" spans="1:11" hidden="1" x14ac:dyDescent="0.3">
      <c r="A769" t="s">
        <v>26</v>
      </c>
      <c r="B769" t="s">
        <v>17</v>
      </c>
      <c r="C769" t="s">
        <v>105</v>
      </c>
      <c r="D769">
        <v>102</v>
      </c>
      <c r="E769">
        <v>408</v>
      </c>
      <c r="F769" s="2">
        <v>0.25</v>
      </c>
      <c r="G769">
        <v>98</v>
      </c>
      <c r="H769">
        <v>424</v>
      </c>
      <c r="I769" s="2">
        <v>0.23113207547100001</v>
      </c>
      <c r="J769" s="2">
        <f t="shared" si="12"/>
        <v>-7.5471698115999963E-2</v>
      </c>
      <c r="K769" s="1" t="s">
        <v>22</v>
      </c>
    </row>
    <row r="770" spans="1:11" hidden="1" x14ac:dyDescent="0.3">
      <c r="A770" t="s">
        <v>26</v>
      </c>
      <c r="B770" t="s">
        <v>17</v>
      </c>
      <c r="C770" t="s">
        <v>91</v>
      </c>
      <c r="D770">
        <v>41</v>
      </c>
      <c r="E770">
        <v>49</v>
      </c>
      <c r="F770" s="2">
        <v>0.83673469387699995</v>
      </c>
      <c r="G770">
        <v>26</v>
      </c>
      <c r="H770">
        <v>31</v>
      </c>
      <c r="I770" s="2">
        <v>0.83870967741900004</v>
      </c>
      <c r="J770" s="2">
        <f t="shared" si="12"/>
        <v>2.3603461843431342E-3</v>
      </c>
    </row>
    <row r="771" spans="1:11" hidden="1" x14ac:dyDescent="0.3">
      <c r="A771" t="s">
        <v>26</v>
      </c>
      <c r="B771" t="s">
        <v>17</v>
      </c>
      <c r="C771" t="s">
        <v>107</v>
      </c>
      <c r="G771">
        <v>14</v>
      </c>
      <c r="H771">
        <v>21</v>
      </c>
      <c r="I771" s="2">
        <v>0.66666666666600005</v>
      </c>
      <c r="J771" s="2">
        <f>IF(ISNUMBER(F771),IF(F771=0,I771,(I771-F771)/F771),0)</f>
        <v>0</v>
      </c>
    </row>
    <row r="772" spans="1:11" hidden="1" x14ac:dyDescent="0.3">
      <c r="A772" t="s">
        <v>26</v>
      </c>
      <c r="B772" t="s">
        <v>17</v>
      </c>
      <c r="C772" t="s">
        <v>79</v>
      </c>
      <c r="D772">
        <v>82</v>
      </c>
      <c r="E772">
        <v>171</v>
      </c>
      <c r="F772" s="2">
        <v>0.47953216374199997</v>
      </c>
      <c r="G772">
        <v>54</v>
      </c>
      <c r="H772">
        <v>135</v>
      </c>
      <c r="I772" s="2">
        <v>0.4</v>
      </c>
      <c r="J772" s="2">
        <f t="shared" si="12"/>
        <v>-0.16585365853538492</v>
      </c>
      <c r="K772" s="1" t="s">
        <v>22</v>
      </c>
    </row>
    <row r="773" spans="1:11" hidden="1" x14ac:dyDescent="0.3">
      <c r="A773" t="s">
        <v>26</v>
      </c>
      <c r="B773" t="s">
        <v>17</v>
      </c>
      <c r="C773" t="s">
        <v>82</v>
      </c>
      <c r="D773">
        <v>16</v>
      </c>
      <c r="E773">
        <v>47</v>
      </c>
      <c r="F773" s="2">
        <v>0.34042553191399999</v>
      </c>
      <c r="G773">
        <v>15</v>
      </c>
      <c r="H773">
        <v>38</v>
      </c>
      <c r="I773" s="2">
        <v>0.39473684210499999</v>
      </c>
      <c r="J773" s="2">
        <f t="shared" si="12"/>
        <v>0.15953947368648128</v>
      </c>
      <c r="K773" s="1" t="s">
        <v>22</v>
      </c>
    </row>
    <row r="774" spans="1:11" hidden="1" x14ac:dyDescent="0.3">
      <c r="A774" t="s">
        <v>26</v>
      </c>
      <c r="B774" t="s">
        <v>17</v>
      </c>
      <c r="C774" t="s">
        <v>83</v>
      </c>
      <c r="D774">
        <v>76</v>
      </c>
      <c r="E774">
        <v>81</v>
      </c>
      <c r="F774" s="2">
        <v>0.93827160493799999</v>
      </c>
      <c r="G774">
        <v>68</v>
      </c>
      <c r="H774">
        <v>74</v>
      </c>
      <c r="I774" s="2">
        <v>0.91891891891800004</v>
      </c>
      <c r="J774" s="2">
        <f t="shared" si="12"/>
        <v>-2.06258890476375E-2</v>
      </c>
    </row>
    <row r="775" spans="1:11" hidden="1" x14ac:dyDescent="0.3">
      <c r="A775" t="s">
        <v>26</v>
      </c>
      <c r="B775" t="s">
        <v>17</v>
      </c>
      <c r="C775" t="s">
        <v>108</v>
      </c>
      <c r="D775">
        <v>13</v>
      </c>
      <c r="E775">
        <v>20</v>
      </c>
      <c r="F775" s="2">
        <v>0.65</v>
      </c>
      <c r="G775">
        <v>6</v>
      </c>
      <c r="H775">
        <v>15</v>
      </c>
      <c r="I775" s="2">
        <v>0.4</v>
      </c>
      <c r="J775" s="2">
        <f t="shared" si="12"/>
        <v>-0.38461538461538458</v>
      </c>
      <c r="K775" s="1" t="s">
        <v>22</v>
      </c>
    </row>
    <row r="776" spans="1:11" hidden="1" x14ac:dyDescent="0.3">
      <c r="A776" t="s">
        <v>26</v>
      </c>
      <c r="B776" t="s">
        <v>17</v>
      </c>
      <c r="C776" t="s">
        <v>84</v>
      </c>
      <c r="D776">
        <v>6</v>
      </c>
      <c r="E776">
        <v>12</v>
      </c>
      <c r="F776" s="2">
        <v>0.5</v>
      </c>
      <c r="G776">
        <v>3</v>
      </c>
      <c r="H776">
        <v>18</v>
      </c>
      <c r="I776" s="2">
        <v>0.166666666666</v>
      </c>
      <c r="J776" s="2">
        <f t="shared" si="12"/>
        <v>-0.66666666666800001</v>
      </c>
      <c r="K776" s="1" t="s">
        <v>22</v>
      </c>
    </row>
    <row r="777" spans="1:11" hidden="1" x14ac:dyDescent="0.3">
      <c r="A777" t="s">
        <v>26</v>
      </c>
      <c r="B777" t="s">
        <v>17</v>
      </c>
      <c r="C777" t="s">
        <v>94</v>
      </c>
      <c r="G777">
        <v>5</v>
      </c>
      <c r="H777">
        <v>10</v>
      </c>
      <c r="I777" s="2">
        <v>0.5</v>
      </c>
      <c r="J777" s="2">
        <f>IF(ISNUMBER(F777),IF(F777=0,I777,(I777-F777)/F777),0)</f>
        <v>0</v>
      </c>
    </row>
    <row r="778" spans="1:11" hidden="1" x14ac:dyDescent="0.3">
      <c r="A778" t="s">
        <v>26</v>
      </c>
      <c r="B778" t="s">
        <v>17</v>
      </c>
      <c r="C778" t="s">
        <v>102</v>
      </c>
      <c r="D778">
        <v>2</v>
      </c>
      <c r="E778">
        <v>15</v>
      </c>
      <c r="F778" s="2">
        <v>0.13333333333299999</v>
      </c>
      <c r="G778">
        <v>1</v>
      </c>
      <c r="H778">
        <v>15</v>
      </c>
      <c r="I778" s="2">
        <v>6.6666666666000005E-2</v>
      </c>
      <c r="J778" s="2">
        <f t="shared" si="12"/>
        <v>-0.50000000000374989</v>
      </c>
      <c r="K778" s="1" t="s">
        <v>22</v>
      </c>
    </row>
    <row r="779" spans="1:11" hidden="1" x14ac:dyDescent="0.3">
      <c r="A779" t="s">
        <v>26</v>
      </c>
      <c r="B779" t="s">
        <v>17</v>
      </c>
      <c r="C779" t="s">
        <v>85</v>
      </c>
      <c r="D779">
        <v>39</v>
      </c>
      <c r="E779">
        <v>45</v>
      </c>
      <c r="F779" s="2">
        <v>0.86666666666600001</v>
      </c>
      <c r="G779">
        <v>68</v>
      </c>
      <c r="H779">
        <v>71</v>
      </c>
      <c r="I779" s="2">
        <v>0.95774647887300002</v>
      </c>
      <c r="J779" s="2">
        <f t="shared" si="12"/>
        <v>0.10509209100815778</v>
      </c>
    </row>
    <row r="780" spans="1:11" hidden="1" x14ac:dyDescent="0.3">
      <c r="A780" t="s">
        <v>26</v>
      </c>
      <c r="B780" t="s">
        <v>17</v>
      </c>
      <c r="C780" t="s">
        <v>86</v>
      </c>
      <c r="D780">
        <v>38</v>
      </c>
      <c r="E780">
        <v>42</v>
      </c>
      <c r="F780" s="2">
        <v>0.90476190476100005</v>
      </c>
      <c r="G780">
        <v>30</v>
      </c>
      <c r="H780">
        <v>34</v>
      </c>
      <c r="I780" s="2">
        <v>0.88235294117600005</v>
      </c>
      <c r="J780" s="2">
        <f t="shared" si="12"/>
        <v>-2.4767801857130026E-2</v>
      </c>
    </row>
    <row r="781" spans="1:11" hidden="1" x14ac:dyDescent="0.3">
      <c r="A781" t="s">
        <v>26</v>
      </c>
      <c r="B781" t="s">
        <v>17</v>
      </c>
      <c r="C781" t="s">
        <v>118</v>
      </c>
      <c r="D781">
        <v>15</v>
      </c>
      <c r="E781">
        <v>16</v>
      </c>
      <c r="F781" s="2">
        <v>0.9375</v>
      </c>
      <c r="G781">
        <v>11</v>
      </c>
      <c r="H781">
        <v>12</v>
      </c>
      <c r="I781" s="2">
        <v>0.91666666666600005</v>
      </c>
      <c r="J781" s="2">
        <f t="shared" si="12"/>
        <v>-2.2222222222933279E-2</v>
      </c>
      <c r="K781" s="1" t="s">
        <v>16</v>
      </c>
    </row>
    <row r="782" spans="1:11" hidden="1" x14ac:dyDescent="0.3">
      <c r="A782" t="s">
        <v>26</v>
      </c>
      <c r="B782" t="s">
        <v>17</v>
      </c>
      <c r="C782" t="s">
        <v>95</v>
      </c>
      <c r="G782">
        <v>10</v>
      </c>
      <c r="H782">
        <v>11</v>
      </c>
      <c r="I782" s="2">
        <v>0.90909090909000001</v>
      </c>
      <c r="J782" s="2">
        <f>IF(ISNUMBER(F782),IF(F782=0,I782,(I782-F782)/F782),0)</f>
        <v>0</v>
      </c>
    </row>
    <row r="783" spans="1:11" hidden="1" x14ac:dyDescent="0.3">
      <c r="A783" t="s">
        <v>26</v>
      </c>
      <c r="B783" t="s">
        <v>17</v>
      </c>
      <c r="C783" t="s">
        <v>87</v>
      </c>
      <c r="D783">
        <v>44</v>
      </c>
      <c r="E783">
        <v>66</v>
      </c>
      <c r="F783" s="2">
        <v>0.66666666666600005</v>
      </c>
      <c r="G783">
        <v>88</v>
      </c>
      <c r="H783">
        <v>116</v>
      </c>
      <c r="I783" s="2">
        <v>0.75862068965499996</v>
      </c>
      <c r="J783" s="2">
        <f t="shared" si="12"/>
        <v>0.13793103448363778</v>
      </c>
      <c r="K783" s="1" t="s">
        <v>16</v>
      </c>
    </row>
    <row r="784" spans="1:11" hidden="1" x14ac:dyDescent="0.3">
      <c r="A784" t="s">
        <v>26</v>
      </c>
      <c r="B784" t="s">
        <v>18</v>
      </c>
      <c r="C784" t="s">
        <v>62</v>
      </c>
      <c r="D784">
        <v>9</v>
      </c>
      <c r="E784">
        <v>66</v>
      </c>
      <c r="F784" s="2">
        <v>0.136363636363</v>
      </c>
      <c r="G784">
        <v>12</v>
      </c>
      <c r="H784">
        <v>52</v>
      </c>
      <c r="I784" s="2">
        <v>0.23076923076899999</v>
      </c>
      <c r="J784" s="2">
        <f t="shared" si="12"/>
        <v>0.69230769231389733</v>
      </c>
      <c r="K784" s="1" t="s">
        <v>22</v>
      </c>
    </row>
    <row r="785" spans="1:11" hidden="1" x14ac:dyDescent="0.3">
      <c r="A785" t="s">
        <v>26</v>
      </c>
      <c r="B785" t="s">
        <v>18</v>
      </c>
      <c r="C785" t="s">
        <v>63</v>
      </c>
      <c r="D785">
        <v>2</v>
      </c>
      <c r="E785">
        <v>76</v>
      </c>
      <c r="F785" s="2">
        <v>2.6315789472999999E-2</v>
      </c>
      <c r="G785">
        <v>3</v>
      </c>
      <c r="H785">
        <v>111</v>
      </c>
      <c r="I785" s="2">
        <v>2.7027027027000002E-2</v>
      </c>
      <c r="J785" s="2">
        <f t="shared" si="12"/>
        <v>2.7027027052702782E-2</v>
      </c>
    </row>
    <row r="786" spans="1:11" hidden="1" x14ac:dyDescent="0.3">
      <c r="A786" t="s">
        <v>26</v>
      </c>
      <c r="B786" t="s">
        <v>18</v>
      </c>
      <c r="C786" t="s">
        <v>127</v>
      </c>
      <c r="D786">
        <v>3</v>
      </c>
      <c r="E786">
        <v>11</v>
      </c>
      <c r="F786" s="2">
        <v>0.27272727272699998</v>
      </c>
      <c r="G786">
        <v>2</v>
      </c>
      <c r="H786">
        <v>14</v>
      </c>
      <c r="I786" s="2">
        <v>0.14285714285699999</v>
      </c>
      <c r="J786" s="2">
        <f>IF(ISNUMBER(F786),IF(F786=0,I786,(I786-F786)/F786),0)</f>
        <v>-0.47619047619047616</v>
      </c>
    </row>
    <row r="787" spans="1:11" hidden="1" x14ac:dyDescent="0.3">
      <c r="A787" t="s">
        <v>26</v>
      </c>
      <c r="B787" t="s">
        <v>18</v>
      </c>
      <c r="C787" t="s">
        <v>64</v>
      </c>
      <c r="G787">
        <v>1</v>
      </c>
      <c r="H787">
        <v>17</v>
      </c>
      <c r="I787" s="2">
        <v>5.8823529410999997E-2</v>
      </c>
      <c r="J787" s="2">
        <f>IF(ISNUMBER(F787),IF(F787=0,I787,(I787-F787)/F787),0)</f>
        <v>0</v>
      </c>
      <c r="K787" s="1" t="s">
        <v>22</v>
      </c>
    </row>
    <row r="788" spans="1:11" hidden="1" x14ac:dyDescent="0.3">
      <c r="A788" t="s">
        <v>26</v>
      </c>
      <c r="B788" t="s">
        <v>18</v>
      </c>
      <c r="C788" t="s">
        <v>65</v>
      </c>
      <c r="D788">
        <v>7</v>
      </c>
      <c r="E788">
        <v>47</v>
      </c>
      <c r="F788" s="2">
        <v>0.14893617021200001</v>
      </c>
      <c r="G788">
        <v>2</v>
      </c>
      <c r="H788">
        <v>64</v>
      </c>
      <c r="I788" s="2">
        <v>3.125E-2</v>
      </c>
      <c r="J788" s="2">
        <f t="shared" si="12"/>
        <v>-0.79017857142749237</v>
      </c>
      <c r="K788" s="1" t="s">
        <v>22</v>
      </c>
    </row>
    <row r="789" spans="1:11" hidden="1" x14ac:dyDescent="0.3">
      <c r="A789" t="s">
        <v>26</v>
      </c>
      <c r="B789" t="s">
        <v>18</v>
      </c>
      <c r="C789" t="s">
        <v>66</v>
      </c>
      <c r="D789">
        <v>4</v>
      </c>
      <c r="E789">
        <v>16</v>
      </c>
      <c r="F789" s="2">
        <v>0.25</v>
      </c>
      <c r="G789">
        <v>4</v>
      </c>
      <c r="H789">
        <v>17</v>
      </c>
      <c r="I789" s="2">
        <v>0.23529411764700001</v>
      </c>
      <c r="J789" s="2">
        <f t="shared" si="12"/>
        <v>-5.8823529411999975E-2</v>
      </c>
    </row>
    <row r="790" spans="1:11" hidden="1" x14ac:dyDescent="0.3">
      <c r="A790" t="s">
        <v>26</v>
      </c>
      <c r="B790" t="s">
        <v>18</v>
      </c>
      <c r="C790" t="s">
        <v>67</v>
      </c>
      <c r="D790">
        <v>10</v>
      </c>
      <c r="E790">
        <v>42</v>
      </c>
      <c r="F790" s="2">
        <v>0.23809523809499999</v>
      </c>
      <c r="G790">
        <v>5</v>
      </c>
      <c r="H790">
        <v>30</v>
      </c>
      <c r="I790" s="2">
        <v>0.166666666666</v>
      </c>
      <c r="J790" s="2">
        <f t="shared" si="12"/>
        <v>-0.30000000000209998</v>
      </c>
    </row>
    <row r="791" spans="1:11" hidden="1" x14ac:dyDescent="0.3">
      <c r="A791" t="s">
        <v>26</v>
      </c>
      <c r="B791" t="s">
        <v>18</v>
      </c>
      <c r="C791" t="s">
        <v>68</v>
      </c>
      <c r="D791">
        <v>7</v>
      </c>
      <c r="E791">
        <v>50</v>
      </c>
      <c r="F791" s="2">
        <v>0.14000000000000001</v>
      </c>
      <c r="G791">
        <v>13</v>
      </c>
      <c r="H791">
        <v>65</v>
      </c>
      <c r="I791" s="2">
        <v>0.2</v>
      </c>
      <c r="J791" s="2">
        <f t="shared" si="12"/>
        <v>0.42857142857142849</v>
      </c>
    </row>
    <row r="792" spans="1:11" hidden="1" x14ac:dyDescent="0.3">
      <c r="A792" t="s">
        <v>26</v>
      </c>
      <c r="B792" t="s">
        <v>18</v>
      </c>
      <c r="C792" t="s">
        <v>70</v>
      </c>
      <c r="D792">
        <v>3</v>
      </c>
      <c r="E792">
        <v>174</v>
      </c>
      <c r="F792" s="2">
        <v>1.7241379309999999E-2</v>
      </c>
      <c r="G792">
        <v>3</v>
      </c>
      <c r="H792">
        <v>186</v>
      </c>
      <c r="I792" s="2">
        <v>1.6129032258000001E-2</v>
      </c>
      <c r="J792" s="2">
        <f t="shared" si="12"/>
        <v>-6.4516129017290189E-2</v>
      </c>
      <c r="K792" s="1" t="s">
        <v>22</v>
      </c>
    </row>
    <row r="793" spans="1:11" hidden="1" x14ac:dyDescent="0.3">
      <c r="A793" t="s">
        <v>26</v>
      </c>
      <c r="B793" t="s">
        <v>18</v>
      </c>
      <c r="C793" t="s">
        <v>71</v>
      </c>
      <c r="D793">
        <v>35</v>
      </c>
      <c r="E793">
        <v>53</v>
      </c>
      <c r="F793" s="2">
        <v>0.66037735849000001</v>
      </c>
      <c r="G793">
        <v>48</v>
      </c>
      <c r="H793">
        <v>77</v>
      </c>
      <c r="I793" s="2">
        <v>0.62337662337599997</v>
      </c>
      <c r="J793" s="2">
        <f t="shared" si="12"/>
        <v>-5.6029684601248082E-2</v>
      </c>
    </row>
    <row r="794" spans="1:11" hidden="1" x14ac:dyDescent="0.3">
      <c r="A794" t="s">
        <v>26</v>
      </c>
      <c r="B794" t="s">
        <v>18</v>
      </c>
      <c r="C794" t="s">
        <v>88</v>
      </c>
      <c r="D794">
        <v>32</v>
      </c>
      <c r="E794">
        <v>46</v>
      </c>
      <c r="F794" s="2">
        <v>0.69565217391300005</v>
      </c>
      <c r="G794">
        <v>35</v>
      </c>
      <c r="H794">
        <v>52</v>
      </c>
      <c r="I794" s="2">
        <v>0.67307692307599998</v>
      </c>
      <c r="J794" s="2">
        <f t="shared" si="12"/>
        <v>-3.2451923078189629E-2</v>
      </c>
    </row>
    <row r="795" spans="1:11" hidden="1" x14ac:dyDescent="0.3">
      <c r="A795" t="s">
        <v>26</v>
      </c>
      <c r="B795" t="s">
        <v>18</v>
      </c>
      <c r="C795" t="s">
        <v>72</v>
      </c>
      <c r="D795">
        <v>52</v>
      </c>
      <c r="E795">
        <v>169</v>
      </c>
      <c r="F795" s="2">
        <v>0.30769230769200001</v>
      </c>
      <c r="G795">
        <v>60</v>
      </c>
      <c r="H795">
        <v>172</v>
      </c>
      <c r="I795" s="2">
        <v>0.34883720930200002</v>
      </c>
      <c r="J795" s="2">
        <f t="shared" si="12"/>
        <v>0.13372093023263373</v>
      </c>
    </row>
    <row r="796" spans="1:11" hidden="1" x14ac:dyDescent="0.3">
      <c r="A796" t="s">
        <v>26</v>
      </c>
      <c r="B796" t="s">
        <v>18</v>
      </c>
      <c r="C796" t="s">
        <v>73</v>
      </c>
      <c r="D796">
        <v>1</v>
      </c>
      <c r="E796">
        <v>25</v>
      </c>
      <c r="F796" s="2">
        <v>0.04</v>
      </c>
      <c r="G796">
        <v>3</v>
      </c>
      <c r="H796">
        <v>28</v>
      </c>
      <c r="I796" s="2">
        <v>0.107142857142</v>
      </c>
      <c r="J796" s="2">
        <f>IF(ISNUMBER(F796),IF(F796=0,I796,(I796-F796)/F796),0)</f>
        <v>1.6785714285499997</v>
      </c>
      <c r="K796" s="1" t="s">
        <v>22</v>
      </c>
    </row>
    <row r="797" spans="1:11" hidden="1" x14ac:dyDescent="0.3">
      <c r="A797" t="s">
        <v>26</v>
      </c>
      <c r="B797" t="s">
        <v>18</v>
      </c>
      <c r="C797" t="s">
        <v>99</v>
      </c>
      <c r="D797">
        <v>0</v>
      </c>
      <c r="E797">
        <v>29</v>
      </c>
      <c r="F797" s="2">
        <v>0</v>
      </c>
      <c r="G797">
        <v>1</v>
      </c>
      <c r="H797">
        <v>29</v>
      </c>
      <c r="I797" s="2">
        <v>3.4482758619999998E-2</v>
      </c>
      <c r="J797" s="2">
        <f>IF(ISNUMBER(F797),IF(F797=0,I797,(I797-F797)/F797),0)</f>
        <v>3.4482758619999998E-2</v>
      </c>
      <c r="K797" s="1" t="s">
        <v>22</v>
      </c>
    </row>
    <row r="798" spans="1:11" hidden="1" x14ac:dyDescent="0.3">
      <c r="A798" t="s">
        <v>26</v>
      </c>
      <c r="B798" t="s">
        <v>18</v>
      </c>
      <c r="C798" t="s">
        <v>75</v>
      </c>
      <c r="G798">
        <v>9</v>
      </c>
      <c r="H798">
        <v>14</v>
      </c>
      <c r="I798" s="2">
        <v>0.64285714285700002</v>
      </c>
      <c r="J798" s="2">
        <f>IF(ISNUMBER(F798),IF(F798=0,I798,(I798-F798)/F798),0)</f>
        <v>0</v>
      </c>
    </row>
    <row r="799" spans="1:11" hidden="1" x14ac:dyDescent="0.3">
      <c r="A799" t="s">
        <v>26</v>
      </c>
      <c r="B799" t="s">
        <v>18</v>
      </c>
      <c r="C799" t="s">
        <v>97</v>
      </c>
      <c r="D799">
        <v>5</v>
      </c>
      <c r="E799">
        <v>16</v>
      </c>
      <c r="F799" s="2">
        <v>0.3125</v>
      </c>
      <c r="G799">
        <v>3</v>
      </c>
      <c r="H799">
        <v>13</v>
      </c>
      <c r="I799" s="2">
        <v>0.23076923076899999</v>
      </c>
      <c r="J799" s="2">
        <f t="shared" si="12"/>
        <v>-0.26153846153920002</v>
      </c>
    </row>
    <row r="800" spans="1:11" hidden="1" x14ac:dyDescent="0.3">
      <c r="A800" t="s">
        <v>26</v>
      </c>
      <c r="B800" t="s">
        <v>18</v>
      </c>
      <c r="C800" t="s">
        <v>76</v>
      </c>
      <c r="D800">
        <v>3</v>
      </c>
      <c r="E800">
        <v>115</v>
      </c>
      <c r="F800" s="2">
        <v>2.6086956521000002E-2</v>
      </c>
      <c r="G800">
        <v>2</v>
      </c>
      <c r="H800">
        <v>99</v>
      </c>
      <c r="I800" s="2">
        <v>2.0202020202000001E-2</v>
      </c>
      <c r="J800" s="2">
        <f t="shared" si="12"/>
        <v>-0.22558922556805835</v>
      </c>
      <c r="K800" s="1" t="s">
        <v>22</v>
      </c>
    </row>
    <row r="801" spans="1:11" hidden="1" x14ac:dyDescent="0.3">
      <c r="A801" t="s">
        <v>26</v>
      </c>
      <c r="B801" t="s">
        <v>18</v>
      </c>
      <c r="C801" t="s">
        <v>91</v>
      </c>
      <c r="D801">
        <v>3</v>
      </c>
      <c r="E801">
        <v>68</v>
      </c>
      <c r="F801" s="2">
        <v>4.4117647057999997E-2</v>
      </c>
      <c r="G801">
        <v>5</v>
      </c>
      <c r="H801">
        <v>46</v>
      </c>
      <c r="I801" s="2">
        <v>0.10869565217300001</v>
      </c>
      <c r="J801" s="2">
        <f t="shared" si="12"/>
        <v>1.4637681159673239</v>
      </c>
      <c r="K801" s="1" t="s">
        <v>22</v>
      </c>
    </row>
    <row r="802" spans="1:11" hidden="1" x14ac:dyDescent="0.3">
      <c r="A802" t="s">
        <v>26</v>
      </c>
      <c r="B802" t="s">
        <v>18</v>
      </c>
      <c r="C802" t="s">
        <v>107</v>
      </c>
      <c r="D802">
        <v>2</v>
      </c>
      <c r="E802">
        <v>19</v>
      </c>
      <c r="F802" s="2">
        <v>0.105263157894</v>
      </c>
      <c r="G802">
        <v>4</v>
      </c>
      <c r="H802">
        <v>25</v>
      </c>
      <c r="I802" s="2">
        <v>0.16</v>
      </c>
      <c r="J802" s="2">
        <f t="shared" si="12"/>
        <v>0.52000000001064006</v>
      </c>
    </row>
    <row r="803" spans="1:11" hidden="1" x14ac:dyDescent="0.3">
      <c r="A803" t="s">
        <v>26</v>
      </c>
      <c r="B803" t="s">
        <v>18</v>
      </c>
      <c r="C803" t="s">
        <v>79</v>
      </c>
      <c r="D803">
        <v>155</v>
      </c>
      <c r="E803">
        <v>247</v>
      </c>
      <c r="F803" s="2">
        <v>0.62753036437200005</v>
      </c>
      <c r="G803">
        <v>121</v>
      </c>
      <c r="H803">
        <v>199</v>
      </c>
      <c r="I803" s="2">
        <v>0.608040201005</v>
      </c>
      <c r="J803" s="2">
        <f t="shared" si="12"/>
        <v>-3.1058518397758798E-2</v>
      </c>
    </row>
    <row r="804" spans="1:11" hidden="1" x14ac:dyDescent="0.3">
      <c r="A804" t="s">
        <v>26</v>
      </c>
      <c r="B804" t="s">
        <v>18</v>
      </c>
      <c r="C804" t="s">
        <v>101</v>
      </c>
      <c r="D804">
        <v>2</v>
      </c>
      <c r="E804">
        <v>10</v>
      </c>
      <c r="F804" s="2">
        <v>0.2</v>
      </c>
      <c r="G804">
        <v>2</v>
      </c>
      <c r="H804">
        <v>17</v>
      </c>
      <c r="I804" s="2">
        <v>0.117647058823</v>
      </c>
      <c r="J804" s="2">
        <f t="shared" si="12"/>
        <v>-0.41176470588500003</v>
      </c>
      <c r="K804" s="1" t="s">
        <v>22</v>
      </c>
    </row>
    <row r="805" spans="1:11" hidden="1" x14ac:dyDescent="0.3">
      <c r="A805" t="s">
        <v>26</v>
      </c>
      <c r="B805" t="s">
        <v>18</v>
      </c>
      <c r="C805" t="s">
        <v>82</v>
      </c>
      <c r="D805">
        <v>6</v>
      </c>
      <c r="E805">
        <v>88</v>
      </c>
      <c r="F805" s="2">
        <v>6.8181818180999998E-2</v>
      </c>
      <c r="G805">
        <v>3</v>
      </c>
      <c r="H805">
        <v>88</v>
      </c>
      <c r="I805" s="2">
        <v>3.4090909090000003E-2</v>
      </c>
      <c r="J805" s="2">
        <f t="shared" si="12"/>
        <v>-0.50000000000733325</v>
      </c>
      <c r="K805" s="1" t="s">
        <v>22</v>
      </c>
    </row>
    <row r="806" spans="1:11" hidden="1" x14ac:dyDescent="0.3">
      <c r="A806" t="s">
        <v>26</v>
      </c>
      <c r="B806" t="s">
        <v>18</v>
      </c>
      <c r="C806" t="s">
        <v>83</v>
      </c>
      <c r="D806">
        <v>20</v>
      </c>
      <c r="E806">
        <v>123</v>
      </c>
      <c r="F806" s="2">
        <v>0.16260162601600001</v>
      </c>
      <c r="G806">
        <v>13</v>
      </c>
      <c r="H806">
        <v>133</v>
      </c>
      <c r="I806" s="2">
        <v>9.7744360902000005E-2</v>
      </c>
      <c r="J806" s="2">
        <f t="shared" si="12"/>
        <v>-0.39887218045173817</v>
      </c>
      <c r="K806" s="1" t="s">
        <v>22</v>
      </c>
    </row>
    <row r="807" spans="1:11" hidden="1" x14ac:dyDescent="0.3">
      <c r="A807" t="s">
        <v>26</v>
      </c>
      <c r="B807" t="s">
        <v>18</v>
      </c>
      <c r="C807" t="s">
        <v>108</v>
      </c>
      <c r="D807">
        <v>3</v>
      </c>
      <c r="E807">
        <v>23</v>
      </c>
      <c r="F807" s="2">
        <v>0.13043478260800001</v>
      </c>
      <c r="G807">
        <v>5</v>
      </c>
      <c r="H807">
        <v>29</v>
      </c>
      <c r="I807" s="2">
        <v>0.17241379310300001</v>
      </c>
      <c r="J807" s="2">
        <f t="shared" si="12"/>
        <v>0.32183908046338311</v>
      </c>
    </row>
    <row r="808" spans="1:11" hidden="1" x14ac:dyDescent="0.3">
      <c r="A808" t="s">
        <v>26</v>
      </c>
      <c r="B808" t="s">
        <v>18</v>
      </c>
      <c r="C808" t="s">
        <v>94</v>
      </c>
      <c r="D808">
        <v>4</v>
      </c>
      <c r="E808">
        <v>20</v>
      </c>
      <c r="F808" s="2">
        <v>0.2</v>
      </c>
      <c r="G808">
        <v>2</v>
      </c>
      <c r="H808">
        <v>15</v>
      </c>
      <c r="I808" s="2">
        <v>0.13333333333299999</v>
      </c>
      <c r="J808" s="2">
        <f t="shared" si="12"/>
        <v>-0.33333333333500009</v>
      </c>
      <c r="K808" s="1" t="s">
        <v>22</v>
      </c>
    </row>
    <row r="809" spans="1:11" hidden="1" x14ac:dyDescent="0.3">
      <c r="A809" t="s">
        <v>26</v>
      </c>
      <c r="B809" t="s">
        <v>18</v>
      </c>
      <c r="C809" t="s">
        <v>85</v>
      </c>
      <c r="D809">
        <v>2</v>
      </c>
      <c r="E809">
        <v>72</v>
      </c>
      <c r="F809" s="2">
        <v>2.7777777776999999E-2</v>
      </c>
      <c r="G809">
        <v>5</v>
      </c>
      <c r="H809">
        <v>105</v>
      </c>
      <c r="I809" s="2">
        <v>4.7619047619000002E-2</v>
      </c>
      <c r="J809" s="2">
        <f t="shared" si="12"/>
        <v>0.71428571433200017</v>
      </c>
      <c r="K809" s="1" t="s">
        <v>22</v>
      </c>
    </row>
    <row r="810" spans="1:11" hidden="1" x14ac:dyDescent="0.3">
      <c r="A810" t="s">
        <v>26</v>
      </c>
      <c r="B810" t="s">
        <v>18</v>
      </c>
      <c r="C810" t="s">
        <v>95</v>
      </c>
      <c r="D810">
        <v>0</v>
      </c>
      <c r="E810">
        <v>14</v>
      </c>
      <c r="F810" s="2">
        <v>0</v>
      </c>
      <c r="G810">
        <v>0</v>
      </c>
      <c r="H810">
        <v>19</v>
      </c>
      <c r="I810" s="2">
        <v>0</v>
      </c>
      <c r="J810" s="2">
        <f t="shared" si="12"/>
        <v>0</v>
      </c>
      <c r="K810" s="1" t="s">
        <v>22</v>
      </c>
    </row>
    <row r="811" spans="1:11" hidden="1" x14ac:dyDescent="0.3">
      <c r="A811" t="s">
        <v>26</v>
      </c>
      <c r="B811" t="s">
        <v>18</v>
      </c>
      <c r="C811" t="s">
        <v>87</v>
      </c>
      <c r="D811">
        <v>13</v>
      </c>
      <c r="E811">
        <v>99</v>
      </c>
      <c r="F811" s="2">
        <v>0.13131313131299999</v>
      </c>
      <c r="G811">
        <v>17</v>
      </c>
      <c r="H811">
        <v>145</v>
      </c>
      <c r="I811" s="2">
        <v>0.11724137931</v>
      </c>
      <c r="J811" s="2">
        <f t="shared" si="12"/>
        <v>-0.10716180371526088</v>
      </c>
      <c r="K811" s="1" t="s">
        <v>22</v>
      </c>
    </row>
    <row r="812" spans="1:11" hidden="1" x14ac:dyDescent="0.3">
      <c r="A812" t="s">
        <v>27</v>
      </c>
      <c r="B812" t="s">
        <v>15</v>
      </c>
      <c r="C812" t="s">
        <v>62</v>
      </c>
      <c r="D812">
        <v>59</v>
      </c>
      <c r="E812">
        <v>60</v>
      </c>
      <c r="F812" s="2">
        <v>0.98333333333299999</v>
      </c>
      <c r="G812">
        <v>51</v>
      </c>
      <c r="H812">
        <v>51</v>
      </c>
      <c r="I812" s="2">
        <v>1</v>
      </c>
      <c r="J812" s="2">
        <f t="shared" si="12"/>
        <v>1.6949152542717616E-2</v>
      </c>
      <c r="K812" s="1" t="s">
        <v>16</v>
      </c>
    </row>
    <row r="813" spans="1:11" hidden="1" x14ac:dyDescent="0.3">
      <c r="A813" t="s">
        <v>27</v>
      </c>
      <c r="B813" t="s">
        <v>15</v>
      </c>
      <c r="C813" t="s">
        <v>63</v>
      </c>
      <c r="D813">
        <v>22</v>
      </c>
      <c r="E813">
        <v>22</v>
      </c>
      <c r="F813" s="2">
        <v>1</v>
      </c>
      <c r="G813">
        <v>18</v>
      </c>
      <c r="H813">
        <v>18</v>
      </c>
      <c r="I813" s="2">
        <v>1</v>
      </c>
      <c r="J813" s="2">
        <f t="shared" si="12"/>
        <v>0</v>
      </c>
      <c r="K813" s="1" t="s">
        <v>16</v>
      </c>
    </row>
    <row r="814" spans="1:11" hidden="1" x14ac:dyDescent="0.3">
      <c r="A814" t="s">
        <v>27</v>
      </c>
      <c r="B814" t="s">
        <v>15</v>
      </c>
      <c r="C814" t="s">
        <v>65</v>
      </c>
      <c r="D814">
        <v>36</v>
      </c>
      <c r="E814">
        <v>36</v>
      </c>
      <c r="F814" s="2">
        <v>1</v>
      </c>
      <c r="G814">
        <v>27</v>
      </c>
      <c r="H814">
        <v>27</v>
      </c>
      <c r="I814" s="2">
        <v>1</v>
      </c>
      <c r="J814" s="2">
        <f t="shared" si="12"/>
        <v>0</v>
      </c>
      <c r="K814" s="1" t="s">
        <v>16</v>
      </c>
    </row>
    <row r="815" spans="1:11" hidden="1" x14ac:dyDescent="0.3">
      <c r="A815" t="s">
        <v>27</v>
      </c>
      <c r="B815" t="s">
        <v>15</v>
      </c>
      <c r="C815" t="s">
        <v>110</v>
      </c>
      <c r="D815">
        <v>32</v>
      </c>
      <c r="E815">
        <v>32</v>
      </c>
      <c r="F815" s="2">
        <v>1</v>
      </c>
      <c r="G815">
        <v>44</v>
      </c>
      <c r="H815">
        <v>44</v>
      </c>
      <c r="I815" s="2">
        <v>1</v>
      </c>
      <c r="J815" s="2">
        <f t="shared" si="12"/>
        <v>0</v>
      </c>
      <c r="K815" s="1" t="s">
        <v>16</v>
      </c>
    </row>
    <row r="816" spans="1:11" hidden="1" x14ac:dyDescent="0.3">
      <c r="A816" t="s">
        <v>27</v>
      </c>
      <c r="B816" t="s">
        <v>15</v>
      </c>
      <c r="C816" t="s">
        <v>67</v>
      </c>
      <c r="D816">
        <v>135</v>
      </c>
      <c r="E816">
        <v>139</v>
      </c>
      <c r="F816" s="2">
        <v>0.97122302158200002</v>
      </c>
      <c r="G816">
        <v>134</v>
      </c>
      <c r="H816">
        <v>136</v>
      </c>
      <c r="I816" s="2">
        <v>0.98529411764700003</v>
      </c>
      <c r="J816" s="2">
        <f t="shared" si="12"/>
        <v>1.4488017429899845E-2</v>
      </c>
      <c r="K816" s="1" t="s">
        <v>16</v>
      </c>
    </row>
    <row r="817" spans="1:11" hidden="1" x14ac:dyDescent="0.3">
      <c r="A817" t="s">
        <v>27</v>
      </c>
      <c r="B817" t="s">
        <v>15</v>
      </c>
      <c r="C817" t="s">
        <v>114</v>
      </c>
      <c r="D817">
        <v>12</v>
      </c>
      <c r="E817">
        <v>12</v>
      </c>
      <c r="F817" s="2">
        <v>1</v>
      </c>
      <c r="J817" s="2">
        <f t="shared" si="12"/>
        <v>-1</v>
      </c>
      <c r="K817" s="1" t="s">
        <v>16</v>
      </c>
    </row>
    <row r="818" spans="1:11" hidden="1" x14ac:dyDescent="0.3">
      <c r="A818" t="s">
        <v>27</v>
      </c>
      <c r="B818" t="s">
        <v>15</v>
      </c>
      <c r="C818" t="s">
        <v>69</v>
      </c>
      <c r="D818">
        <v>61</v>
      </c>
      <c r="E818">
        <v>61</v>
      </c>
      <c r="F818" s="2">
        <v>1</v>
      </c>
      <c r="G818">
        <v>46</v>
      </c>
      <c r="H818">
        <v>47</v>
      </c>
      <c r="I818" s="2">
        <v>0.97872340425500004</v>
      </c>
      <c r="J818" s="2">
        <f t="shared" si="12"/>
        <v>-2.127659574499996E-2</v>
      </c>
      <c r="K818" s="1" t="s">
        <v>16</v>
      </c>
    </row>
    <row r="819" spans="1:11" hidden="1" x14ac:dyDescent="0.3">
      <c r="A819" t="s">
        <v>27</v>
      </c>
      <c r="B819" t="s">
        <v>15</v>
      </c>
      <c r="C819" t="s">
        <v>111</v>
      </c>
      <c r="D819">
        <v>15</v>
      </c>
      <c r="E819">
        <v>15</v>
      </c>
      <c r="F819" s="2">
        <v>1</v>
      </c>
      <c r="G819">
        <v>18</v>
      </c>
      <c r="H819">
        <v>18</v>
      </c>
      <c r="I819" s="2">
        <v>1</v>
      </c>
      <c r="J819" s="2">
        <f t="shared" si="12"/>
        <v>0</v>
      </c>
      <c r="K819" s="1" t="s">
        <v>16</v>
      </c>
    </row>
    <row r="820" spans="1:11" hidden="1" x14ac:dyDescent="0.3">
      <c r="A820" t="s">
        <v>27</v>
      </c>
      <c r="B820" t="s">
        <v>15</v>
      </c>
      <c r="C820" t="s">
        <v>70</v>
      </c>
      <c r="D820">
        <v>139</v>
      </c>
      <c r="E820">
        <v>142</v>
      </c>
      <c r="F820" s="2">
        <v>0.97887323943600002</v>
      </c>
      <c r="G820">
        <v>152</v>
      </c>
      <c r="H820">
        <v>153</v>
      </c>
      <c r="I820" s="2">
        <v>0.99346405228699997</v>
      </c>
      <c r="J820" s="2">
        <f t="shared" si="12"/>
        <v>1.4905722480887078E-2</v>
      </c>
      <c r="K820" s="1" t="s">
        <v>16</v>
      </c>
    </row>
    <row r="821" spans="1:11" hidden="1" x14ac:dyDescent="0.3">
      <c r="A821" t="s">
        <v>27</v>
      </c>
      <c r="B821" t="s">
        <v>15</v>
      </c>
      <c r="C821" t="s">
        <v>71</v>
      </c>
      <c r="D821">
        <v>38</v>
      </c>
      <c r="E821">
        <v>39</v>
      </c>
      <c r="F821" s="2">
        <v>0.97435897435800001</v>
      </c>
      <c r="G821">
        <v>66</v>
      </c>
      <c r="H821">
        <v>66</v>
      </c>
      <c r="I821" s="2">
        <v>1</v>
      </c>
      <c r="J821" s="2">
        <f t="shared" si="12"/>
        <v>2.631578947471052E-2</v>
      </c>
      <c r="K821" s="1" t="s">
        <v>16</v>
      </c>
    </row>
    <row r="822" spans="1:11" hidden="1" x14ac:dyDescent="0.3">
      <c r="A822" t="s">
        <v>27</v>
      </c>
      <c r="B822" t="s">
        <v>15</v>
      </c>
      <c r="C822" t="s">
        <v>88</v>
      </c>
      <c r="D822">
        <v>36</v>
      </c>
      <c r="E822">
        <v>36</v>
      </c>
      <c r="F822" s="2">
        <v>1</v>
      </c>
      <c r="G822">
        <v>15</v>
      </c>
      <c r="H822">
        <v>16</v>
      </c>
      <c r="I822" s="2">
        <v>0.9375</v>
      </c>
      <c r="J822" s="2">
        <f t="shared" si="12"/>
        <v>-6.25E-2</v>
      </c>
      <c r="K822" s="1" t="s">
        <v>16</v>
      </c>
    </row>
    <row r="823" spans="1:11" hidden="1" x14ac:dyDescent="0.3">
      <c r="A823" t="s">
        <v>27</v>
      </c>
      <c r="B823" t="s">
        <v>15</v>
      </c>
      <c r="C823" t="s">
        <v>72</v>
      </c>
      <c r="D823">
        <v>48</v>
      </c>
      <c r="E823">
        <v>49</v>
      </c>
      <c r="F823" s="2">
        <v>0.97959183673399997</v>
      </c>
      <c r="G823">
        <v>58</v>
      </c>
      <c r="H823">
        <v>59</v>
      </c>
      <c r="I823" s="2">
        <v>0.983050847457</v>
      </c>
      <c r="J823" s="2">
        <f t="shared" si="12"/>
        <v>3.5310734463983688E-3</v>
      </c>
      <c r="K823" s="1" t="s">
        <v>16</v>
      </c>
    </row>
    <row r="824" spans="1:11" hidden="1" x14ac:dyDescent="0.3">
      <c r="A824" t="s">
        <v>27</v>
      </c>
      <c r="B824" t="s">
        <v>15</v>
      </c>
      <c r="C824" t="s">
        <v>73</v>
      </c>
      <c r="D824">
        <v>27</v>
      </c>
      <c r="E824">
        <v>27</v>
      </c>
      <c r="F824" s="2">
        <v>1</v>
      </c>
      <c r="J824" s="2">
        <f t="shared" si="12"/>
        <v>-1</v>
      </c>
      <c r="K824" s="1" t="s">
        <v>16</v>
      </c>
    </row>
    <row r="825" spans="1:11" hidden="1" x14ac:dyDescent="0.3">
      <c r="A825" t="s">
        <v>27</v>
      </c>
      <c r="B825" t="s">
        <v>15</v>
      </c>
      <c r="C825" t="s">
        <v>75</v>
      </c>
      <c r="D825">
        <v>16</v>
      </c>
      <c r="E825">
        <v>16</v>
      </c>
      <c r="F825" s="2">
        <v>1</v>
      </c>
      <c r="G825">
        <v>26</v>
      </c>
      <c r="H825">
        <v>26</v>
      </c>
      <c r="I825" s="2">
        <v>1</v>
      </c>
      <c r="J825" s="2">
        <f t="shared" si="12"/>
        <v>0</v>
      </c>
      <c r="K825" s="1" t="s">
        <v>16</v>
      </c>
    </row>
    <row r="826" spans="1:11" hidden="1" x14ac:dyDescent="0.3">
      <c r="A826" t="s">
        <v>27</v>
      </c>
      <c r="B826" t="s">
        <v>15</v>
      </c>
      <c r="C826" t="s">
        <v>76</v>
      </c>
      <c r="D826">
        <v>96</v>
      </c>
      <c r="E826">
        <v>97</v>
      </c>
      <c r="F826" s="2">
        <v>0.98969072164899996</v>
      </c>
      <c r="G826">
        <v>133</v>
      </c>
      <c r="H826">
        <v>134</v>
      </c>
      <c r="I826" s="2">
        <v>0.99253731343200002</v>
      </c>
      <c r="J826" s="2">
        <f t="shared" si="12"/>
        <v>2.8762437807410553E-3</v>
      </c>
      <c r="K826" s="1" t="s">
        <v>16</v>
      </c>
    </row>
    <row r="827" spans="1:11" hidden="1" x14ac:dyDescent="0.3">
      <c r="A827" t="s">
        <v>27</v>
      </c>
      <c r="B827" t="s">
        <v>15</v>
      </c>
      <c r="C827" t="s">
        <v>89</v>
      </c>
      <c r="D827">
        <v>26</v>
      </c>
      <c r="E827">
        <v>26</v>
      </c>
      <c r="F827" s="2">
        <v>1</v>
      </c>
      <c r="G827">
        <v>29</v>
      </c>
      <c r="H827">
        <v>29</v>
      </c>
      <c r="I827" s="2">
        <v>1</v>
      </c>
      <c r="J827" s="2">
        <f t="shared" si="12"/>
        <v>0</v>
      </c>
      <c r="K827" s="1" t="s">
        <v>16</v>
      </c>
    </row>
    <row r="828" spans="1:11" hidden="1" x14ac:dyDescent="0.3">
      <c r="A828" t="s">
        <v>27</v>
      </c>
      <c r="B828" t="s">
        <v>15</v>
      </c>
      <c r="C828" t="s">
        <v>120</v>
      </c>
      <c r="D828">
        <v>21</v>
      </c>
      <c r="E828">
        <v>21</v>
      </c>
      <c r="F828" s="2">
        <v>1</v>
      </c>
      <c r="G828">
        <v>19</v>
      </c>
      <c r="H828">
        <v>19</v>
      </c>
      <c r="I828" s="2">
        <v>1</v>
      </c>
      <c r="J828" s="2">
        <f t="shared" ref="J828:J896" si="13">IF(ISNUMBER(F828),IF(F828=0,I828,(I828-F828)/F828),0)</f>
        <v>0</v>
      </c>
      <c r="K828" s="1" t="s">
        <v>16</v>
      </c>
    </row>
    <row r="829" spans="1:11" hidden="1" x14ac:dyDescent="0.3">
      <c r="A829" t="s">
        <v>27</v>
      </c>
      <c r="B829" t="s">
        <v>15</v>
      </c>
      <c r="C829" t="s">
        <v>105</v>
      </c>
      <c r="D829">
        <v>30</v>
      </c>
      <c r="E829">
        <v>30</v>
      </c>
      <c r="F829" s="2">
        <v>1</v>
      </c>
      <c r="G829">
        <v>15</v>
      </c>
      <c r="H829">
        <v>15</v>
      </c>
      <c r="I829" s="2">
        <v>1</v>
      </c>
      <c r="J829" s="2">
        <f t="shared" si="13"/>
        <v>0</v>
      </c>
      <c r="K829" s="1" t="s">
        <v>16</v>
      </c>
    </row>
    <row r="830" spans="1:11" hidden="1" x14ac:dyDescent="0.3">
      <c r="A830" t="s">
        <v>27</v>
      </c>
      <c r="B830" t="s">
        <v>15</v>
      </c>
      <c r="C830" t="s">
        <v>91</v>
      </c>
      <c r="D830">
        <v>178</v>
      </c>
      <c r="E830">
        <v>179</v>
      </c>
      <c r="F830" s="2">
        <v>0.99441340782099996</v>
      </c>
      <c r="G830">
        <v>176</v>
      </c>
      <c r="H830">
        <v>176</v>
      </c>
      <c r="I830" s="2">
        <v>1</v>
      </c>
      <c r="J830" s="2">
        <f t="shared" si="13"/>
        <v>5.6179775283215572E-3</v>
      </c>
      <c r="K830" s="1" t="s">
        <v>16</v>
      </c>
    </row>
    <row r="831" spans="1:11" hidden="1" x14ac:dyDescent="0.3">
      <c r="A831" t="s">
        <v>27</v>
      </c>
      <c r="B831" t="s">
        <v>15</v>
      </c>
      <c r="C831" t="s">
        <v>121</v>
      </c>
      <c r="D831">
        <v>27</v>
      </c>
      <c r="E831">
        <v>27</v>
      </c>
      <c r="F831" s="2">
        <v>1</v>
      </c>
      <c r="G831">
        <v>33</v>
      </c>
      <c r="H831">
        <v>33</v>
      </c>
      <c r="I831" s="2">
        <v>1</v>
      </c>
      <c r="J831" s="2">
        <f t="shared" si="13"/>
        <v>0</v>
      </c>
      <c r="K831" s="1" t="s">
        <v>16</v>
      </c>
    </row>
    <row r="832" spans="1:11" hidden="1" x14ac:dyDescent="0.3">
      <c r="A832" t="s">
        <v>27</v>
      </c>
      <c r="B832" t="s">
        <v>15</v>
      </c>
      <c r="C832" t="s">
        <v>107</v>
      </c>
      <c r="D832">
        <v>15</v>
      </c>
      <c r="E832">
        <v>15</v>
      </c>
      <c r="F832" s="2">
        <v>1</v>
      </c>
      <c r="G832">
        <v>15</v>
      </c>
      <c r="H832">
        <v>15</v>
      </c>
      <c r="I832" s="2">
        <v>1</v>
      </c>
      <c r="J832" s="2">
        <f t="shared" si="13"/>
        <v>0</v>
      </c>
      <c r="K832" s="1" t="s">
        <v>16</v>
      </c>
    </row>
    <row r="833" spans="1:11" hidden="1" x14ac:dyDescent="0.3">
      <c r="A833" t="s">
        <v>27</v>
      </c>
      <c r="B833" t="s">
        <v>15</v>
      </c>
      <c r="C833" t="s">
        <v>79</v>
      </c>
      <c r="D833">
        <v>124</v>
      </c>
      <c r="E833">
        <v>126</v>
      </c>
      <c r="F833" s="2">
        <v>0.98412698412599997</v>
      </c>
      <c r="G833">
        <v>139</v>
      </c>
      <c r="H833">
        <v>139</v>
      </c>
      <c r="I833" s="2">
        <v>1</v>
      </c>
      <c r="J833" s="2">
        <f t="shared" si="13"/>
        <v>1.6129032259080675E-2</v>
      </c>
      <c r="K833" s="1" t="s">
        <v>16</v>
      </c>
    </row>
    <row r="834" spans="1:11" hidden="1" x14ac:dyDescent="0.3">
      <c r="A834" t="s">
        <v>27</v>
      </c>
      <c r="B834" t="s">
        <v>15</v>
      </c>
      <c r="C834" t="s">
        <v>80</v>
      </c>
      <c r="D834">
        <v>10</v>
      </c>
      <c r="E834">
        <v>10</v>
      </c>
      <c r="F834" s="2">
        <v>1</v>
      </c>
      <c r="G834">
        <v>11</v>
      </c>
      <c r="H834">
        <v>11</v>
      </c>
      <c r="I834" s="2">
        <v>1</v>
      </c>
      <c r="J834" s="2">
        <f t="shared" si="13"/>
        <v>0</v>
      </c>
      <c r="K834" s="1" t="s">
        <v>16</v>
      </c>
    </row>
    <row r="835" spans="1:11" hidden="1" x14ac:dyDescent="0.3">
      <c r="A835" t="s">
        <v>27</v>
      </c>
      <c r="B835" t="s">
        <v>15</v>
      </c>
      <c r="C835" t="s">
        <v>82</v>
      </c>
      <c r="D835">
        <v>76</v>
      </c>
      <c r="E835">
        <v>77</v>
      </c>
      <c r="F835" s="2">
        <v>0.98701298701200002</v>
      </c>
      <c r="G835">
        <v>80</v>
      </c>
      <c r="H835">
        <v>80</v>
      </c>
      <c r="I835" s="2">
        <v>1</v>
      </c>
      <c r="J835" s="2">
        <f t="shared" si="13"/>
        <v>1.3157894737855242E-2</v>
      </c>
      <c r="K835" s="1" t="s">
        <v>16</v>
      </c>
    </row>
    <row r="836" spans="1:11" hidden="1" x14ac:dyDescent="0.3">
      <c r="A836" t="s">
        <v>27</v>
      </c>
      <c r="B836" t="s">
        <v>15</v>
      </c>
      <c r="C836" t="s">
        <v>92</v>
      </c>
      <c r="D836">
        <v>12</v>
      </c>
      <c r="E836">
        <v>12</v>
      </c>
      <c r="F836" s="2">
        <v>1</v>
      </c>
      <c r="G836">
        <v>15</v>
      </c>
      <c r="H836">
        <v>16</v>
      </c>
      <c r="I836" s="2">
        <v>0.9375</v>
      </c>
      <c r="J836" s="2">
        <f t="shared" si="13"/>
        <v>-6.25E-2</v>
      </c>
      <c r="K836" s="1" t="s">
        <v>16</v>
      </c>
    </row>
    <row r="837" spans="1:11" hidden="1" x14ac:dyDescent="0.3">
      <c r="A837" t="s">
        <v>27</v>
      </c>
      <c r="B837" t="s">
        <v>15</v>
      </c>
      <c r="C837" t="s">
        <v>83</v>
      </c>
      <c r="D837">
        <v>32</v>
      </c>
      <c r="E837">
        <v>32</v>
      </c>
      <c r="F837" s="2">
        <v>1</v>
      </c>
      <c r="G837">
        <v>22</v>
      </c>
      <c r="H837">
        <v>22</v>
      </c>
      <c r="I837" s="2">
        <v>1</v>
      </c>
      <c r="J837" s="2">
        <f t="shared" si="13"/>
        <v>0</v>
      </c>
      <c r="K837" s="1" t="s">
        <v>16</v>
      </c>
    </row>
    <row r="838" spans="1:11" hidden="1" x14ac:dyDescent="0.3">
      <c r="A838" t="s">
        <v>27</v>
      </c>
      <c r="B838" t="s">
        <v>15</v>
      </c>
      <c r="C838" t="s">
        <v>84</v>
      </c>
      <c r="D838">
        <v>42</v>
      </c>
      <c r="E838">
        <v>42</v>
      </c>
      <c r="F838" s="2">
        <v>1</v>
      </c>
      <c r="G838">
        <v>53</v>
      </c>
      <c r="H838">
        <v>53</v>
      </c>
      <c r="I838" s="2">
        <v>1</v>
      </c>
      <c r="J838" s="2">
        <f t="shared" si="13"/>
        <v>0</v>
      </c>
      <c r="K838" s="1" t="s">
        <v>16</v>
      </c>
    </row>
    <row r="839" spans="1:11" hidden="1" x14ac:dyDescent="0.3">
      <c r="A839" t="s">
        <v>27</v>
      </c>
      <c r="B839" t="s">
        <v>15</v>
      </c>
      <c r="C839" t="s">
        <v>85</v>
      </c>
      <c r="D839">
        <v>43</v>
      </c>
      <c r="E839">
        <v>43</v>
      </c>
      <c r="F839" s="2">
        <v>1</v>
      </c>
      <c r="G839">
        <v>22</v>
      </c>
      <c r="H839">
        <v>22</v>
      </c>
      <c r="I839" s="2">
        <v>1</v>
      </c>
      <c r="J839" s="2">
        <f t="shared" si="13"/>
        <v>0</v>
      </c>
      <c r="K839" s="1" t="s">
        <v>16</v>
      </c>
    </row>
    <row r="840" spans="1:11" hidden="1" x14ac:dyDescent="0.3">
      <c r="A840" t="s">
        <v>27</v>
      </c>
      <c r="B840" t="s">
        <v>15</v>
      </c>
      <c r="C840" t="s">
        <v>86</v>
      </c>
      <c r="D840">
        <v>33</v>
      </c>
      <c r="E840">
        <v>33</v>
      </c>
      <c r="F840" s="2">
        <v>1</v>
      </c>
      <c r="G840">
        <v>26</v>
      </c>
      <c r="H840">
        <v>27</v>
      </c>
      <c r="I840" s="2">
        <v>0.96296296296200001</v>
      </c>
      <c r="J840" s="2">
        <f t="shared" si="13"/>
        <v>-3.7037037037999987E-2</v>
      </c>
      <c r="K840" s="1" t="s">
        <v>16</v>
      </c>
    </row>
    <row r="841" spans="1:11" hidden="1" x14ac:dyDescent="0.3">
      <c r="A841" t="s">
        <v>27</v>
      </c>
      <c r="B841" t="s">
        <v>15</v>
      </c>
      <c r="C841" t="s">
        <v>118</v>
      </c>
      <c r="D841">
        <v>15</v>
      </c>
      <c r="E841">
        <v>15</v>
      </c>
      <c r="F841" s="2">
        <v>1</v>
      </c>
      <c r="G841">
        <v>13</v>
      </c>
      <c r="H841">
        <v>14</v>
      </c>
      <c r="I841" s="2">
        <v>0.92857142857099995</v>
      </c>
      <c r="J841" s="2">
        <f t="shared" si="13"/>
        <v>-7.1428571429000054E-2</v>
      </c>
      <c r="K841" s="1" t="s">
        <v>16</v>
      </c>
    </row>
    <row r="842" spans="1:11" hidden="1" x14ac:dyDescent="0.3">
      <c r="A842" t="s">
        <v>27</v>
      </c>
      <c r="B842" t="s">
        <v>15</v>
      </c>
      <c r="C842" t="s">
        <v>103</v>
      </c>
      <c r="G842">
        <v>10</v>
      </c>
      <c r="H842">
        <v>10</v>
      </c>
      <c r="I842" s="2">
        <v>1</v>
      </c>
      <c r="J842" s="2">
        <f>IF(ISNUMBER(F842),IF(F842=0,I842,(I842-F842)/F842),0)</f>
        <v>0</v>
      </c>
    </row>
    <row r="843" spans="1:11" hidden="1" x14ac:dyDescent="0.3">
      <c r="A843" t="s">
        <v>27</v>
      </c>
      <c r="B843" t="s">
        <v>15</v>
      </c>
      <c r="C843" t="s">
        <v>95</v>
      </c>
      <c r="D843">
        <v>21</v>
      </c>
      <c r="E843">
        <v>21</v>
      </c>
      <c r="F843" s="2">
        <v>1</v>
      </c>
      <c r="G843">
        <v>14</v>
      </c>
      <c r="H843">
        <v>15</v>
      </c>
      <c r="I843" s="2">
        <v>0.93333333333299995</v>
      </c>
      <c r="J843" s="2">
        <f t="shared" si="13"/>
        <v>-6.6666666667000052E-2</v>
      </c>
      <c r="K843" s="1" t="s">
        <v>16</v>
      </c>
    </row>
    <row r="844" spans="1:11" hidden="1" x14ac:dyDescent="0.3">
      <c r="A844" t="s">
        <v>27</v>
      </c>
      <c r="B844" t="s">
        <v>15</v>
      </c>
      <c r="C844" t="s">
        <v>87</v>
      </c>
      <c r="D844">
        <v>115</v>
      </c>
      <c r="E844">
        <v>115</v>
      </c>
      <c r="F844" s="2">
        <v>1</v>
      </c>
      <c r="G844">
        <v>148</v>
      </c>
      <c r="H844">
        <v>148</v>
      </c>
      <c r="I844" s="2">
        <v>1</v>
      </c>
      <c r="J844" s="2">
        <f t="shared" si="13"/>
        <v>0</v>
      </c>
      <c r="K844" s="1" t="s">
        <v>16</v>
      </c>
    </row>
    <row r="845" spans="1:11" hidden="1" x14ac:dyDescent="0.3">
      <c r="A845" t="s">
        <v>27</v>
      </c>
      <c r="B845" t="s">
        <v>17</v>
      </c>
      <c r="C845" t="s">
        <v>62</v>
      </c>
      <c r="D845">
        <v>51</v>
      </c>
      <c r="E845">
        <v>95</v>
      </c>
      <c r="F845" s="2">
        <v>0.53684210526300002</v>
      </c>
      <c r="G845">
        <v>44</v>
      </c>
      <c r="H845">
        <v>81</v>
      </c>
      <c r="I845" s="2">
        <v>0.54320987654300001</v>
      </c>
      <c r="J845" s="2">
        <f t="shared" si="13"/>
        <v>1.1861534737258371E-2</v>
      </c>
      <c r="K845" s="1" t="s">
        <v>22</v>
      </c>
    </row>
    <row r="846" spans="1:11" hidden="1" x14ac:dyDescent="0.3">
      <c r="A846" t="s">
        <v>27</v>
      </c>
      <c r="B846" t="s">
        <v>17</v>
      </c>
      <c r="C846" t="s">
        <v>63</v>
      </c>
      <c r="D846">
        <v>18</v>
      </c>
      <c r="E846">
        <v>28</v>
      </c>
      <c r="F846" s="2">
        <v>0.64285714285700002</v>
      </c>
      <c r="G846">
        <v>28</v>
      </c>
      <c r="H846">
        <v>42</v>
      </c>
      <c r="I846" s="2">
        <v>0.66666666666600005</v>
      </c>
      <c r="J846" s="2">
        <f t="shared" si="13"/>
        <v>3.70370370362305E-2</v>
      </c>
    </row>
    <row r="847" spans="1:11" hidden="1" x14ac:dyDescent="0.3">
      <c r="A847" t="s">
        <v>27</v>
      </c>
      <c r="B847" t="s">
        <v>17</v>
      </c>
      <c r="C847" t="s">
        <v>64</v>
      </c>
      <c r="G847">
        <v>8</v>
      </c>
      <c r="H847">
        <v>10</v>
      </c>
      <c r="I847" s="2">
        <v>0.8</v>
      </c>
      <c r="J847" s="2">
        <f>IF(ISNUMBER(F847),IF(F847=0,I847,(I847-F847)/F847),0)</f>
        <v>0</v>
      </c>
    </row>
    <row r="848" spans="1:11" hidden="1" x14ac:dyDescent="0.3">
      <c r="A848" t="s">
        <v>27</v>
      </c>
      <c r="B848" t="s">
        <v>17</v>
      </c>
      <c r="C848" t="s">
        <v>65</v>
      </c>
      <c r="D848">
        <v>27</v>
      </c>
      <c r="E848">
        <v>46</v>
      </c>
      <c r="F848" s="2">
        <v>0.58695652173900004</v>
      </c>
      <c r="G848">
        <v>26</v>
      </c>
      <c r="H848">
        <v>51</v>
      </c>
      <c r="I848" s="2">
        <v>0.50980392156800003</v>
      </c>
      <c r="J848" s="2">
        <f t="shared" si="13"/>
        <v>-0.13144517066173292</v>
      </c>
      <c r="K848" s="1" t="s">
        <v>22</v>
      </c>
    </row>
    <row r="849" spans="1:11" hidden="1" x14ac:dyDescent="0.3">
      <c r="A849" t="s">
        <v>27</v>
      </c>
      <c r="B849" t="s">
        <v>17</v>
      </c>
      <c r="C849" t="s">
        <v>110</v>
      </c>
      <c r="D849">
        <v>44</v>
      </c>
      <c r="E849">
        <v>49</v>
      </c>
      <c r="F849" s="2">
        <v>0.89795918367299998</v>
      </c>
      <c r="G849">
        <v>24</v>
      </c>
      <c r="H849">
        <v>29</v>
      </c>
      <c r="I849" s="2">
        <v>0.82758620689600004</v>
      </c>
      <c r="J849" s="2">
        <f t="shared" si="13"/>
        <v>-7.8369905956245448E-2</v>
      </c>
    </row>
    <row r="850" spans="1:11" hidden="1" x14ac:dyDescent="0.3">
      <c r="A850" t="s">
        <v>27</v>
      </c>
      <c r="B850" t="s">
        <v>17</v>
      </c>
      <c r="C850" t="s">
        <v>67</v>
      </c>
      <c r="D850">
        <v>136</v>
      </c>
      <c r="E850">
        <v>232</v>
      </c>
      <c r="F850" s="2">
        <v>0.586206896551</v>
      </c>
      <c r="G850">
        <v>140</v>
      </c>
      <c r="H850">
        <v>223</v>
      </c>
      <c r="I850" s="2">
        <v>0.627802690582</v>
      </c>
      <c r="J850" s="2">
        <f t="shared" si="13"/>
        <v>7.0957530994146478E-2</v>
      </c>
    </row>
    <row r="851" spans="1:11" hidden="1" x14ac:dyDescent="0.3">
      <c r="A851" t="s">
        <v>27</v>
      </c>
      <c r="B851" t="s">
        <v>17</v>
      </c>
      <c r="C851" t="s">
        <v>114</v>
      </c>
      <c r="D851">
        <v>7</v>
      </c>
      <c r="E851">
        <v>10</v>
      </c>
      <c r="F851" s="2">
        <v>0.7</v>
      </c>
      <c r="G851">
        <v>10</v>
      </c>
      <c r="H851">
        <v>16</v>
      </c>
      <c r="I851" s="2">
        <v>0.625</v>
      </c>
      <c r="J851" s="2">
        <f t="shared" si="13"/>
        <v>-0.10714285714285708</v>
      </c>
    </row>
    <row r="852" spans="1:11" hidden="1" x14ac:dyDescent="0.3">
      <c r="A852" t="s">
        <v>27</v>
      </c>
      <c r="B852" t="s">
        <v>17</v>
      </c>
      <c r="C852" t="s">
        <v>69</v>
      </c>
      <c r="D852">
        <v>47</v>
      </c>
      <c r="E852">
        <v>49</v>
      </c>
      <c r="F852" s="2">
        <v>0.95918367346900002</v>
      </c>
      <c r="G852">
        <v>58</v>
      </c>
      <c r="H852">
        <v>59</v>
      </c>
      <c r="I852" s="2">
        <v>0.983050847457</v>
      </c>
      <c r="J852" s="2">
        <f t="shared" si="13"/>
        <v>2.4882798413031312E-2</v>
      </c>
    </row>
    <row r="853" spans="1:11" hidden="1" x14ac:dyDescent="0.3">
      <c r="A853" t="s">
        <v>27</v>
      </c>
      <c r="B853" t="s">
        <v>17</v>
      </c>
      <c r="C853" t="s">
        <v>111</v>
      </c>
      <c r="D853">
        <v>18</v>
      </c>
      <c r="E853">
        <v>37</v>
      </c>
      <c r="F853" s="2">
        <v>0.48648648648600001</v>
      </c>
      <c r="G853">
        <v>14</v>
      </c>
      <c r="H853">
        <v>21</v>
      </c>
      <c r="I853" s="2">
        <v>0.66666666666600005</v>
      </c>
      <c r="J853" s="2">
        <f t="shared" si="13"/>
        <v>0.37037037037037046</v>
      </c>
    </row>
    <row r="854" spans="1:11" hidden="1" x14ac:dyDescent="0.3">
      <c r="A854" t="s">
        <v>27</v>
      </c>
      <c r="B854" t="s">
        <v>17</v>
      </c>
      <c r="C854" t="s">
        <v>70</v>
      </c>
      <c r="D854">
        <v>153</v>
      </c>
      <c r="E854">
        <v>206</v>
      </c>
      <c r="F854" s="2">
        <v>0.74271844660099995</v>
      </c>
      <c r="G854">
        <v>150</v>
      </c>
      <c r="H854">
        <v>179</v>
      </c>
      <c r="I854" s="2">
        <v>0.83798882681499998</v>
      </c>
      <c r="J854" s="2">
        <f t="shared" si="13"/>
        <v>0.1282725380660712</v>
      </c>
    </row>
    <row r="855" spans="1:11" hidden="1" x14ac:dyDescent="0.3">
      <c r="A855" t="s">
        <v>27</v>
      </c>
      <c r="B855" t="s">
        <v>17</v>
      </c>
      <c r="C855" t="s">
        <v>71</v>
      </c>
      <c r="D855">
        <v>66</v>
      </c>
      <c r="E855">
        <v>90</v>
      </c>
      <c r="F855" s="2">
        <v>0.73333333333299999</v>
      </c>
      <c r="G855">
        <v>82</v>
      </c>
      <c r="H855">
        <v>120</v>
      </c>
      <c r="I855" s="2">
        <v>0.68333333333299995</v>
      </c>
      <c r="J855" s="2">
        <f t="shared" si="13"/>
        <v>-6.8181818181849235E-2</v>
      </c>
    </row>
    <row r="856" spans="1:11" hidden="1" x14ac:dyDescent="0.3">
      <c r="A856" t="s">
        <v>27</v>
      </c>
      <c r="B856" t="s">
        <v>17</v>
      </c>
      <c r="C856" t="s">
        <v>88</v>
      </c>
      <c r="D856">
        <v>16</v>
      </c>
      <c r="E856">
        <v>25</v>
      </c>
      <c r="F856" s="2">
        <v>0.64</v>
      </c>
      <c r="G856">
        <v>21</v>
      </c>
      <c r="H856">
        <v>32</v>
      </c>
      <c r="I856" s="2">
        <v>0.65625</v>
      </c>
      <c r="J856" s="2">
        <f t="shared" si="13"/>
        <v>2.5390624999999979E-2</v>
      </c>
    </row>
    <row r="857" spans="1:11" hidden="1" x14ac:dyDescent="0.3">
      <c r="A857" t="s">
        <v>27</v>
      </c>
      <c r="B857" t="s">
        <v>17</v>
      </c>
      <c r="C857" t="s">
        <v>72</v>
      </c>
      <c r="D857">
        <v>59</v>
      </c>
      <c r="E857">
        <v>157</v>
      </c>
      <c r="F857" s="2">
        <v>0.375796178343</v>
      </c>
      <c r="G857">
        <v>56</v>
      </c>
      <c r="H857">
        <v>162</v>
      </c>
      <c r="I857" s="2">
        <v>0.34567901234499998</v>
      </c>
      <c r="J857" s="2">
        <f t="shared" si="13"/>
        <v>-8.0142289181321089E-2</v>
      </c>
      <c r="K857" s="1" t="s">
        <v>22</v>
      </c>
    </row>
    <row r="858" spans="1:11" hidden="1" x14ac:dyDescent="0.3">
      <c r="A858" t="s">
        <v>27</v>
      </c>
      <c r="B858" t="s">
        <v>17</v>
      </c>
      <c r="C858" t="s">
        <v>73</v>
      </c>
      <c r="G858">
        <v>17</v>
      </c>
      <c r="H858">
        <v>19</v>
      </c>
      <c r="I858" s="2">
        <v>0.89473684210500004</v>
      </c>
      <c r="J858" s="2">
        <f>IF(ISNUMBER(F858),IF(F858=0,I858,(I858-F858)/F858),0)</f>
        <v>0</v>
      </c>
    </row>
    <row r="859" spans="1:11" hidden="1" x14ac:dyDescent="0.3">
      <c r="A859" t="s">
        <v>27</v>
      </c>
      <c r="B859" t="s">
        <v>17</v>
      </c>
      <c r="C859" t="s">
        <v>74</v>
      </c>
      <c r="D859">
        <v>8</v>
      </c>
      <c r="E859">
        <v>15</v>
      </c>
      <c r="F859" s="2">
        <v>0.53333333333300004</v>
      </c>
      <c r="G859">
        <v>12</v>
      </c>
      <c r="H859">
        <v>22</v>
      </c>
      <c r="I859" s="2">
        <v>0.54545454545399996</v>
      </c>
      <c r="J859" s="2">
        <f t="shared" si="13"/>
        <v>2.2727272726889063E-2</v>
      </c>
      <c r="K859" s="1" t="s">
        <v>22</v>
      </c>
    </row>
    <row r="860" spans="1:11" hidden="1" x14ac:dyDescent="0.3">
      <c r="A860" t="s">
        <v>27</v>
      </c>
      <c r="B860" t="s">
        <v>17</v>
      </c>
      <c r="C860" t="s">
        <v>75</v>
      </c>
      <c r="D860">
        <v>26</v>
      </c>
      <c r="E860">
        <v>34</v>
      </c>
      <c r="F860" s="2">
        <v>0.76470588235199999</v>
      </c>
      <c r="G860">
        <v>23</v>
      </c>
      <c r="H860">
        <v>34</v>
      </c>
      <c r="I860" s="2">
        <v>0.67647058823499995</v>
      </c>
      <c r="J860" s="2">
        <f t="shared" si="13"/>
        <v>-0.1153846153839113</v>
      </c>
    </row>
    <row r="861" spans="1:11" hidden="1" x14ac:dyDescent="0.3">
      <c r="A861" t="s">
        <v>27</v>
      </c>
      <c r="B861" t="s">
        <v>17</v>
      </c>
      <c r="C861" t="s">
        <v>97</v>
      </c>
      <c r="G861">
        <v>12</v>
      </c>
      <c r="H861">
        <v>21</v>
      </c>
      <c r="I861" s="2">
        <v>0.57142857142799997</v>
      </c>
      <c r="J861" s="2">
        <f>IF(ISNUMBER(F861),IF(F861=0,I861,(I861-F861)/F861),0)</f>
        <v>0</v>
      </c>
    </row>
    <row r="862" spans="1:11" hidden="1" x14ac:dyDescent="0.3">
      <c r="A862" t="s">
        <v>27</v>
      </c>
      <c r="B862" t="s">
        <v>17</v>
      </c>
      <c r="C862" t="s">
        <v>76</v>
      </c>
      <c r="D862">
        <v>134</v>
      </c>
      <c r="E862">
        <v>207</v>
      </c>
      <c r="F862" s="2">
        <v>0.64734299516899996</v>
      </c>
      <c r="G862">
        <v>112</v>
      </c>
      <c r="H862">
        <v>174</v>
      </c>
      <c r="I862" s="2">
        <v>0.64367816091899999</v>
      </c>
      <c r="J862" s="2">
        <f t="shared" si="13"/>
        <v>-5.6613484309708225E-3</v>
      </c>
    </row>
    <row r="863" spans="1:11" hidden="1" x14ac:dyDescent="0.3">
      <c r="A863" t="s">
        <v>27</v>
      </c>
      <c r="B863" t="s">
        <v>17</v>
      </c>
      <c r="C863" t="s">
        <v>89</v>
      </c>
      <c r="D863">
        <v>29</v>
      </c>
      <c r="E863">
        <v>53</v>
      </c>
      <c r="F863" s="2">
        <v>0.54716981131999998</v>
      </c>
      <c r="G863">
        <v>29</v>
      </c>
      <c r="H863">
        <v>43</v>
      </c>
      <c r="I863" s="2">
        <v>0.67441860465100001</v>
      </c>
      <c r="J863" s="2">
        <f t="shared" si="13"/>
        <v>0.23255813953628635</v>
      </c>
    </row>
    <row r="864" spans="1:11" hidden="1" x14ac:dyDescent="0.3">
      <c r="A864" t="s">
        <v>27</v>
      </c>
      <c r="B864" t="s">
        <v>17</v>
      </c>
      <c r="C864" t="s">
        <v>120</v>
      </c>
      <c r="D864">
        <v>19</v>
      </c>
      <c r="E864">
        <v>43</v>
      </c>
      <c r="F864" s="2">
        <v>0.44186046511600002</v>
      </c>
      <c r="G864">
        <v>20</v>
      </c>
      <c r="H864">
        <v>40</v>
      </c>
      <c r="I864" s="2">
        <v>0.5</v>
      </c>
      <c r="J864" s="2">
        <f t="shared" si="13"/>
        <v>0.13157894736913567</v>
      </c>
      <c r="K864" s="1" t="s">
        <v>22</v>
      </c>
    </row>
    <row r="865" spans="1:11" hidden="1" x14ac:dyDescent="0.3">
      <c r="A865" t="s">
        <v>27</v>
      </c>
      <c r="B865" t="s">
        <v>17</v>
      </c>
      <c r="C865" t="s">
        <v>90</v>
      </c>
      <c r="G865">
        <v>8</v>
      </c>
      <c r="H865">
        <v>15</v>
      </c>
      <c r="I865" s="2">
        <v>0.53333333333300004</v>
      </c>
      <c r="J865" s="2">
        <f>IF(ISNUMBER(F865),IF(F865=0,I865,(I865-F865)/F865),0)</f>
        <v>0</v>
      </c>
      <c r="K865" s="1" t="s">
        <v>22</v>
      </c>
    </row>
    <row r="866" spans="1:11" hidden="1" x14ac:dyDescent="0.3">
      <c r="A866" t="s">
        <v>27</v>
      </c>
      <c r="B866" t="s">
        <v>17</v>
      </c>
      <c r="C866" t="s">
        <v>105</v>
      </c>
      <c r="D866">
        <v>15</v>
      </c>
      <c r="E866">
        <v>144</v>
      </c>
      <c r="F866" s="2">
        <v>0.104166666666</v>
      </c>
      <c r="G866">
        <v>13</v>
      </c>
      <c r="H866">
        <v>96</v>
      </c>
      <c r="I866" s="2">
        <v>0.135416666666</v>
      </c>
      <c r="J866" s="2">
        <f t="shared" si="13"/>
        <v>0.30000000000192001</v>
      </c>
      <c r="K866" s="1" t="s">
        <v>22</v>
      </c>
    </row>
    <row r="867" spans="1:11" hidden="1" x14ac:dyDescent="0.3">
      <c r="A867" t="s">
        <v>27</v>
      </c>
      <c r="B867" t="s">
        <v>17</v>
      </c>
      <c r="C867" t="s">
        <v>91</v>
      </c>
      <c r="D867">
        <v>176</v>
      </c>
      <c r="E867">
        <v>224</v>
      </c>
      <c r="F867" s="2">
        <v>0.78571428571400004</v>
      </c>
      <c r="G867">
        <v>140</v>
      </c>
      <c r="H867">
        <v>188</v>
      </c>
      <c r="I867" s="2">
        <v>0.74468085106299997</v>
      </c>
      <c r="J867" s="2">
        <f t="shared" si="13"/>
        <v>-5.2224371374019071E-2</v>
      </c>
    </row>
    <row r="868" spans="1:11" hidden="1" x14ac:dyDescent="0.3">
      <c r="A868" t="s">
        <v>27</v>
      </c>
      <c r="B868" t="s">
        <v>17</v>
      </c>
      <c r="C868" t="s">
        <v>121</v>
      </c>
      <c r="D868">
        <v>33</v>
      </c>
      <c r="E868">
        <v>39</v>
      </c>
      <c r="F868" s="2">
        <v>0.84615384615300004</v>
      </c>
      <c r="G868">
        <v>18</v>
      </c>
      <c r="H868">
        <v>27</v>
      </c>
      <c r="I868" s="2">
        <v>0.66666666666600005</v>
      </c>
      <c r="J868" s="2">
        <f t="shared" si="13"/>
        <v>-0.2121212121212121</v>
      </c>
    </row>
    <row r="869" spans="1:11" hidden="1" x14ac:dyDescent="0.3">
      <c r="A869" t="s">
        <v>27</v>
      </c>
      <c r="B869" t="s">
        <v>17</v>
      </c>
      <c r="C869" t="s">
        <v>107</v>
      </c>
      <c r="D869">
        <v>15</v>
      </c>
      <c r="E869">
        <v>23</v>
      </c>
      <c r="F869" s="2">
        <v>0.65217391304299999</v>
      </c>
      <c r="G869">
        <v>11</v>
      </c>
      <c r="H869">
        <v>15</v>
      </c>
      <c r="I869" s="2">
        <v>0.73333333333299999</v>
      </c>
      <c r="J869" s="2">
        <f t="shared" si="13"/>
        <v>0.12444444444475794</v>
      </c>
    </row>
    <row r="870" spans="1:11" hidden="1" x14ac:dyDescent="0.3">
      <c r="A870" t="s">
        <v>27</v>
      </c>
      <c r="B870" t="s">
        <v>17</v>
      </c>
      <c r="C870" t="s">
        <v>79</v>
      </c>
      <c r="D870">
        <v>139</v>
      </c>
      <c r="E870">
        <v>275</v>
      </c>
      <c r="F870" s="2">
        <v>0.50545454545400004</v>
      </c>
      <c r="G870">
        <v>137</v>
      </c>
      <c r="H870">
        <v>243</v>
      </c>
      <c r="I870" s="2">
        <v>0.56378600823000002</v>
      </c>
      <c r="J870" s="2">
        <f t="shared" si="13"/>
        <v>0.11540397311811011</v>
      </c>
    </row>
    <row r="871" spans="1:11" hidden="1" x14ac:dyDescent="0.3">
      <c r="A871" t="s">
        <v>27</v>
      </c>
      <c r="B871" t="s">
        <v>17</v>
      </c>
      <c r="C871" t="s">
        <v>80</v>
      </c>
      <c r="D871">
        <v>11</v>
      </c>
      <c r="E871">
        <v>31</v>
      </c>
      <c r="F871" s="2">
        <v>0.35483870967699999</v>
      </c>
      <c r="G871">
        <v>15</v>
      </c>
      <c r="H871">
        <v>27</v>
      </c>
      <c r="I871" s="2">
        <v>0.55555555555500002</v>
      </c>
      <c r="J871" s="2">
        <f t="shared" si="13"/>
        <v>0.56565656565685041</v>
      </c>
      <c r="K871" s="1" t="s">
        <v>22</v>
      </c>
    </row>
    <row r="872" spans="1:11" hidden="1" x14ac:dyDescent="0.3">
      <c r="A872" t="s">
        <v>27</v>
      </c>
      <c r="B872" t="s">
        <v>17</v>
      </c>
      <c r="C872" t="s">
        <v>82</v>
      </c>
      <c r="D872">
        <v>80</v>
      </c>
      <c r="E872">
        <v>365</v>
      </c>
      <c r="F872" s="2">
        <v>0.21917808219099999</v>
      </c>
      <c r="G872">
        <v>116</v>
      </c>
      <c r="H872">
        <v>401</v>
      </c>
      <c r="I872" s="2">
        <v>0.28927680797999999</v>
      </c>
      <c r="J872" s="2">
        <f t="shared" si="13"/>
        <v>0.3198254364134519</v>
      </c>
      <c r="K872" s="1" t="s">
        <v>22</v>
      </c>
    </row>
    <row r="873" spans="1:11" hidden="1" x14ac:dyDescent="0.3">
      <c r="A873" t="s">
        <v>27</v>
      </c>
      <c r="B873" t="s">
        <v>17</v>
      </c>
      <c r="C873" t="s">
        <v>92</v>
      </c>
      <c r="D873">
        <v>16</v>
      </c>
      <c r="E873">
        <v>33</v>
      </c>
      <c r="F873" s="2">
        <v>0.48484848484800003</v>
      </c>
      <c r="G873">
        <v>6</v>
      </c>
      <c r="H873">
        <v>20</v>
      </c>
      <c r="I873" s="2">
        <v>0.3</v>
      </c>
      <c r="J873" s="2">
        <f t="shared" si="13"/>
        <v>-0.38124999999938131</v>
      </c>
      <c r="K873" s="1" t="s">
        <v>22</v>
      </c>
    </row>
    <row r="874" spans="1:11" hidden="1" x14ac:dyDescent="0.3">
      <c r="A874" t="s">
        <v>27</v>
      </c>
      <c r="B874" t="s">
        <v>17</v>
      </c>
      <c r="C874" t="s">
        <v>83</v>
      </c>
      <c r="D874">
        <v>22</v>
      </c>
      <c r="E874">
        <v>43</v>
      </c>
      <c r="F874" s="2">
        <v>0.51162790697600002</v>
      </c>
      <c r="G874">
        <v>11</v>
      </c>
      <c r="H874">
        <v>34</v>
      </c>
      <c r="I874" s="2">
        <v>0.32352941176400002</v>
      </c>
      <c r="J874" s="2">
        <f t="shared" si="13"/>
        <v>-0.36764705882398929</v>
      </c>
      <c r="K874" s="1" t="s">
        <v>22</v>
      </c>
    </row>
    <row r="875" spans="1:11" hidden="1" x14ac:dyDescent="0.3">
      <c r="A875" t="s">
        <v>27</v>
      </c>
      <c r="B875" t="s">
        <v>17</v>
      </c>
      <c r="C875" t="s">
        <v>84</v>
      </c>
      <c r="D875">
        <v>53</v>
      </c>
      <c r="E875">
        <v>65</v>
      </c>
      <c r="F875" s="2">
        <v>0.81538461538399998</v>
      </c>
      <c r="G875">
        <v>36</v>
      </c>
      <c r="H875">
        <v>50</v>
      </c>
      <c r="I875" s="2">
        <v>0.72</v>
      </c>
      <c r="J875" s="2">
        <f t="shared" si="13"/>
        <v>-0.11698113207480527</v>
      </c>
    </row>
    <row r="876" spans="1:11" hidden="1" x14ac:dyDescent="0.3">
      <c r="A876" t="s">
        <v>27</v>
      </c>
      <c r="B876" t="s">
        <v>17</v>
      </c>
      <c r="C876" t="s">
        <v>85</v>
      </c>
      <c r="D876">
        <v>22</v>
      </c>
      <c r="E876">
        <v>39</v>
      </c>
      <c r="F876" s="2">
        <v>0.56410256410199999</v>
      </c>
      <c r="G876">
        <v>21</v>
      </c>
      <c r="H876">
        <v>38</v>
      </c>
      <c r="I876" s="2">
        <v>0.55263157894699999</v>
      </c>
      <c r="J876" s="2">
        <f t="shared" si="13"/>
        <v>-2.0334928229338519E-2</v>
      </c>
      <c r="K876" s="1" t="s">
        <v>22</v>
      </c>
    </row>
    <row r="877" spans="1:11" hidden="1" x14ac:dyDescent="0.3">
      <c r="A877" t="s">
        <v>27</v>
      </c>
      <c r="B877" t="s">
        <v>17</v>
      </c>
      <c r="C877" t="s">
        <v>86</v>
      </c>
      <c r="D877">
        <v>27</v>
      </c>
      <c r="E877">
        <v>46</v>
      </c>
      <c r="F877" s="2">
        <v>0.58695652173900004</v>
      </c>
      <c r="G877">
        <v>29</v>
      </c>
      <c r="H877">
        <v>43</v>
      </c>
      <c r="I877" s="2">
        <v>0.67441860465100001</v>
      </c>
      <c r="J877" s="2">
        <f t="shared" si="13"/>
        <v>0.14900947459084787</v>
      </c>
    </row>
    <row r="878" spans="1:11" hidden="1" x14ac:dyDescent="0.3">
      <c r="A878" t="s">
        <v>27</v>
      </c>
      <c r="B878" t="s">
        <v>17</v>
      </c>
      <c r="C878" t="s">
        <v>118</v>
      </c>
      <c r="D878">
        <v>14</v>
      </c>
      <c r="E878">
        <v>20</v>
      </c>
      <c r="F878" s="2">
        <v>0.7</v>
      </c>
      <c r="G878">
        <v>15</v>
      </c>
      <c r="H878">
        <v>24</v>
      </c>
      <c r="I878" s="2">
        <v>0.625</v>
      </c>
      <c r="J878" s="2">
        <f t="shared" si="13"/>
        <v>-0.10714285714285708</v>
      </c>
    </row>
    <row r="879" spans="1:11" hidden="1" x14ac:dyDescent="0.3">
      <c r="A879" t="s">
        <v>27</v>
      </c>
      <c r="B879" t="s">
        <v>17</v>
      </c>
      <c r="C879" t="s">
        <v>103</v>
      </c>
      <c r="D879">
        <v>10</v>
      </c>
      <c r="E879">
        <v>26</v>
      </c>
      <c r="F879" s="2">
        <v>0.384615384615</v>
      </c>
      <c r="G879">
        <v>11</v>
      </c>
      <c r="H879">
        <v>56</v>
      </c>
      <c r="I879" s="2">
        <v>0.19642857142799999</v>
      </c>
      <c r="J879" s="2">
        <f t="shared" si="13"/>
        <v>-0.48928571428668932</v>
      </c>
      <c r="K879" s="1" t="s">
        <v>22</v>
      </c>
    </row>
    <row r="880" spans="1:11" hidden="1" x14ac:dyDescent="0.3">
      <c r="A880" t="s">
        <v>27</v>
      </c>
      <c r="B880" t="s">
        <v>17</v>
      </c>
      <c r="C880" t="s">
        <v>95</v>
      </c>
      <c r="D880">
        <v>15</v>
      </c>
      <c r="E880">
        <v>23</v>
      </c>
      <c r="F880" s="2">
        <v>0.65217391304299999</v>
      </c>
      <c r="G880">
        <v>23</v>
      </c>
      <c r="H880">
        <v>39</v>
      </c>
      <c r="I880" s="2">
        <v>0.58974358974300001</v>
      </c>
      <c r="J880" s="2">
        <f t="shared" si="13"/>
        <v>-9.5726495726736832E-2</v>
      </c>
    </row>
    <row r="881" spans="1:11" hidden="1" x14ac:dyDescent="0.3">
      <c r="A881" t="s">
        <v>27</v>
      </c>
      <c r="B881" t="s">
        <v>17</v>
      </c>
      <c r="C881" t="s">
        <v>87</v>
      </c>
      <c r="D881">
        <v>148</v>
      </c>
      <c r="E881">
        <v>170</v>
      </c>
      <c r="F881" s="2">
        <v>0.87058823529399998</v>
      </c>
      <c r="G881">
        <v>146</v>
      </c>
      <c r="H881">
        <v>184</v>
      </c>
      <c r="I881" s="2">
        <v>0.79347826086899997</v>
      </c>
      <c r="J881" s="2">
        <f t="shared" si="13"/>
        <v>-8.857226792062009E-2</v>
      </c>
      <c r="K881" s="1" t="s">
        <v>16</v>
      </c>
    </row>
    <row r="882" spans="1:11" hidden="1" x14ac:dyDescent="0.3">
      <c r="A882" t="s">
        <v>27</v>
      </c>
      <c r="B882" t="s">
        <v>18</v>
      </c>
      <c r="C882" t="s">
        <v>62</v>
      </c>
      <c r="D882">
        <v>28</v>
      </c>
      <c r="E882">
        <v>163</v>
      </c>
      <c r="F882" s="2">
        <v>0.171779141104</v>
      </c>
      <c r="G882">
        <v>25</v>
      </c>
      <c r="H882">
        <v>137</v>
      </c>
      <c r="I882" s="2">
        <v>0.182481751824</v>
      </c>
      <c r="J882" s="2">
        <f t="shared" si="13"/>
        <v>6.2304483834392556E-2</v>
      </c>
    </row>
    <row r="883" spans="1:11" hidden="1" x14ac:dyDescent="0.3">
      <c r="A883" t="s">
        <v>27</v>
      </c>
      <c r="B883" t="s">
        <v>18</v>
      </c>
      <c r="C883" t="s">
        <v>63</v>
      </c>
      <c r="D883">
        <v>0</v>
      </c>
      <c r="E883">
        <v>62</v>
      </c>
      <c r="F883" s="2">
        <v>0</v>
      </c>
      <c r="G883">
        <v>0</v>
      </c>
      <c r="H883">
        <v>73</v>
      </c>
      <c r="I883" s="2">
        <v>0</v>
      </c>
      <c r="J883" s="2">
        <f t="shared" si="13"/>
        <v>0</v>
      </c>
      <c r="K883" s="1" t="s">
        <v>22</v>
      </c>
    </row>
    <row r="884" spans="1:11" hidden="1" x14ac:dyDescent="0.3">
      <c r="A884" t="s">
        <v>27</v>
      </c>
      <c r="B884" t="s">
        <v>18</v>
      </c>
      <c r="C884" t="s">
        <v>64</v>
      </c>
      <c r="D884">
        <v>3</v>
      </c>
      <c r="E884">
        <v>15</v>
      </c>
      <c r="F884" s="2">
        <v>0.2</v>
      </c>
      <c r="G884">
        <v>5</v>
      </c>
      <c r="H884">
        <v>19</v>
      </c>
      <c r="I884" s="2">
        <v>0.26315789473599999</v>
      </c>
      <c r="J884" s="2">
        <f>IF(ISNUMBER(F884),IF(F884=0,I884,(I884-F884)/F884),0)</f>
        <v>0.31578947367999988</v>
      </c>
    </row>
    <row r="885" spans="1:11" hidden="1" x14ac:dyDescent="0.3">
      <c r="A885" t="s">
        <v>27</v>
      </c>
      <c r="B885" t="s">
        <v>18</v>
      </c>
      <c r="C885" t="s">
        <v>65</v>
      </c>
      <c r="D885">
        <v>6</v>
      </c>
      <c r="E885">
        <v>73</v>
      </c>
      <c r="F885" s="2">
        <v>8.2191780820999996E-2</v>
      </c>
      <c r="G885">
        <v>8</v>
      </c>
      <c r="H885">
        <v>64</v>
      </c>
      <c r="I885" s="2">
        <v>0.125</v>
      </c>
      <c r="J885" s="2">
        <f t="shared" si="13"/>
        <v>0.52083333335031601</v>
      </c>
    </row>
    <row r="886" spans="1:11" hidden="1" x14ac:dyDescent="0.3">
      <c r="A886" t="s">
        <v>27</v>
      </c>
      <c r="B886" t="s">
        <v>18</v>
      </c>
      <c r="C886" t="s">
        <v>110</v>
      </c>
      <c r="D886">
        <v>5</v>
      </c>
      <c r="E886">
        <v>81</v>
      </c>
      <c r="F886" s="2">
        <v>6.1728395061000002E-2</v>
      </c>
      <c r="G886">
        <v>6</v>
      </c>
      <c r="H886">
        <v>77</v>
      </c>
      <c r="I886" s="2">
        <v>7.7922077921999996E-2</v>
      </c>
      <c r="J886" s="2">
        <f t="shared" si="13"/>
        <v>0.26233766235129546</v>
      </c>
      <c r="K886" s="1" t="s">
        <v>22</v>
      </c>
    </row>
    <row r="887" spans="1:11" hidden="1" x14ac:dyDescent="0.3">
      <c r="A887" t="s">
        <v>27</v>
      </c>
      <c r="B887" t="s">
        <v>18</v>
      </c>
      <c r="C887" t="s">
        <v>67</v>
      </c>
      <c r="D887">
        <v>25</v>
      </c>
      <c r="E887">
        <v>283</v>
      </c>
      <c r="F887" s="2">
        <v>8.8339222613999999E-2</v>
      </c>
      <c r="G887">
        <v>23</v>
      </c>
      <c r="H887">
        <v>231</v>
      </c>
      <c r="I887" s="2">
        <v>9.9567099566999995E-2</v>
      </c>
      <c r="J887" s="2">
        <f t="shared" si="13"/>
        <v>0.12709956710916995</v>
      </c>
      <c r="K887" s="1" t="s">
        <v>22</v>
      </c>
    </row>
    <row r="888" spans="1:11" hidden="1" x14ac:dyDescent="0.3">
      <c r="A888" t="s">
        <v>27</v>
      </c>
      <c r="B888" t="s">
        <v>18</v>
      </c>
      <c r="C888" t="s">
        <v>69</v>
      </c>
      <c r="D888">
        <v>7</v>
      </c>
      <c r="E888">
        <v>49</v>
      </c>
      <c r="F888" s="2">
        <v>0.14285714285699999</v>
      </c>
      <c r="G888">
        <v>5</v>
      </c>
      <c r="H888">
        <v>60</v>
      </c>
      <c r="I888" s="2">
        <v>8.3333333332999998E-2</v>
      </c>
      <c r="J888" s="2">
        <f t="shared" si="13"/>
        <v>-0.41666666666841662</v>
      </c>
      <c r="K888" s="1" t="s">
        <v>22</v>
      </c>
    </row>
    <row r="889" spans="1:11" hidden="1" x14ac:dyDescent="0.3">
      <c r="A889" t="s">
        <v>27</v>
      </c>
      <c r="B889" t="s">
        <v>18</v>
      </c>
      <c r="C889" t="s">
        <v>111</v>
      </c>
      <c r="D889">
        <v>11</v>
      </c>
      <c r="E889">
        <v>63</v>
      </c>
      <c r="F889" s="2">
        <v>0.17460317460300001</v>
      </c>
      <c r="G889">
        <v>12</v>
      </c>
      <c r="H889">
        <v>57</v>
      </c>
      <c r="I889" s="2">
        <v>0.210526315789</v>
      </c>
      <c r="J889" s="2">
        <f t="shared" si="13"/>
        <v>0.2057416267927511</v>
      </c>
    </row>
    <row r="890" spans="1:11" hidden="1" x14ac:dyDescent="0.3">
      <c r="A890" t="s">
        <v>27</v>
      </c>
      <c r="B890" t="s">
        <v>18</v>
      </c>
      <c r="C890" t="s">
        <v>70</v>
      </c>
      <c r="D890">
        <v>6</v>
      </c>
      <c r="E890">
        <v>271</v>
      </c>
      <c r="F890" s="2">
        <v>2.2140221402000001E-2</v>
      </c>
      <c r="G890">
        <v>14</v>
      </c>
      <c r="H890">
        <v>236</v>
      </c>
      <c r="I890" s="2">
        <v>5.9322033897999997E-2</v>
      </c>
      <c r="J890" s="2">
        <f t="shared" si="13"/>
        <v>1.6793785310855673</v>
      </c>
      <c r="K890" s="1" t="s">
        <v>22</v>
      </c>
    </row>
    <row r="891" spans="1:11" hidden="1" x14ac:dyDescent="0.3">
      <c r="A891" t="s">
        <v>27</v>
      </c>
      <c r="B891" t="s">
        <v>18</v>
      </c>
      <c r="C891" t="s">
        <v>71</v>
      </c>
      <c r="D891">
        <v>95</v>
      </c>
      <c r="E891">
        <v>146</v>
      </c>
      <c r="F891" s="2">
        <v>0.65068493150600004</v>
      </c>
      <c r="G891">
        <v>111</v>
      </c>
      <c r="H891">
        <v>176</v>
      </c>
      <c r="I891" s="2">
        <v>0.630681818181</v>
      </c>
      <c r="J891" s="2">
        <f t="shared" si="13"/>
        <v>-3.0741626794250718E-2</v>
      </c>
    </row>
    <row r="892" spans="1:11" hidden="1" x14ac:dyDescent="0.3">
      <c r="A892" t="s">
        <v>27</v>
      </c>
      <c r="B892" t="s">
        <v>18</v>
      </c>
      <c r="C892" t="s">
        <v>88</v>
      </c>
      <c r="D892">
        <v>17</v>
      </c>
      <c r="E892">
        <v>36</v>
      </c>
      <c r="F892" s="2">
        <v>0.472222222222</v>
      </c>
      <c r="G892">
        <v>22</v>
      </c>
      <c r="H892">
        <v>39</v>
      </c>
      <c r="I892" s="2">
        <v>0.56410256410199999</v>
      </c>
      <c r="J892" s="2">
        <f t="shared" si="13"/>
        <v>0.1945701357459739</v>
      </c>
    </row>
    <row r="893" spans="1:11" hidden="1" x14ac:dyDescent="0.3">
      <c r="A893" t="s">
        <v>27</v>
      </c>
      <c r="B893" t="s">
        <v>18</v>
      </c>
      <c r="C893" t="s">
        <v>72</v>
      </c>
      <c r="D893">
        <v>53</v>
      </c>
      <c r="E893">
        <v>220</v>
      </c>
      <c r="F893" s="2">
        <v>0.24090909090900001</v>
      </c>
      <c r="G893">
        <v>66</v>
      </c>
      <c r="H893">
        <v>231</v>
      </c>
      <c r="I893" s="2">
        <v>0.28571428571399998</v>
      </c>
      <c r="J893" s="2">
        <f t="shared" si="13"/>
        <v>0.1859838274925229</v>
      </c>
    </row>
    <row r="894" spans="1:11" hidden="1" x14ac:dyDescent="0.3">
      <c r="A894" t="s">
        <v>27</v>
      </c>
      <c r="B894" t="s">
        <v>18</v>
      </c>
      <c r="C894" t="s">
        <v>73</v>
      </c>
      <c r="D894">
        <v>0</v>
      </c>
      <c r="E894">
        <v>12</v>
      </c>
      <c r="F894" s="2">
        <v>0</v>
      </c>
      <c r="G894">
        <v>0</v>
      </c>
      <c r="H894">
        <v>20</v>
      </c>
      <c r="I894" s="2">
        <v>0</v>
      </c>
      <c r="J894" s="2">
        <f t="shared" si="13"/>
        <v>0</v>
      </c>
      <c r="K894" s="1" t="s">
        <v>22</v>
      </c>
    </row>
    <row r="895" spans="1:11" hidden="1" x14ac:dyDescent="0.3">
      <c r="A895" t="s">
        <v>27</v>
      </c>
      <c r="B895" t="s">
        <v>18</v>
      </c>
      <c r="C895" t="s">
        <v>74</v>
      </c>
      <c r="D895">
        <v>0</v>
      </c>
      <c r="E895">
        <v>26</v>
      </c>
      <c r="F895" s="2">
        <v>0</v>
      </c>
      <c r="G895">
        <v>1</v>
      </c>
      <c r="H895">
        <v>34</v>
      </c>
      <c r="I895" s="2">
        <v>2.9411764704999999E-2</v>
      </c>
      <c r="J895" s="2">
        <f>IF(ISNUMBER(F895),IF(F895=0,I895,(I895-F895)/F895),0)</f>
        <v>2.9411764704999999E-2</v>
      </c>
      <c r="K895" s="1" t="s">
        <v>22</v>
      </c>
    </row>
    <row r="896" spans="1:11" hidden="1" x14ac:dyDescent="0.3">
      <c r="A896" t="s">
        <v>27</v>
      </c>
      <c r="B896" t="s">
        <v>18</v>
      </c>
      <c r="C896" t="s">
        <v>75</v>
      </c>
      <c r="D896">
        <v>37</v>
      </c>
      <c r="E896">
        <v>67</v>
      </c>
      <c r="F896" s="2">
        <v>0.55223880596999997</v>
      </c>
      <c r="G896">
        <v>33</v>
      </c>
      <c r="H896">
        <v>59</v>
      </c>
      <c r="I896" s="2">
        <v>0.55932203389799995</v>
      </c>
      <c r="J896" s="2">
        <f t="shared" si="13"/>
        <v>1.2826385707462891E-2</v>
      </c>
    </row>
    <row r="897" spans="1:11" hidden="1" x14ac:dyDescent="0.3">
      <c r="A897" t="s">
        <v>27</v>
      </c>
      <c r="B897" t="s">
        <v>18</v>
      </c>
      <c r="C897" t="s">
        <v>97</v>
      </c>
      <c r="D897">
        <v>4</v>
      </c>
      <c r="E897">
        <v>28</v>
      </c>
      <c r="F897" s="2">
        <v>0.14285714285699999</v>
      </c>
      <c r="G897">
        <v>8</v>
      </c>
      <c r="H897">
        <v>40</v>
      </c>
      <c r="I897" s="2">
        <v>0.2</v>
      </c>
      <c r="J897" s="2">
        <f t="shared" ref="J897:J961" si="14">IF(ISNUMBER(F897),IF(F897=0,I897,(I897-F897)/F897),0)</f>
        <v>0.40000000000140018</v>
      </c>
    </row>
    <row r="898" spans="1:11" hidden="1" x14ac:dyDescent="0.3">
      <c r="A898" t="s">
        <v>27</v>
      </c>
      <c r="B898" t="s">
        <v>18</v>
      </c>
      <c r="C898" t="s">
        <v>76</v>
      </c>
      <c r="D898">
        <v>3</v>
      </c>
      <c r="E898">
        <v>280</v>
      </c>
      <c r="F898" s="2">
        <v>1.0714285714E-2</v>
      </c>
      <c r="G898">
        <v>8</v>
      </c>
      <c r="H898">
        <v>243</v>
      </c>
      <c r="I898" s="2">
        <v>3.2921810699E-2</v>
      </c>
      <c r="J898" s="2">
        <f t="shared" si="14"/>
        <v>2.0727023319886051</v>
      </c>
      <c r="K898" s="1" t="s">
        <v>22</v>
      </c>
    </row>
    <row r="899" spans="1:11" hidden="1" x14ac:dyDescent="0.3">
      <c r="A899" t="s">
        <v>27</v>
      </c>
      <c r="B899" t="s">
        <v>18</v>
      </c>
      <c r="C899" t="s">
        <v>89</v>
      </c>
      <c r="D899">
        <v>3</v>
      </c>
      <c r="E899">
        <v>84</v>
      </c>
      <c r="F899" s="2">
        <v>3.5714285714000003E-2</v>
      </c>
      <c r="G899">
        <v>1</v>
      </c>
      <c r="H899">
        <v>57</v>
      </c>
      <c r="I899" s="2">
        <v>1.7543859649000001E-2</v>
      </c>
      <c r="J899" s="2">
        <f t="shared" si="14"/>
        <v>-0.50877192982407016</v>
      </c>
      <c r="K899" s="1" t="s">
        <v>22</v>
      </c>
    </row>
    <row r="900" spans="1:11" hidden="1" x14ac:dyDescent="0.3">
      <c r="A900" t="s">
        <v>27</v>
      </c>
      <c r="B900" t="s">
        <v>18</v>
      </c>
      <c r="C900" t="s">
        <v>120</v>
      </c>
      <c r="D900">
        <v>3</v>
      </c>
      <c r="E900">
        <v>71</v>
      </c>
      <c r="F900" s="2">
        <v>4.2253521125999997E-2</v>
      </c>
      <c r="G900">
        <v>7</v>
      </c>
      <c r="H900">
        <v>55</v>
      </c>
      <c r="I900" s="2">
        <v>0.12727272727200001</v>
      </c>
      <c r="J900" s="2">
        <f>IF(ISNUMBER(F900),IF(F900=0,I900,(I900-F900)/F900),0)</f>
        <v>2.0121212121582186</v>
      </c>
    </row>
    <row r="901" spans="1:11" hidden="1" x14ac:dyDescent="0.3">
      <c r="A901" t="s">
        <v>27</v>
      </c>
      <c r="B901" t="s">
        <v>18</v>
      </c>
      <c r="C901" t="s">
        <v>90</v>
      </c>
      <c r="D901">
        <v>10</v>
      </c>
      <c r="E901">
        <v>21</v>
      </c>
      <c r="F901" s="2">
        <v>0.47619047618999999</v>
      </c>
      <c r="G901">
        <v>13</v>
      </c>
      <c r="H901">
        <v>25</v>
      </c>
      <c r="I901" s="2">
        <v>0.52</v>
      </c>
      <c r="J901" s="2">
        <f t="shared" si="14"/>
        <v>9.2000000001092055E-2</v>
      </c>
    </row>
    <row r="902" spans="1:11" hidden="1" x14ac:dyDescent="0.3">
      <c r="A902" t="s">
        <v>27</v>
      </c>
      <c r="B902" t="s">
        <v>18</v>
      </c>
      <c r="C902" t="s">
        <v>91</v>
      </c>
      <c r="D902">
        <v>19</v>
      </c>
      <c r="E902">
        <v>315</v>
      </c>
      <c r="F902" s="2">
        <v>6.0317460316999999E-2</v>
      </c>
      <c r="G902">
        <v>13</v>
      </c>
      <c r="H902">
        <v>265</v>
      </c>
      <c r="I902" s="2">
        <v>4.9056603773000002E-2</v>
      </c>
      <c r="J902" s="2">
        <f t="shared" si="14"/>
        <v>-0.1866931479677405</v>
      </c>
      <c r="K902" s="1" t="s">
        <v>22</v>
      </c>
    </row>
    <row r="903" spans="1:11" hidden="1" x14ac:dyDescent="0.3">
      <c r="A903" t="s">
        <v>27</v>
      </c>
      <c r="B903" t="s">
        <v>18</v>
      </c>
      <c r="C903" t="s">
        <v>121</v>
      </c>
      <c r="D903">
        <v>0</v>
      </c>
      <c r="E903">
        <v>48</v>
      </c>
      <c r="F903" s="2">
        <v>0</v>
      </c>
      <c r="G903">
        <v>3</v>
      </c>
      <c r="H903">
        <v>42</v>
      </c>
      <c r="I903" s="2">
        <v>7.1428571428000007E-2</v>
      </c>
      <c r="J903" s="2">
        <f t="shared" si="14"/>
        <v>7.1428571428000007E-2</v>
      </c>
      <c r="K903" s="1" t="s">
        <v>22</v>
      </c>
    </row>
    <row r="904" spans="1:11" hidden="1" x14ac:dyDescent="0.3">
      <c r="A904" t="s">
        <v>27</v>
      </c>
      <c r="B904" t="s">
        <v>18</v>
      </c>
      <c r="C904" t="s">
        <v>107</v>
      </c>
      <c r="D904">
        <v>4</v>
      </c>
      <c r="E904">
        <v>37</v>
      </c>
      <c r="F904" s="2">
        <v>0.10810810810800001</v>
      </c>
      <c r="G904">
        <v>4</v>
      </c>
      <c r="H904">
        <v>35</v>
      </c>
      <c r="I904" s="2">
        <v>0.11428571428500001</v>
      </c>
      <c r="J904" s="2">
        <f t="shared" si="14"/>
        <v>5.7142857137307143E-2</v>
      </c>
    </row>
    <row r="905" spans="1:11" hidden="1" x14ac:dyDescent="0.3">
      <c r="A905" t="s">
        <v>27</v>
      </c>
      <c r="B905" t="s">
        <v>18</v>
      </c>
      <c r="C905" t="s">
        <v>79</v>
      </c>
      <c r="D905">
        <v>319</v>
      </c>
      <c r="E905">
        <v>486</v>
      </c>
      <c r="F905" s="2">
        <v>0.65637860082300004</v>
      </c>
      <c r="G905">
        <v>290</v>
      </c>
      <c r="H905">
        <v>439</v>
      </c>
      <c r="I905" s="2">
        <v>0.66059225512499997</v>
      </c>
      <c r="J905" s="2">
        <f t="shared" si="14"/>
        <v>6.4195485604141385E-3</v>
      </c>
    </row>
    <row r="906" spans="1:11" hidden="1" x14ac:dyDescent="0.3">
      <c r="A906" t="s">
        <v>27</v>
      </c>
      <c r="B906" t="s">
        <v>18</v>
      </c>
      <c r="C906" t="s">
        <v>82</v>
      </c>
      <c r="D906">
        <v>42</v>
      </c>
      <c r="E906">
        <v>656</v>
      </c>
      <c r="F906" s="2">
        <v>6.4024390242999996E-2</v>
      </c>
      <c r="G906">
        <v>36</v>
      </c>
      <c r="H906">
        <v>755</v>
      </c>
      <c r="I906" s="2">
        <v>4.7682119204999998E-2</v>
      </c>
      <c r="J906" s="2">
        <f t="shared" si="14"/>
        <v>-0.25525070954950257</v>
      </c>
      <c r="K906" s="1" t="s">
        <v>22</v>
      </c>
    </row>
    <row r="907" spans="1:11" hidden="1" x14ac:dyDescent="0.3">
      <c r="A907" t="s">
        <v>27</v>
      </c>
      <c r="B907" t="s">
        <v>18</v>
      </c>
      <c r="C907" t="s">
        <v>92</v>
      </c>
      <c r="D907">
        <v>0</v>
      </c>
      <c r="E907">
        <v>44</v>
      </c>
      <c r="F907" s="2">
        <v>0</v>
      </c>
      <c r="G907">
        <v>1</v>
      </c>
      <c r="H907">
        <v>36</v>
      </c>
      <c r="I907" s="2">
        <v>2.7777777776999999E-2</v>
      </c>
      <c r="J907" s="2">
        <f t="shared" si="14"/>
        <v>2.7777777776999999E-2</v>
      </c>
      <c r="K907" s="1" t="s">
        <v>22</v>
      </c>
    </row>
    <row r="908" spans="1:11" hidden="1" x14ac:dyDescent="0.3">
      <c r="A908" t="s">
        <v>27</v>
      </c>
      <c r="B908" t="s">
        <v>18</v>
      </c>
      <c r="C908" t="s">
        <v>83</v>
      </c>
      <c r="D908">
        <v>8</v>
      </c>
      <c r="E908">
        <v>57</v>
      </c>
      <c r="F908" s="2">
        <v>0.14035087719200001</v>
      </c>
      <c r="G908">
        <v>6</v>
      </c>
      <c r="H908">
        <v>51</v>
      </c>
      <c r="I908" s="2">
        <v>0.117647058823</v>
      </c>
      <c r="J908" s="2">
        <f t="shared" si="14"/>
        <v>-0.16176470588025743</v>
      </c>
    </row>
    <row r="909" spans="1:11" hidden="1" x14ac:dyDescent="0.3">
      <c r="A909" t="s">
        <v>27</v>
      </c>
      <c r="B909" t="s">
        <v>18</v>
      </c>
      <c r="C909" t="s">
        <v>85</v>
      </c>
      <c r="D909">
        <v>1</v>
      </c>
      <c r="E909">
        <v>57</v>
      </c>
      <c r="F909" s="2">
        <v>1.7543859649000001E-2</v>
      </c>
      <c r="G909">
        <v>6</v>
      </c>
      <c r="H909">
        <v>67</v>
      </c>
      <c r="I909" s="2">
        <v>8.9552238805000003E-2</v>
      </c>
      <c r="J909" s="2">
        <f t="shared" si="14"/>
        <v>4.1044776119207311</v>
      </c>
      <c r="K909" s="1" t="s">
        <v>22</v>
      </c>
    </row>
    <row r="910" spans="1:11" hidden="1" x14ac:dyDescent="0.3">
      <c r="A910" t="s">
        <v>27</v>
      </c>
      <c r="B910" t="s">
        <v>18</v>
      </c>
      <c r="C910" t="s">
        <v>103</v>
      </c>
      <c r="D910">
        <v>4</v>
      </c>
      <c r="E910">
        <v>70</v>
      </c>
      <c r="F910" s="2">
        <v>5.7142857142E-2</v>
      </c>
      <c r="G910">
        <v>6</v>
      </c>
      <c r="H910">
        <v>88</v>
      </c>
      <c r="I910" s="2">
        <v>6.8181818180999998E-2</v>
      </c>
      <c r="J910" s="2">
        <f t="shared" si="14"/>
        <v>0.19318181818539767</v>
      </c>
      <c r="K910" s="1" t="s">
        <v>22</v>
      </c>
    </row>
    <row r="911" spans="1:11" hidden="1" x14ac:dyDescent="0.3">
      <c r="A911" t="s">
        <v>27</v>
      </c>
      <c r="B911" t="s">
        <v>18</v>
      </c>
      <c r="C911" t="s">
        <v>95</v>
      </c>
      <c r="D911">
        <v>4</v>
      </c>
      <c r="E911">
        <v>39</v>
      </c>
      <c r="F911" s="2">
        <v>0.102564102564</v>
      </c>
      <c r="G911">
        <v>10</v>
      </c>
      <c r="H911">
        <v>71</v>
      </c>
      <c r="I911" s="2">
        <v>0.14084507042200001</v>
      </c>
      <c r="J911" s="2">
        <f t="shared" si="14"/>
        <v>0.37323943661587328</v>
      </c>
    </row>
    <row r="912" spans="1:11" hidden="1" x14ac:dyDescent="0.3">
      <c r="A912" t="s">
        <v>27</v>
      </c>
      <c r="B912" t="s">
        <v>18</v>
      </c>
      <c r="C912" t="s">
        <v>87</v>
      </c>
      <c r="D912">
        <v>16</v>
      </c>
      <c r="E912">
        <v>222</v>
      </c>
      <c r="F912" s="2">
        <v>7.2072072072000004E-2</v>
      </c>
      <c r="G912">
        <v>24</v>
      </c>
      <c r="H912">
        <v>248</v>
      </c>
      <c r="I912" s="2">
        <v>9.6774193548000001E-2</v>
      </c>
      <c r="J912" s="2">
        <f t="shared" si="14"/>
        <v>0.34274193547984266</v>
      </c>
      <c r="K912" s="1" t="s">
        <v>22</v>
      </c>
    </row>
    <row r="913" spans="1:11" hidden="1" x14ac:dyDescent="0.3">
      <c r="A913" t="s">
        <v>28</v>
      </c>
      <c r="B913" t="s">
        <v>15</v>
      </c>
      <c r="C913" t="s">
        <v>62</v>
      </c>
      <c r="D913">
        <v>37</v>
      </c>
      <c r="E913">
        <v>38</v>
      </c>
      <c r="F913" s="2">
        <v>0.97368421052599996</v>
      </c>
      <c r="G913">
        <v>27</v>
      </c>
      <c r="H913">
        <v>27</v>
      </c>
      <c r="I913" s="2">
        <v>1</v>
      </c>
      <c r="J913" s="2">
        <f t="shared" si="14"/>
        <v>2.7027027027360158E-2</v>
      </c>
      <c r="K913" s="1" t="s">
        <v>16</v>
      </c>
    </row>
    <row r="914" spans="1:11" hidden="1" x14ac:dyDescent="0.3">
      <c r="A914" t="s">
        <v>28</v>
      </c>
      <c r="B914" t="s">
        <v>15</v>
      </c>
      <c r="C914" t="s">
        <v>63</v>
      </c>
      <c r="D914">
        <v>94</v>
      </c>
      <c r="E914">
        <v>102</v>
      </c>
      <c r="F914" s="2">
        <v>0.92156862745000001</v>
      </c>
      <c r="G914">
        <v>88</v>
      </c>
      <c r="H914">
        <v>89</v>
      </c>
      <c r="I914" s="2">
        <v>0.98876404494299996</v>
      </c>
      <c r="J914" s="2">
        <f t="shared" si="14"/>
        <v>7.2914176428651986E-2</v>
      </c>
      <c r="K914" s="1" t="s">
        <v>16</v>
      </c>
    </row>
    <row r="915" spans="1:11" hidden="1" x14ac:dyDescent="0.3">
      <c r="A915" t="s">
        <v>28</v>
      </c>
      <c r="B915" t="s">
        <v>15</v>
      </c>
      <c r="C915" t="s">
        <v>65</v>
      </c>
      <c r="D915">
        <v>74</v>
      </c>
      <c r="E915">
        <v>75</v>
      </c>
      <c r="F915" s="2">
        <v>0.986666666666</v>
      </c>
      <c r="G915">
        <v>74</v>
      </c>
      <c r="H915">
        <v>74</v>
      </c>
      <c r="I915" s="2">
        <v>1</v>
      </c>
      <c r="J915" s="2">
        <f t="shared" si="14"/>
        <v>1.3513513514198317E-2</v>
      </c>
      <c r="K915" s="1" t="s">
        <v>16</v>
      </c>
    </row>
    <row r="916" spans="1:11" hidden="1" x14ac:dyDescent="0.3">
      <c r="A916" t="s">
        <v>28</v>
      </c>
      <c r="B916" t="s">
        <v>15</v>
      </c>
      <c r="C916" t="s">
        <v>67</v>
      </c>
      <c r="D916">
        <v>26</v>
      </c>
      <c r="E916">
        <v>28</v>
      </c>
      <c r="F916" s="2">
        <v>0.92857142857099995</v>
      </c>
      <c r="G916">
        <v>27</v>
      </c>
      <c r="H916">
        <v>27</v>
      </c>
      <c r="I916" s="2">
        <v>1</v>
      </c>
      <c r="J916" s="2">
        <f t="shared" si="14"/>
        <v>7.692307692357403E-2</v>
      </c>
      <c r="K916" s="1" t="s">
        <v>16</v>
      </c>
    </row>
    <row r="917" spans="1:11" hidden="1" x14ac:dyDescent="0.3">
      <c r="A917" t="s">
        <v>28</v>
      </c>
      <c r="B917" t="s">
        <v>15</v>
      </c>
      <c r="C917" t="s">
        <v>69</v>
      </c>
      <c r="D917">
        <v>38</v>
      </c>
      <c r="E917">
        <v>39</v>
      </c>
      <c r="F917" s="2">
        <v>0.97435897435800001</v>
      </c>
      <c r="G917">
        <v>52</v>
      </c>
      <c r="H917">
        <v>52</v>
      </c>
      <c r="I917" s="2">
        <v>1</v>
      </c>
      <c r="J917" s="2">
        <f t="shared" si="14"/>
        <v>2.631578947471052E-2</v>
      </c>
      <c r="K917" s="1" t="s">
        <v>16</v>
      </c>
    </row>
    <row r="918" spans="1:11" hidden="1" x14ac:dyDescent="0.3">
      <c r="A918" t="s">
        <v>28</v>
      </c>
      <c r="B918" t="s">
        <v>15</v>
      </c>
      <c r="C918" t="s">
        <v>70</v>
      </c>
      <c r="D918">
        <v>150</v>
      </c>
      <c r="E918">
        <v>155</v>
      </c>
      <c r="F918" s="2">
        <v>0.96774193548300003</v>
      </c>
      <c r="G918">
        <v>55</v>
      </c>
      <c r="H918">
        <v>55</v>
      </c>
      <c r="I918" s="2">
        <v>1</v>
      </c>
      <c r="J918" s="2">
        <f t="shared" si="14"/>
        <v>3.3333333334263304E-2</v>
      </c>
      <c r="K918" s="1" t="s">
        <v>16</v>
      </c>
    </row>
    <row r="919" spans="1:11" hidden="1" x14ac:dyDescent="0.3">
      <c r="A919" t="s">
        <v>28</v>
      </c>
      <c r="B919" t="s">
        <v>15</v>
      </c>
      <c r="C919" t="s">
        <v>71</v>
      </c>
      <c r="D919">
        <v>57</v>
      </c>
      <c r="E919">
        <v>62</v>
      </c>
      <c r="F919" s="2">
        <v>0.91935483870900003</v>
      </c>
      <c r="G919">
        <v>66</v>
      </c>
      <c r="H919">
        <v>66</v>
      </c>
      <c r="I919" s="2">
        <v>1</v>
      </c>
      <c r="J919" s="2">
        <f t="shared" si="14"/>
        <v>8.7719298246415472E-2</v>
      </c>
      <c r="K919" s="1" t="s">
        <v>16</v>
      </c>
    </row>
    <row r="920" spans="1:11" hidden="1" x14ac:dyDescent="0.3">
      <c r="A920" t="s">
        <v>28</v>
      </c>
      <c r="B920" t="s">
        <v>15</v>
      </c>
      <c r="C920" t="s">
        <v>72</v>
      </c>
      <c r="D920">
        <v>216</v>
      </c>
      <c r="E920">
        <v>228</v>
      </c>
      <c r="F920" s="2">
        <v>0.94736842105200003</v>
      </c>
      <c r="G920">
        <v>157</v>
      </c>
      <c r="H920">
        <v>158</v>
      </c>
      <c r="I920" s="2">
        <v>0.99367088607499998</v>
      </c>
      <c r="J920" s="2">
        <f t="shared" si="14"/>
        <v>4.8874824190976975E-2</v>
      </c>
      <c r="K920" s="1" t="s">
        <v>16</v>
      </c>
    </row>
    <row r="921" spans="1:11" hidden="1" x14ac:dyDescent="0.3">
      <c r="A921" t="s">
        <v>28</v>
      </c>
      <c r="B921" t="s">
        <v>15</v>
      </c>
      <c r="C921" t="s">
        <v>76</v>
      </c>
      <c r="D921">
        <v>137</v>
      </c>
      <c r="E921">
        <v>143</v>
      </c>
      <c r="F921" s="2">
        <v>0.95804195804100001</v>
      </c>
      <c r="G921">
        <v>96</v>
      </c>
      <c r="H921">
        <v>96</v>
      </c>
      <c r="I921" s="2">
        <v>1</v>
      </c>
      <c r="J921" s="2">
        <f t="shared" si="14"/>
        <v>4.379562043899999E-2</v>
      </c>
      <c r="K921" s="1" t="s">
        <v>16</v>
      </c>
    </row>
    <row r="922" spans="1:11" hidden="1" x14ac:dyDescent="0.3">
      <c r="A922" t="s">
        <v>28</v>
      </c>
      <c r="B922" t="s">
        <v>15</v>
      </c>
      <c r="C922" t="s">
        <v>98</v>
      </c>
      <c r="D922">
        <v>12</v>
      </c>
      <c r="E922">
        <v>12</v>
      </c>
      <c r="F922" s="2">
        <v>1</v>
      </c>
      <c r="J922" s="2">
        <f t="shared" si="14"/>
        <v>-1</v>
      </c>
      <c r="K922" s="1" t="s">
        <v>16</v>
      </c>
    </row>
    <row r="923" spans="1:11" hidden="1" x14ac:dyDescent="0.3">
      <c r="A923" t="s">
        <v>28</v>
      </c>
      <c r="B923" t="s">
        <v>15</v>
      </c>
      <c r="C923" t="s">
        <v>77</v>
      </c>
      <c r="D923">
        <v>17</v>
      </c>
      <c r="E923">
        <v>18</v>
      </c>
      <c r="F923" s="2">
        <v>0.944444444444</v>
      </c>
      <c r="J923" s="2">
        <f t="shared" si="14"/>
        <v>-1</v>
      </c>
      <c r="K923" s="1" t="s">
        <v>16</v>
      </c>
    </row>
    <row r="924" spans="1:11" hidden="1" x14ac:dyDescent="0.3">
      <c r="A924" t="s">
        <v>28</v>
      </c>
      <c r="B924" t="s">
        <v>15</v>
      </c>
      <c r="C924" t="s">
        <v>79</v>
      </c>
      <c r="D924">
        <v>131</v>
      </c>
      <c r="E924">
        <v>139</v>
      </c>
      <c r="F924" s="2">
        <v>0.94244604316500002</v>
      </c>
      <c r="G924">
        <v>63</v>
      </c>
      <c r="H924">
        <v>63</v>
      </c>
      <c r="I924" s="2">
        <v>1</v>
      </c>
      <c r="J924" s="2">
        <f t="shared" si="14"/>
        <v>6.1068702290602794E-2</v>
      </c>
      <c r="K924" s="1" t="s">
        <v>16</v>
      </c>
    </row>
    <row r="925" spans="1:11" hidden="1" x14ac:dyDescent="0.3">
      <c r="A925" t="s">
        <v>28</v>
      </c>
      <c r="B925" t="s">
        <v>15</v>
      </c>
      <c r="C925" t="s">
        <v>80</v>
      </c>
      <c r="D925">
        <v>15</v>
      </c>
      <c r="E925">
        <v>16</v>
      </c>
      <c r="F925" s="2">
        <v>0.9375</v>
      </c>
      <c r="G925">
        <v>12</v>
      </c>
      <c r="H925">
        <v>12</v>
      </c>
      <c r="I925" s="2">
        <v>1</v>
      </c>
      <c r="J925" s="2">
        <f t="shared" si="14"/>
        <v>6.6666666666666666E-2</v>
      </c>
      <c r="K925" s="1" t="s">
        <v>16</v>
      </c>
    </row>
    <row r="926" spans="1:11" hidden="1" x14ac:dyDescent="0.3">
      <c r="A926" t="s">
        <v>28</v>
      </c>
      <c r="B926" t="s">
        <v>15</v>
      </c>
      <c r="C926" t="s">
        <v>81</v>
      </c>
      <c r="D926">
        <v>27</v>
      </c>
      <c r="E926">
        <v>30</v>
      </c>
      <c r="F926" s="2">
        <v>0.9</v>
      </c>
      <c r="G926">
        <v>28</v>
      </c>
      <c r="H926">
        <v>29</v>
      </c>
      <c r="I926" s="2">
        <v>0.96551724137899997</v>
      </c>
      <c r="J926" s="2">
        <f t="shared" si="14"/>
        <v>7.2796934865555496E-2</v>
      </c>
      <c r="K926" s="1" t="s">
        <v>16</v>
      </c>
    </row>
    <row r="927" spans="1:11" hidden="1" x14ac:dyDescent="0.3">
      <c r="A927" t="s">
        <v>28</v>
      </c>
      <c r="B927" t="s">
        <v>15</v>
      </c>
      <c r="C927" t="s">
        <v>82</v>
      </c>
      <c r="D927">
        <v>22</v>
      </c>
      <c r="E927">
        <v>23</v>
      </c>
      <c r="F927" s="2">
        <v>0.95652173913000005</v>
      </c>
      <c r="G927">
        <v>21</v>
      </c>
      <c r="H927">
        <v>21</v>
      </c>
      <c r="I927" s="2">
        <v>1</v>
      </c>
      <c r="J927" s="2">
        <f t="shared" si="14"/>
        <v>4.545454545502061E-2</v>
      </c>
      <c r="K927" s="1" t="s">
        <v>16</v>
      </c>
    </row>
    <row r="928" spans="1:11" hidden="1" x14ac:dyDescent="0.3">
      <c r="A928" t="s">
        <v>28</v>
      </c>
      <c r="B928" t="s">
        <v>15</v>
      </c>
      <c r="C928" t="s">
        <v>92</v>
      </c>
      <c r="D928">
        <v>11</v>
      </c>
      <c r="E928">
        <v>11</v>
      </c>
      <c r="F928" s="2">
        <v>1</v>
      </c>
      <c r="G928">
        <v>27</v>
      </c>
      <c r="H928">
        <v>27</v>
      </c>
      <c r="I928" s="2">
        <v>1</v>
      </c>
      <c r="J928" s="2">
        <f t="shared" si="14"/>
        <v>0</v>
      </c>
      <c r="K928" s="1" t="s">
        <v>16</v>
      </c>
    </row>
    <row r="929" spans="1:11" hidden="1" x14ac:dyDescent="0.3">
      <c r="A929" t="s">
        <v>28</v>
      </c>
      <c r="B929" t="s">
        <v>15</v>
      </c>
      <c r="C929" t="s">
        <v>128</v>
      </c>
      <c r="D929">
        <v>11</v>
      </c>
      <c r="E929">
        <v>12</v>
      </c>
      <c r="F929" s="2">
        <v>0.91666666666600005</v>
      </c>
      <c r="J929" s="2">
        <f t="shared" si="14"/>
        <v>-1</v>
      </c>
      <c r="K929" s="1" t="s">
        <v>16</v>
      </c>
    </row>
    <row r="930" spans="1:11" hidden="1" x14ac:dyDescent="0.3">
      <c r="A930" t="s">
        <v>28</v>
      </c>
      <c r="B930" t="s">
        <v>15</v>
      </c>
      <c r="C930" t="s">
        <v>108</v>
      </c>
      <c r="G930">
        <v>11</v>
      </c>
      <c r="H930">
        <v>11</v>
      </c>
      <c r="I930" s="2">
        <v>1</v>
      </c>
      <c r="J930" s="2">
        <f>IF(ISNUMBER(F930),IF(F930=0,I930,(I930-F930)/F930),0)</f>
        <v>0</v>
      </c>
    </row>
    <row r="931" spans="1:11" hidden="1" x14ac:dyDescent="0.3">
      <c r="A931" t="s">
        <v>28</v>
      </c>
      <c r="B931" t="s">
        <v>15</v>
      </c>
      <c r="C931" t="s">
        <v>84</v>
      </c>
      <c r="D931">
        <v>19</v>
      </c>
      <c r="E931">
        <v>19</v>
      </c>
      <c r="F931" s="2">
        <v>1</v>
      </c>
      <c r="G931">
        <v>16</v>
      </c>
      <c r="H931">
        <v>16</v>
      </c>
      <c r="I931" s="2">
        <v>1</v>
      </c>
      <c r="J931" s="2">
        <f t="shared" si="14"/>
        <v>0</v>
      </c>
      <c r="K931" s="1" t="s">
        <v>16</v>
      </c>
    </row>
    <row r="932" spans="1:11" hidden="1" x14ac:dyDescent="0.3">
      <c r="A932" t="s">
        <v>28</v>
      </c>
      <c r="B932" t="s">
        <v>15</v>
      </c>
      <c r="C932" t="s">
        <v>85</v>
      </c>
      <c r="D932">
        <v>38</v>
      </c>
      <c r="E932">
        <v>40</v>
      </c>
      <c r="F932" s="2">
        <v>0.95</v>
      </c>
      <c r="G932">
        <v>27</v>
      </c>
      <c r="H932">
        <v>27</v>
      </c>
      <c r="I932" s="2">
        <v>1</v>
      </c>
      <c r="J932" s="2">
        <f t="shared" si="14"/>
        <v>5.2631578947368474E-2</v>
      </c>
      <c r="K932" s="1" t="s">
        <v>16</v>
      </c>
    </row>
    <row r="933" spans="1:11" hidden="1" x14ac:dyDescent="0.3">
      <c r="A933" t="s">
        <v>28</v>
      </c>
      <c r="B933" t="s">
        <v>15</v>
      </c>
      <c r="C933" t="s">
        <v>87</v>
      </c>
      <c r="D933">
        <v>61</v>
      </c>
      <c r="E933">
        <v>63</v>
      </c>
      <c r="F933" s="2">
        <v>0.96825396825300003</v>
      </c>
      <c r="G933">
        <v>64</v>
      </c>
      <c r="H933">
        <v>64</v>
      </c>
      <c r="I933" s="2">
        <v>1</v>
      </c>
      <c r="J933" s="2">
        <f t="shared" si="14"/>
        <v>3.2786885246934391E-2</v>
      </c>
      <c r="K933" s="1" t="s">
        <v>16</v>
      </c>
    </row>
    <row r="934" spans="1:11" hidden="1" x14ac:dyDescent="0.3">
      <c r="A934" t="s">
        <v>28</v>
      </c>
      <c r="B934" t="s">
        <v>17</v>
      </c>
      <c r="C934" t="s">
        <v>113</v>
      </c>
      <c r="D934">
        <v>6</v>
      </c>
      <c r="E934">
        <v>15</v>
      </c>
      <c r="F934" s="2">
        <v>0.4</v>
      </c>
      <c r="G934">
        <v>6</v>
      </c>
      <c r="H934">
        <v>21</v>
      </c>
      <c r="I934" s="2">
        <v>0.28571428571399998</v>
      </c>
      <c r="J934" s="2">
        <f t="shared" si="14"/>
        <v>-0.28571428571500007</v>
      </c>
      <c r="K934" s="1" t="s">
        <v>22</v>
      </c>
    </row>
    <row r="935" spans="1:11" hidden="1" x14ac:dyDescent="0.3">
      <c r="A935" t="s">
        <v>28</v>
      </c>
      <c r="B935" t="s">
        <v>17</v>
      </c>
      <c r="C935" t="s">
        <v>62</v>
      </c>
      <c r="D935">
        <v>27</v>
      </c>
      <c r="E935">
        <v>52</v>
      </c>
      <c r="F935" s="2">
        <v>0.51923076923</v>
      </c>
      <c r="G935">
        <v>21</v>
      </c>
      <c r="H935">
        <v>47</v>
      </c>
      <c r="I935" s="2">
        <v>0.44680851063799998</v>
      </c>
      <c r="J935" s="2">
        <f t="shared" si="14"/>
        <v>-0.13947990543665112</v>
      </c>
      <c r="K935" s="1" t="s">
        <v>22</v>
      </c>
    </row>
    <row r="936" spans="1:11" hidden="1" x14ac:dyDescent="0.3">
      <c r="A936" t="s">
        <v>28</v>
      </c>
      <c r="B936" t="s">
        <v>17</v>
      </c>
      <c r="C936" t="s">
        <v>63</v>
      </c>
      <c r="D936">
        <v>89</v>
      </c>
      <c r="E936">
        <v>109</v>
      </c>
      <c r="F936" s="2">
        <v>0.81651376146700005</v>
      </c>
      <c r="G936">
        <v>94</v>
      </c>
      <c r="H936">
        <v>118</v>
      </c>
      <c r="I936" s="2">
        <v>0.79661016949100005</v>
      </c>
      <c r="J936" s="2">
        <f t="shared" si="14"/>
        <v>-2.4376309274004096E-2</v>
      </c>
    </row>
    <row r="937" spans="1:11" hidden="1" x14ac:dyDescent="0.3">
      <c r="A937" t="s">
        <v>28</v>
      </c>
      <c r="B937" t="s">
        <v>17</v>
      </c>
      <c r="C937" t="s">
        <v>65</v>
      </c>
      <c r="D937">
        <v>74</v>
      </c>
      <c r="E937">
        <v>86</v>
      </c>
      <c r="F937" s="2">
        <v>0.86046511627900002</v>
      </c>
      <c r="G937">
        <v>78</v>
      </c>
      <c r="H937">
        <v>84</v>
      </c>
      <c r="I937" s="2">
        <v>0.92857142857099995</v>
      </c>
      <c r="J937" s="2">
        <f t="shared" si="14"/>
        <v>7.9150579150168487E-2</v>
      </c>
    </row>
    <row r="938" spans="1:11" hidden="1" x14ac:dyDescent="0.3">
      <c r="A938" t="s">
        <v>28</v>
      </c>
      <c r="B938" t="s">
        <v>17</v>
      </c>
      <c r="C938" t="s">
        <v>67</v>
      </c>
      <c r="D938">
        <v>27</v>
      </c>
      <c r="E938">
        <v>62</v>
      </c>
      <c r="F938" s="2">
        <v>0.43548387096699998</v>
      </c>
      <c r="G938">
        <v>19</v>
      </c>
      <c r="H938">
        <v>64</v>
      </c>
      <c r="I938" s="2">
        <v>0.296875</v>
      </c>
      <c r="J938" s="2">
        <f t="shared" si="14"/>
        <v>-0.31828703703587558</v>
      </c>
      <c r="K938" s="1" t="s">
        <v>22</v>
      </c>
    </row>
    <row r="939" spans="1:11" hidden="1" x14ac:dyDescent="0.3">
      <c r="A939" t="s">
        <v>28</v>
      </c>
      <c r="B939" t="s">
        <v>17</v>
      </c>
      <c r="C939" t="s">
        <v>69</v>
      </c>
      <c r="D939">
        <v>52</v>
      </c>
      <c r="E939">
        <v>54</v>
      </c>
      <c r="F939" s="2">
        <v>0.96296296296200001</v>
      </c>
      <c r="G939">
        <v>41</v>
      </c>
      <c r="H939">
        <v>41</v>
      </c>
      <c r="I939" s="2">
        <v>1</v>
      </c>
      <c r="J939" s="2">
        <f t="shared" si="14"/>
        <v>3.8461538462576911E-2</v>
      </c>
    </row>
    <row r="940" spans="1:11" hidden="1" x14ac:dyDescent="0.3">
      <c r="A940" t="s">
        <v>28</v>
      </c>
      <c r="B940" t="s">
        <v>17</v>
      </c>
      <c r="C940" t="s">
        <v>70</v>
      </c>
      <c r="D940">
        <v>55</v>
      </c>
      <c r="E940">
        <v>74</v>
      </c>
      <c r="F940" s="2">
        <v>0.74324324324299995</v>
      </c>
      <c r="G940">
        <v>46</v>
      </c>
      <c r="H940">
        <v>65</v>
      </c>
      <c r="I940" s="2">
        <v>0.70769230769199998</v>
      </c>
      <c r="J940" s="2">
        <f t="shared" si="14"/>
        <v>-4.7832167832270164E-2</v>
      </c>
    </row>
    <row r="941" spans="1:11" hidden="1" x14ac:dyDescent="0.3">
      <c r="A941" t="s">
        <v>28</v>
      </c>
      <c r="B941" t="s">
        <v>17</v>
      </c>
      <c r="C941" t="s">
        <v>71</v>
      </c>
      <c r="D941">
        <v>66</v>
      </c>
      <c r="E941">
        <v>92</v>
      </c>
      <c r="F941" s="2">
        <v>0.71739130434700005</v>
      </c>
      <c r="G941">
        <v>42</v>
      </c>
      <c r="H941">
        <v>70</v>
      </c>
      <c r="I941" s="2">
        <v>0.6</v>
      </c>
      <c r="J941" s="2">
        <f t="shared" si="14"/>
        <v>-0.16363636363540063</v>
      </c>
    </row>
    <row r="942" spans="1:11" hidden="1" x14ac:dyDescent="0.3">
      <c r="A942" t="s">
        <v>28</v>
      </c>
      <c r="B942" t="s">
        <v>17</v>
      </c>
      <c r="C942" t="s">
        <v>72</v>
      </c>
      <c r="D942">
        <v>158</v>
      </c>
      <c r="E942">
        <v>232</v>
      </c>
      <c r="F942" s="2">
        <v>0.68103448275800005</v>
      </c>
      <c r="G942">
        <v>70</v>
      </c>
      <c r="H942">
        <v>165</v>
      </c>
      <c r="I942" s="2">
        <v>0.42424242424199998</v>
      </c>
      <c r="J942" s="2">
        <f t="shared" si="14"/>
        <v>-0.37706175680864751</v>
      </c>
      <c r="K942" s="1" t="s">
        <v>22</v>
      </c>
    </row>
    <row r="943" spans="1:11" hidden="1" x14ac:dyDescent="0.3">
      <c r="A943" t="s">
        <v>28</v>
      </c>
      <c r="B943" t="s">
        <v>17</v>
      </c>
      <c r="C943" t="s">
        <v>76</v>
      </c>
      <c r="D943">
        <v>96</v>
      </c>
      <c r="E943">
        <v>140</v>
      </c>
      <c r="F943" s="2">
        <v>0.68571428571399995</v>
      </c>
      <c r="G943">
        <v>83</v>
      </c>
      <c r="H943">
        <v>121</v>
      </c>
      <c r="I943" s="2">
        <v>0.68595041322299999</v>
      </c>
      <c r="J943" s="2">
        <f t="shared" si="14"/>
        <v>3.4435261729186733E-4</v>
      </c>
    </row>
    <row r="944" spans="1:11" hidden="1" x14ac:dyDescent="0.3">
      <c r="A944" t="s">
        <v>28</v>
      </c>
      <c r="B944" t="s">
        <v>17</v>
      </c>
      <c r="C944" t="s">
        <v>120</v>
      </c>
      <c r="D944">
        <v>3</v>
      </c>
      <c r="E944">
        <v>10</v>
      </c>
      <c r="F944" s="2">
        <v>0.3</v>
      </c>
      <c r="J944" s="2">
        <f t="shared" si="14"/>
        <v>-1</v>
      </c>
    </row>
    <row r="945" spans="1:11" hidden="1" x14ac:dyDescent="0.3">
      <c r="A945" t="s">
        <v>28</v>
      </c>
      <c r="B945" t="s">
        <v>17</v>
      </c>
      <c r="C945" t="s">
        <v>98</v>
      </c>
      <c r="D945">
        <v>7</v>
      </c>
      <c r="E945">
        <v>22</v>
      </c>
      <c r="F945" s="2">
        <v>0.318181818181</v>
      </c>
      <c r="G945">
        <v>14</v>
      </c>
      <c r="H945">
        <v>23</v>
      </c>
      <c r="I945" s="2">
        <v>0.60869565217300003</v>
      </c>
      <c r="J945" s="2">
        <f t="shared" si="14"/>
        <v>0.91304347826291943</v>
      </c>
    </row>
    <row r="946" spans="1:11" hidden="1" x14ac:dyDescent="0.3">
      <c r="A946" t="s">
        <v>28</v>
      </c>
      <c r="B946" t="s">
        <v>17</v>
      </c>
      <c r="C946" t="s">
        <v>79</v>
      </c>
      <c r="D946">
        <v>63</v>
      </c>
      <c r="E946">
        <v>115</v>
      </c>
      <c r="F946" s="2">
        <v>0.54782608695599999</v>
      </c>
      <c r="G946">
        <v>43</v>
      </c>
      <c r="H946">
        <v>117</v>
      </c>
      <c r="I946" s="2">
        <v>0.36752136752100001</v>
      </c>
      <c r="J946" s="2">
        <f t="shared" si="14"/>
        <v>-0.3291276624610277</v>
      </c>
      <c r="K946" s="1" t="s">
        <v>22</v>
      </c>
    </row>
    <row r="947" spans="1:11" hidden="1" x14ac:dyDescent="0.3">
      <c r="A947" t="s">
        <v>28</v>
      </c>
      <c r="B947" t="s">
        <v>17</v>
      </c>
      <c r="C947" t="s">
        <v>80</v>
      </c>
      <c r="D947">
        <v>12</v>
      </c>
      <c r="E947">
        <v>26</v>
      </c>
      <c r="F947" s="2">
        <v>0.46153846153799999</v>
      </c>
      <c r="G947">
        <v>19</v>
      </c>
      <c r="H947">
        <v>32</v>
      </c>
      <c r="I947" s="2">
        <v>0.59375</v>
      </c>
      <c r="J947" s="2">
        <f t="shared" si="14"/>
        <v>0.28645833333461984</v>
      </c>
    </row>
    <row r="948" spans="1:11" hidden="1" x14ac:dyDescent="0.3">
      <c r="A948" t="s">
        <v>28</v>
      </c>
      <c r="B948" t="s">
        <v>17</v>
      </c>
      <c r="C948" t="s">
        <v>81</v>
      </c>
      <c r="D948">
        <v>29</v>
      </c>
      <c r="E948">
        <v>77</v>
      </c>
      <c r="F948" s="2">
        <v>0.37662337662299999</v>
      </c>
      <c r="G948">
        <v>28</v>
      </c>
      <c r="H948">
        <v>87</v>
      </c>
      <c r="I948" s="2">
        <v>0.321839080459</v>
      </c>
      <c r="J948" s="2">
        <f t="shared" si="14"/>
        <v>-0.14546175188386959</v>
      </c>
      <c r="K948" s="1" t="s">
        <v>22</v>
      </c>
    </row>
    <row r="949" spans="1:11" hidden="1" x14ac:dyDescent="0.3">
      <c r="A949" t="s">
        <v>28</v>
      </c>
      <c r="B949" t="s">
        <v>17</v>
      </c>
      <c r="C949" t="s">
        <v>82</v>
      </c>
      <c r="D949">
        <v>21</v>
      </c>
      <c r="E949">
        <v>41</v>
      </c>
      <c r="F949" s="2">
        <v>0.51219512195100003</v>
      </c>
      <c r="G949">
        <v>26</v>
      </c>
      <c r="H949">
        <v>56</v>
      </c>
      <c r="I949" s="2">
        <v>0.46428571428499998</v>
      </c>
      <c r="J949" s="2">
        <f t="shared" si="14"/>
        <v>-9.3537414966992555E-2</v>
      </c>
      <c r="K949" s="1" t="s">
        <v>22</v>
      </c>
    </row>
    <row r="950" spans="1:11" hidden="1" x14ac:dyDescent="0.3">
      <c r="A950" t="s">
        <v>28</v>
      </c>
      <c r="B950" t="s">
        <v>17</v>
      </c>
      <c r="C950" t="s">
        <v>92</v>
      </c>
      <c r="D950">
        <v>27</v>
      </c>
      <c r="E950">
        <v>77</v>
      </c>
      <c r="F950" s="2">
        <v>0.35064935064899999</v>
      </c>
      <c r="G950">
        <v>1</v>
      </c>
      <c r="H950">
        <v>20</v>
      </c>
      <c r="I950" s="2">
        <v>0.05</v>
      </c>
      <c r="J950" s="2">
        <f t="shared" si="14"/>
        <v>-0.85740740740726484</v>
      </c>
      <c r="K950" s="1" t="s">
        <v>22</v>
      </c>
    </row>
    <row r="951" spans="1:11" hidden="1" x14ac:dyDescent="0.3">
      <c r="A951" t="s">
        <v>28</v>
      </c>
      <c r="B951" t="s">
        <v>17</v>
      </c>
      <c r="C951" t="s">
        <v>128</v>
      </c>
      <c r="D951">
        <v>8</v>
      </c>
      <c r="E951">
        <v>14</v>
      </c>
      <c r="F951" s="2">
        <v>0.57142857142799997</v>
      </c>
      <c r="G951">
        <v>9</v>
      </c>
      <c r="H951">
        <v>13</v>
      </c>
      <c r="I951" s="2">
        <v>0.69230769230699996</v>
      </c>
      <c r="J951" s="2">
        <f t="shared" si="14"/>
        <v>0.21153846153846154</v>
      </c>
    </row>
    <row r="952" spans="1:11" hidden="1" x14ac:dyDescent="0.3">
      <c r="A952" t="s">
        <v>28</v>
      </c>
      <c r="B952" t="s">
        <v>17</v>
      </c>
      <c r="C952" t="s">
        <v>108</v>
      </c>
      <c r="D952">
        <v>11</v>
      </c>
      <c r="E952">
        <v>25</v>
      </c>
      <c r="F952" s="2">
        <v>0.44</v>
      </c>
      <c r="G952">
        <v>6</v>
      </c>
      <c r="H952">
        <v>15</v>
      </c>
      <c r="I952" s="2">
        <v>0.4</v>
      </c>
      <c r="J952" s="2">
        <f t="shared" si="14"/>
        <v>-9.090909090909087E-2</v>
      </c>
      <c r="K952" s="1" t="s">
        <v>22</v>
      </c>
    </row>
    <row r="953" spans="1:11" hidden="1" x14ac:dyDescent="0.3">
      <c r="A953" t="s">
        <v>28</v>
      </c>
      <c r="B953" t="s">
        <v>17</v>
      </c>
      <c r="C953" t="s">
        <v>84</v>
      </c>
      <c r="D953">
        <v>16</v>
      </c>
      <c r="E953">
        <v>26</v>
      </c>
      <c r="F953" s="2">
        <v>0.61538461538400002</v>
      </c>
      <c r="J953" s="2">
        <f t="shared" si="14"/>
        <v>-1</v>
      </c>
    </row>
    <row r="954" spans="1:11" hidden="1" x14ac:dyDescent="0.3">
      <c r="A954" t="s">
        <v>28</v>
      </c>
      <c r="B954" t="s">
        <v>17</v>
      </c>
      <c r="C954" t="s">
        <v>85</v>
      </c>
      <c r="D954">
        <v>27</v>
      </c>
      <c r="E954">
        <v>203</v>
      </c>
      <c r="F954" s="2">
        <v>0.13300492610799999</v>
      </c>
      <c r="G954">
        <v>37</v>
      </c>
      <c r="H954">
        <v>205</v>
      </c>
      <c r="I954" s="2">
        <v>0.18048780487800001</v>
      </c>
      <c r="J954" s="2">
        <f t="shared" si="14"/>
        <v>0.35700090334581985</v>
      </c>
      <c r="K954" s="1" t="s">
        <v>22</v>
      </c>
    </row>
    <row r="955" spans="1:11" hidden="1" x14ac:dyDescent="0.3">
      <c r="A955" t="s">
        <v>28</v>
      </c>
      <c r="B955" t="s">
        <v>17</v>
      </c>
      <c r="C955" t="s">
        <v>87</v>
      </c>
      <c r="D955">
        <v>64</v>
      </c>
      <c r="E955">
        <v>72</v>
      </c>
      <c r="F955" s="2">
        <v>0.88888888888799999</v>
      </c>
      <c r="G955">
        <v>79</v>
      </c>
      <c r="H955">
        <v>91</v>
      </c>
      <c r="I955" s="2">
        <v>0.86813186813099996</v>
      </c>
      <c r="J955" s="2">
        <f t="shared" si="14"/>
        <v>-2.335164835164839E-2</v>
      </c>
      <c r="K955" s="1" t="s">
        <v>16</v>
      </c>
    </row>
    <row r="956" spans="1:11" hidden="1" x14ac:dyDescent="0.3">
      <c r="A956" t="s">
        <v>28</v>
      </c>
      <c r="B956" t="s">
        <v>18</v>
      </c>
      <c r="C956" t="s">
        <v>113</v>
      </c>
      <c r="D956">
        <v>28</v>
      </c>
      <c r="E956">
        <v>36</v>
      </c>
      <c r="F956" s="2">
        <v>0.77777777777699997</v>
      </c>
      <c r="G956">
        <v>33</v>
      </c>
      <c r="H956">
        <v>42</v>
      </c>
      <c r="I956" s="2">
        <v>0.78571428571400004</v>
      </c>
      <c r="J956" s="2">
        <f t="shared" si="14"/>
        <v>1.020408163329601E-2</v>
      </c>
      <c r="K956" s="1" t="s">
        <v>16</v>
      </c>
    </row>
    <row r="957" spans="1:11" hidden="1" x14ac:dyDescent="0.3">
      <c r="A957" t="s">
        <v>28</v>
      </c>
      <c r="B957" t="s">
        <v>18</v>
      </c>
      <c r="C957" t="s">
        <v>62</v>
      </c>
      <c r="D957">
        <v>18</v>
      </c>
      <c r="E957">
        <v>80</v>
      </c>
      <c r="F957" s="2">
        <v>0.22500000000000001</v>
      </c>
      <c r="G957">
        <v>20</v>
      </c>
      <c r="H957">
        <v>78</v>
      </c>
      <c r="I957" s="2">
        <v>0.25641025640999998</v>
      </c>
      <c r="J957" s="2">
        <f t="shared" si="14"/>
        <v>0.1396011395999999</v>
      </c>
    </row>
    <row r="958" spans="1:11" hidden="1" x14ac:dyDescent="0.3">
      <c r="A958" t="s">
        <v>28</v>
      </c>
      <c r="B958" t="s">
        <v>18</v>
      </c>
      <c r="C958" t="s">
        <v>63</v>
      </c>
      <c r="D958">
        <v>1</v>
      </c>
      <c r="E958">
        <v>136</v>
      </c>
      <c r="F958" s="2">
        <v>7.3529411760000002E-3</v>
      </c>
      <c r="G958">
        <v>1</v>
      </c>
      <c r="H958">
        <v>141</v>
      </c>
      <c r="I958" s="2">
        <v>7.0921985809999999E-3</v>
      </c>
      <c r="J958" s="2">
        <f t="shared" si="14"/>
        <v>-3.5460992922269535E-2</v>
      </c>
      <c r="K958" s="1" t="s">
        <v>22</v>
      </c>
    </row>
    <row r="959" spans="1:11" hidden="1" x14ac:dyDescent="0.3">
      <c r="A959" t="s">
        <v>28</v>
      </c>
      <c r="B959" t="s">
        <v>18</v>
      </c>
      <c r="C959" t="s">
        <v>65</v>
      </c>
      <c r="D959">
        <v>11</v>
      </c>
      <c r="E959">
        <v>90</v>
      </c>
      <c r="F959" s="2">
        <v>0.12222222222199999</v>
      </c>
      <c r="G959">
        <v>9</v>
      </c>
      <c r="H959">
        <v>87</v>
      </c>
      <c r="I959" s="2">
        <v>0.10344827586200001</v>
      </c>
      <c r="J959" s="2">
        <f t="shared" si="14"/>
        <v>-0.15360501567300647</v>
      </c>
      <c r="K959" s="1" t="s">
        <v>22</v>
      </c>
    </row>
    <row r="960" spans="1:11" hidden="1" x14ac:dyDescent="0.3">
      <c r="A960" t="s">
        <v>28</v>
      </c>
      <c r="B960" t="s">
        <v>18</v>
      </c>
      <c r="C960" t="s">
        <v>100</v>
      </c>
      <c r="D960">
        <v>5</v>
      </c>
      <c r="E960">
        <v>13</v>
      </c>
      <c r="F960" s="2">
        <v>0.384615384615</v>
      </c>
      <c r="J960" s="2">
        <f t="shared" si="14"/>
        <v>-1</v>
      </c>
    </row>
    <row r="961" spans="1:11" hidden="1" x14ac:dyDescent="0.3">
      <c r="A961" t="s">
        <v>28</v>
      </c>
      <c r="B961" t="s">
        <v>18</v>
      </c>
      <c r="C961" t="s">
        <v>67</v>
      </c>
      <c r="D961">
        <v>9</v>
      </c>
      <c r="E961">
        <v>122</v>
      </c>
      <c r="F961" s="2">
        <v>7.3770491802999993E-2</v>
      </c>
      <c r="G961">
        <v>8</v>
      </c>
      <c r="H961">
        <v>137</v>
      </c>
      <c r="I961" s="2">
        <v>5.8394160583000003E-2</v>
      </c>
      <c r="J961" s="2">
        <f t="shared" si="14"/>
        <v>-0.20843471209412065</v>
      </c>
      <c r="K961" s="1" t="s">
        <v>22</v>
      </c>
    </row>
    <row r="962" spans="1:11" hidden="1" x14ac:dyDescent="0.3">
      <c r="A962" t="s">
        <v>28</v>
      </c>
      <c r="B962" t="s">
        <v>18</v>
      </c>
      <c r="C962" t="s">
        <v>69</v>
      </c>
      <c r="D962">
        <v>17</v>
      </c>
      <c r="E962">
        <v>54</v>
      </c>
      <c r="F962" s="2">
        <v>0.31481481481399998</v>
      </c>
      <c r="G962">
        <v>21</v>
      </c>
      <c r="H962">
        <v>42</v>
      </c>
      <c r="I962" s="2">
        <v>0.5</v>
      </c>
      <c r="J962" s="2">
        <f t="shared" ref="J962:J1028" si="15">IF(ISNUMBER(F962),IF(F962=0,I962,(I962-F962)/F962),0)</f>
        <v>0.5882352941217579</v>
      </c>
    </row>
    <row r="963" spans="1:11" hidden="1" x14ac:dyDescent="0.3">
      <c r="A963" t="s">
        <v>28</v>
      </c>
      <c r="B963" t="s">
        <v>18</v>
      </c>
      <c r="C963" t="s">
        <v>70</v>
      </c>
      <c r="D963">
        <v>2</v>
      </c>
      <c r="E963">
        <v>99</v>
      </c>
      <c r="F963" s="2">
        <v>2.0202020202000001E-2</v>
      </c>
      <c r="G963">
        <v>4</v>
      </c>
      <c r="H963">
        <v>90</v>
      </c>
      <c r="I963" s="2">
        <v>4.4444444444000003E-2</v>
      </c>
      <c r="J963" s="2">
        <f t="shared" si="15"/>
        <v>1.1999999999802</v>
      </c>
      <c r="K963" s="1" t="s">
        <v>22</v>
      </c>
    </row>
    <row r="964" spans="1:11" hidden="1" x14ac:dyDescent="0.3">
      <c r="A964" t="s">
        <v>28</v>
      </c>
      <c r="B964" t="s">
        <v>18</v>
      </c>
      <c r="C964" t="s">
        <v>71</v>
      </c>
      <c r="D964">
        <v>58</v>
      </c>
      <c r="E964">
        <v>120</v>
      </c>
      <c r="F964" s="2">
        <v>0.48333333333299999</v>
      </c>
      <c r="G964">
        <v>54</v>
      </c>
      <c r="H964">
        <v>97</v>
      </c>
      <c r="I964" s="2">
        <v>0.55670103092699996</v>
      </c>
      <c r="J964" s="2">
        <f t="shared" si="15"/>
        <v>0.15179523640148393</v>
      </c>
    </row>
    <row r="965" spans="1:11" hidden="1" x14ac:dyDescent="0.3">
      <c r="A965" t="s">
        <v>28</v>
      </c>
      <c r="B965" t="s">
        <v>18</v>
      </c>
      <c r="C965" t="s">
        <v>72</v>
      </c>
      <c r="D965">
        <v>90</v>
      </c>
      <c r="E965">
        <v>304</v>
      </c>
      <c r="F965" s="2">
        <v>0.29605263157799999</v>
      </c>
      <c r="G965">
        <v>91</v>
      </c>
      <c r="H965">
        <v>299</v>
      </c>
      <c r="I965" s="2">
        <v>0.30434782608599997</v>
      </c>
      <c r="J965" s="2">
        <f t="shared" si="15"/>
        <v>2.8019323671556264E-2</v>
      </c>
    </row>
    <row r="966" spans="1:11" hidden="1" x14ac:dyDescent="0.3">
      <c r="A966" t="s">
        <v>28</v>
      </c>
      <c r="B966" t="s">
        <v>18</v>
      </c>
      <c r="C966" t="s">
        <v>75</v>
      </c>
      <c r="G966">
        <v>6</v>
      </c>
      <c r="H966">
        <v>11</v>
      </c>
      <c r="I966" s="2">
        <v>0.54545454545399996</v>
      </c>
      <c r="J966" s="2">
        <f>IF(ISNUMBER(F966),IF(F966=0,I966,(I966-F966)/F966),0)</f>
        <v>0</v>
      </c>
    </row>
    <row r="967" spans="1:11" hidden="1" x14ac:dyDescent="0.3">
      <c r="A967" t="s">
        <v>28</v>
      </c>
      <c r="B967" t="s">
        <v>18</v>
      </c>
      <c r="C967" t="s">
        <v>76</v>
      </c>
      <c r="D967">
        <v>15</v>
      </c>
      <c r="E967">
        <v>191</v>
      </c>
      <c r="F967" s="2">
        <v>7.8534031412999999E-2</v>
      </c>
      <c r="G967">
        <v>18</v>
      </c>
      <c r="H967">
        <v>171</v>
      </c>
      <c r="I967" s="2">
        <v>0.105263157894</v>
      </c>
      <c r="J967" s="2">
        <f t="shared" si="15"/>
        <v>0.34035087719405466</v>
      </c>
      <c r="K967" s="1" t="s">
        <v>22</v>
      </c>
    </row>
    <row r="968" spans="1:11" hidden="1" x14ac:dyDescent="0.3">
      <c r="A968" t="s">
        <v>28</v>
      </c>
      <c r="B968" t="s">
        <v>18</v>
      </c>
      <c r="C968" t="s">
        <v>120</v>
      </c>
      <c r="D968">
        <v>3</v>
      </c>
      <c r="E968">
        <v>24</v>
      </c>
      <c r="F968" s="2">
        <v>0.125</v>
      </c>
      <c r="G968">
        <v>1</v>
      </c>
      <c r="H968">
        <v>15</v>
      </c>
      <c r="I968" s="2">
        <v>6.6666666666000005E-2</v>
      </c>
      <c r="J968" s="2">
        <f t="shared" si="15"/>
        <v>-0.46666666667199996</v>
      </c>
      <c r="K968" s="1" t="s">
        <v>22</v>
      </c>
    </row>
    <row r="969" spans="1:11" hidden="1" x14ac:dyDescent="0.3">
      <c r="A969" t="s">
        <v>28</v>
      </c>
      <c r="B969" t="s">
        <v>18</v>
      </c>
      <c r="C969" t="s">
        <v>98</v>
      </c>
      <c r="D969">
        <v>9</v>
      </c>
      <c r="E969">
        <v>41</v>
      </c>
      <c r="F969" s="2">
        <v>0.21951219512100001</v>
      </c>
      <c r="G969">
        <v>7</v>
      </c>
      <c r="H969">
        <v>36</v>
      </c>
      <c r="I969" s="2">
        <v>0.194444444444</v>
      </c>
      <c r="J969" s="2">
        <f t="shared" si="15"/>
        <v>-0.11419753086238379</v>
      </c>
    </row>
    <row r="970" spans="1:11" hidden="1" x14ac:dyDescent="0.3">
      <c r="A970" t="s">
        <v>28</v>
      </c>
      <c r="B970" t="s">
        <v>18</v>
      </c>
      <c r="C970" t="s">
        <v>79</v>
      </c>
      <c r="D970">
        <v>106</v>
      </c>
      <c r="E970">
        <v>185</v>
      </c>
      <c r="F970" s="2">
        <v>0.57297297297200001</v>
      </c>
      <c r="G970">
        <v>84</v>
      </c>
      <c r="H970">
        <v>185</v>
      </c>
      <c r="I970" s="2">
        <v>0.45405405405400001</v>
      </c>
      <c r="J970" s="2">
        <f t="shared" si="15"/>
        <v>-0.2075471698100694</v>
      </c>
    </row>
    <row r="971" spans="1:11" hidden="1" x14ac:dyDescent="0.3">
      <c r="A971" t="s">
        <v>28</v>
      </c>
      <c r="B971" t="s">
        <v>18</v>
      </c>
      <c r="C971" t="s">
        <v>81</v>
      </c>
      <c r="D971">
        <v>8</v>
      </c>
      <c r="E971">
        <v>28</v>
      </c>
      <c r="F971" s="2">
        <v>0.28571428571399998</v>
      </c>
      <c r="G971">
        <v>11</v>
      </c>
      <c r="H971">
        <v>38</v>
      </c>
      <c r="I971" s="2">
        <v>0.28947368421000003</v>
      </c>
      <c r="J971" s="2">
        <f t="shared" si="15"/>
        <v>1.3157894736013311E-2</v>
      </c>
    </row>
    <row r="972" spans="1:11" hidden="1" x14ac:dyDescent="0.3">
      <c r="A972" t="s">
        <v>28</v>
      </c>
      <c r="B972" t="s">
        <v>18</v>
      </c>
      <c r="C972" t="s">
        <v>82</v>
      </c>
      <c r="D972">
        <v>0</v>
      </c>
      <c r="E972">
        <v>78</v>
      </c>
      <c r="F972" s="2">
        <v>0</v>
      </c>
      <c r="G972">
        <v>3</v>
      </c>
      <c r="H972">
        <v>87</v>
      </c>
      <c r="I972" s="2">
        <v>3.4482758619999998E-2</v>
      </c>
      <c r="J972" s="2">
        <f t="shared" si="15"/>
        <v>3.4482758619999998E-2</v>
      </c>
      <c r="K972" s="1" t="s">
        <v>22</v>
      </c>
    </row>
    <row r="973" spans="1:11" hidden="1" x14ac:dyDescent="0.3">
      <c r="A973" t="s">
        <v>28</v>
      </c>
      <c r="B973" t="s">
        <v>18</v>
      </c>
      <c r="C973" t="s">
        <v>92</v>
      </c>
      <c r="D973">
        <v>3</v>
      </c>
      <c r="E973">
        <v>45</v>
      </c>
      <c r="F973" s="2">
        <v>6.6666666666000005E-2</v>
      </c>
      <c r="G973">
        <v>0</v>
      </c>
      <c r="H973">
        <v>15</v>
      </c>
      <c r="I973" s="2">
        <v>0</v>
      </c>
      <c r="J973" s="2">
        <f t="shared" si="15"/>
        <v>-1</v>
      </c>
      <c r="K973" s="1" t="s">
        <v>22</v>
      </c>
    </row>
    <row r="974" spans="1:11" hidden="1" x14ac:dyDescent="0.3">
      <c r="A974" t="s">
        <v>28</v>
      </c>
      <c r="B974" t="s">
        <v>18</v>
      </c>
      <c r="C974" t="s">
        <v>108</v>
      </c>
      <c r="D974">
        <v>5</v>
      </c>
      <c r="E974">
        <v>51</v>
      </c>
      <c r="F974" s="2">
        <v>9.8039215686000006E-2</v>
      </c>
      <c r="G974">
        <v>3</v>
      </c>
      <c r="H974">
        <v>32</v>
      </c>
      <c r="I974" s="2">
        <v>9.375E-2</v>
      </c>
      <c r="J974" s="2">
        <f t="shared" si="15"/>
        <v>-4.3749999997322556E-2</v>
      </c>
      <c r="K974" s="1" t="s">
        <v>22</v>
      </c>
    </row>
    <row r="975" spans="1:11" hidden="1" x14ac:dyDescent="0.3">
      <c r="A975" t="s">
        <v>28</v>
      </c>
      <c r="B975" t="s">
        <v>18</v>
      </c>
      <c r="C975" t="s">
        <v>85</v>
      </c>
      <c r="D975">
        <v>19</v>
      </c>
      <c r="E975">
        <v>370</v>
      </c>
      <c r="F975" s="2">
        <v>5.1351351351000003E-2</v>
      </c>
      <c r="G975">
        <v>22</v>
      </c>
      <c r="H975">
        <v>330</v>
      </c>
      <c r="I975" s="2">
        <v>6.6666666666000005E-2</v>
      </c>
      <c r="J975" s="2">
        <f t="shared" si="15"/>
        <v>0.29824561403098798</v>
      </c>
      <c r="K975" s="1" t="s">
        <v>22</v>
      </c>
    </row>
    <row r="976" spans="1:11" hidden="1" x14ac:dyDescent="0.3">
      <c r="A976" t="s">
        <v>28</v>
      </c>
      <c r="B976" t="s">
        <v>18</v>
      </c>
      <c r="C976" t="s">
        <v>87</v>
      </c>
      <c r="D976">
        <v>8</v>
      </c>
      <c r="E976">
        <v>79</v>
      </c>
      <c r="F976" s="2">
        <v>0.101265822784</v>
      </c>
      <c r="G976">
        <v>9</v>
      </c>
      <c r="H976">
        <v>94</v>
      </c>
      <c r="I976" s="2">
        <v>9.5744680851000005E-2</v>
      </c>
      <c r="J976" s="2">
        <f t="shared" si="15"/>
        <v>-5.4521276588811077E-2</v>
      </c>
      <c r="K976" s="1" t="s">
        <v>22</v>
      </c>
    </row>
    <row r="977" spans="1:11" hidden="1" x14ac:dyDescent="0.3">
      <c r="A977" t="s">
        <v>29</v>
      </c>
      <c r="B977" t="s">
        <v>15</v>
      </c>
      <c r="C977" t="s">
        <v>62</v>
      </c>
      <c r="D977">
        <v>108</v>
      </c>
      <c r="E977">
        <v>108</v>
      </c>
      <c r="F977" s="2">
        <v>1</v>
      </c>
      <c r="G977">
        <v>102</v>
      </c>
      <c r="H977">
        <v>103</v>
      </c>
      <c r="I977" s="2">
        <v>0.99029126213499996</v>
      </c>
      <c r="J977" s="2">
        <f t="shared" si="15"/>
        <v>-9.7087378650000389E-3</v>
      </c>
      <c r="K977" s="1" t="s">
        <v>16</v>
      </c>
    </row>
    <row r="978" spans="1:11" hidden="1" x14ac:dyDescent="0.3">
      <c r="A978" t="s">
        <v>29</v>
      </c>
      <c r="B978" t="s">
        <v>15</v>
      </c>
      <c r="C978" t="s">
        <v>63</v>
      </c>
      <c r="D978">
        <v>62</v>
      </c>
      <c r="E978">
        <v>62</v>
      </c>
      <c r="F978" s="2">
        <v>1</v>
      </c>
      <c r="G978">
        <v>63</v>
      </c>
      <c r="H978">
        <v>63</v>
      </c>
      <c r="I978" s="2">
        <v>1</v>
      </c>
      <c r="J978" s="2">
        <f t="shared" si="15"/>
        <v>0</v>
      </c>
      <c r="K978" s="1" t="s">
        <v>16</v>
      </c>
    </row>
    <row r="979" spans="1:11" hidden="1" x14ac:dyDescent="0.3">
      <c r="A979" t="s">
        <v>29</v>
      </c>
      <c r="B979" t="s">
        <v>15</v>
      </c>
      <c r="C979" t="s">
        <v>65</v>
      </c>
      <c r="D979">
        <v>183</v>
      </c>
      <c r="E979">
        <v>183</v>
      </c>
      <c r="F979" s="2">
        <v>1</v>
      </c>
      <c r="G979">
        <v>180</v>
      </c>
      <c r="H979">
        <v>180</v>
      </c>
      <c r="I979" s="2">
        <v>1</v>
      </c>
      <c r="J979" s="2">
        <f t="shared" si="15"/>
        <v>0</v>
      </c>
      <c r="K979" s="1" t="s">
        <v>16</v>
      </c>
    </row>
    <row r="980" spans="1:11" hidden="1" x14ac:dyDescent="0.3">
      <c r="A980" t="s">
        <v>29</v>
      </c>
      <c r="B980" t="s">
        <v>15</v>
      </c>
      <c r="C980" t="s">
        <v>104</v>
      </c>
      <c r="D980">
        <v>12</v>
      </c>
      <c r="E980">
        <v>12</v>
      </c>
      <c r="F980" s="2">
        <v>1</v>
      </c>
      <c r="G980">
        <v>13</v>
      </c>
      <c r="H980">
        <v>13</v>
      </c>
      <c r="I980" s="2">
        <v>1</v>
      </c>
      <c r="J980" s="2">
        <f t="shared" si="15"/>
        <v>0</v>
      </c>
      <c r="K980" s="1" t="s">
        <v>16</v>
      </c>
    </row>
    <row r="981" spans="1:11" hidden="1" x14ac:dyDescent="0.3">
      <c r="A981" t="s">
        <v>29</v>
      </c>
      <c r="B981" t="s">
        <v>15</v>
      </c>
      <c r="C981" t="s">
        <v>67</v>
      </c>
      <c r="D981">
        <v>122</v>
      </c>
      <c r="E981">
        <v>123</v>
      </c>
      <c r="F981" s="2">
        <v>0.99186991869899999</v>
      </c>
      <c r="G981">
        <v>109</v>
      </c>
      <c r="H981">
        <v>109</v>
      </c>
      <c r="I981" s="2">
        <v>1</v>
      </c>
      <c r="J981" s="2">
        <f t="shared" si="15"/>
        <v>8.1967213116654943E-3</v>
      </c>
      <c r="K981" s="1" t="s">
        <v>16</v>
      </c>
    </row>
    <row r="982" spans="1:11" hidden="1" x14ac:dyDescent="0.3">
      <c r="A982" t="s">
        <v>29</v>
      </c>
      <c r="B982" t="s">
        <v>15</v>
      </c>
      <c r="C982" t="s">
        <v>68</v>
      </c>
      <c r="D982">
        <v>12</v>
      </c>
      <c r="E982">
        <v>12</v>
      </c>
      <c r="F982" s="2">
        <v>1</v>
      </c>
      <c r="G982">
        <v>11</v>
      </c>
      <c r="H982">
        <v>11</v>
      </c>
      <c r="I982" s="2">
        <v>1</v>
      </c>
      <c r="J982" s="2">
        <f t="shared" si="15"/>
        <v>0</v>
      </c>
      <c r="K982" s="1" t="s">
        <v>16</v>
      </c>
    </row>
    <row r="983" spans="1:11" hidden="1" x14ac:dyDescent="0.3">
      <c r="A983" t="s">
        <v>29</v>
      </c>
      <c r="B983" t="s">
        <v>15</v>
      </c>
      <c r="C983" t="s">
        <v>111</v>
      </c>
      <c r="D983">
        <v>65</v>
      </c>
      <c r="E983">
        <v>66</v>
      </c>
      <c r="F983" s="2">
        <v>0.98484848484800003</v>
      </c>
      <c r="G983">
        <v>75</v>
      </c>
      <c r="H983">
        <v>75</v>
      </c>
      <c r="I983" s="2">
        <v>1</v>
      </c>
      <c r="J983" s="2">
        <f t="shared" si="15"/>
        <v>1.5384615385115237E-2</v>
      </c>
      <c r="K983" s="1" t="s">
        <v>16</v>
      </c>
    </row>
    <row r="984" spans="1:11" hidden="1" x14ac:dyDescent="0.3">
      <c r="A984" t="s">
        <v>29</v>
      </c>
      <c r="B984" t="s">
        <v>15</v>
      </c>
      <c r="C984" t="s">
        <v>70</v>
      </c>
      <c r="D984">
        <v>26</v>
      </c>
      <c r="E984">
        <v>26</v>
      </c>
      <c r="F984" s="2">
        <v>1</v>
      </c>
      <c r="G984">
        <v>16</v>
      </c>
      <c r="H984">
        <v>16</v>
      </c>
      <c r="I984" s="2">
        <v>1</v>
      </c>
      <c r="J984" s="2">
        <f t="shared" si="15"/>
        <v>0</v>
      </c>
      <c r="K984" s="1" t="s">
        <v>16</v>
      </c>
    </row>
    <row r="985" spans="1:11" hidden="1" x14ac:dyDescent="0.3">
      <c r="A985" t="s">
        <v>29</v>
      </c>
      <c r="B985" t="s">
        <v>15</v>
      </c>
      <c r="C985" t="s">
        <v>71</v>
      </c>
      <c r="D985">
        <v>34</v>
      </c>
      <c r="E985">
        <v>34</v>
      </c>
      <c r="F985" s="2">
        <v>1</v>
      </c>
      <c r="G985">
        <v>28</v>
      </c>
      <c r="H985">
        <v>28</v>
      </c>
      <c r="I985" s="2">
        <v>1</v>
      </c>
      <c r="J985" s="2">
        <f t="shared" si="15"/>
        <v>0</v>
      </c>
      <c r="K985" s="1" t="s">
        <v>16</v>
      </c>
    </row>
    <row r="986" spans="1:11" hidden="1" x14ac:dyDescent="0.3">
      <c r="A986" t="s">
        <v>29</v>
      </c>
      <c r="B986" t="s">
        <v>15</v>
      </c>
      <c r="C986" t="s">
        <v>88</v>
      </c>
      <c r="D986">
        <v>23</v>
      </c>
      <c r="E986">
        <v>23</v>
      </c>
      <c r="F986" s="2">
        <v>1</v>
      </c>
      <c r="G986">
        <v>26</v>
      </c>
      <c r="H986">
        <v>26</v>
      </c>
      <c r="I986" s="2">
        <v>1</v>
      </c>
      <c r="J986" s="2">
        <f t="shared" si="15"/>
        <v>0</v>
      </c>
      <c r="K986" s="1" t="s">
        <v>16</v>
      </c>
    </row>
    <row r="987" spans="1:11" hidden="1" x14ac:dyDescent="0.3">
      <c r="A987" t="s">
        <v>29</v>
      </c>
      <c r="B987" t="s">
        <v>15</v>
      </c>
      <c r="C987" t="s">
        <v>72</v>
      </c>
      <c r="D987">
        <v>457</v>
      </c>
      <c r="E987">
        <v>461</v>
      </c>
      <c r="F987" s="2">
        <v>0.991323210412</v>
      </c>
      <c r="G987">
        <v>431</v>
      </c>
      <c r="H987">
        <v>432</v>
      </c>
      <c r="I987" s="2">
        <v>0.99768518518500005</v>
      </c>
      <c r="J987" s="2">
        <f t="shared" si="15"/>
        <v>6.4176594537274775E-3</v>
      </c>
      <c r="K987" s="1" t="s">
        <v>16</v>
      </c>
    </row>
    <row r="988" spans="1:11" hidden="1" x14ac:dyDescent="0.3">
      <c r="A988" t="s">
        <v>29</v>
      </c>
      <c r="B988" t="s">
        <v>15</v>
      </c>
      <c r="C988" t="s">
        <v>73</v>
      </c>
      <c r="D988">
        <v>19</v>
      </c>
      <c r="E988">
        <v>19</v>
      </c>
      <c r="F988" s="2">
        <v>1</v>
      </c>
      <c r="G988">
        <v>16</v>
      </c>
      <c r="H988">
        <v>16</v>
      </c>
      <c r="I988" s="2">
        <v>1</v>
      </c>
      <c r="J988" s="2">
        <f t="shared" si="15"/>
        <v>0</v>
      </c>
      <c r="K988" s="1" t="s">
        <v>16</v>
      </c>
    </row>
    <row r="989" spans="1:11" hidden="1" x14ac:dyDescent="0.3">
      <c r="A989" t="s">
        <v>29</v>
      </c>
      <c r="B989" t="s">
        <v>15</v>
      </c>
      <c r="C989" t="s">
        <v>97</v>
      </c>
      <c r="D989">
        <v>37</v>
      </c>
      <c r="E989">
        <v>37</v>
      </c>
      <c r="F989" s="2">
        <v>1</v>
      </c>
      <c r="G989">
        <v>41</v>
      </c>
      <c r="H989">
        <v>41</v>
      </c>
      <c r="I989" s="2">
        <v>1</v>
      </c>
      <c r="J989" s="2">
        <f t="shared" si="15"/>
        <v>0</v>
      </c>
      <c r="K989" s="1" t="s">
        <v>16</v>
      </c>
    </row>
    <row r="990" spans="1:11" hidden="1" x14ac:dyDescent="0.3">
      <c r="A990" t="s">
        <v>29</v>
      </c>
      <c r="B990" t="s">
        <v>15</v>
      </c>
      <c r="C990" t="s">
        <v>76</v>
      </c>
      <c r="D990">
        <v>75</v>
      </c>
      <c r="E990">
        <v>75</v>
      </c>
      <c r="F990" s="2">
        <v>1</v>
      </c>
      <c r="G990">
        <v>99</v>
      </c>
      <c r="H990">
        <v>99</v>
      </c>
      <c r="I990" s="2">
        <v>1</v>
      </c>
      <c r="J990" s="2">
        <f t="shared" si="15"/>
        <v>0</v>
      </c>
      <c r="K990" s="1" t="s">
        <v>16</v>
      </c>
    </row>
    <row r="991" spans="1:11" hidden="1" x14ac:dyDescent="0.3">
      <c r="A991" t="s">
        <v>29</v>
      </c>
      <c r="B991" t="s">
        <v>15</v>
      </c>
      <c r="C991" t="s">
        <v>90</v>
      </c>
      <c r="D991">
        <v>14</v>
      </c>
      <c r="E991">
        <v>14</v>
      </c>
      <c r="F991" s="2">
        <v>1</v>
      </c>
      <c r="G991">
        <v>25</v>
      </c>
      <c r="H991">
        <v>25</v>
      </c>
      <c r="I991" s="2">
        <v>1</v>
      </c>
      <c r="J991" s="2">
        <f t="shared" si="15"/>
        <v>0</v>
      </c>
      <c r="K991" s="1" t="s">
        <v>16</v>
      </c>
    </row>
    <row r="992" spans="1:11" hidden="1" x14ac:dyDescent="0.3">
      <c r="A992" t="s">
        <v>29</v>
      </c>
      <c r="B992" t="s">
        <v>15</v>
      </c>
      <c r="C992" t="s">
        <v>105</v>
      </c>
      <c r="D992">
        <v>16</v>
      </c>
      <c r="E992">
        <v>16</v>
      </c>
      <c r="F992" s="2">
        <v>1</v>
      </c>
      <c r="G992">
        <v>13</v>
      </c>
      <c r="H992">
        <v>13</v>
      </c>
      <c r="I992" s="2">
        <v>1</v>
      </c>
      <c r="J992" s="2">
        <f t="shared" si="15"/>
        <v>0</v>
      </c>
      <c r="K992" s="1" t="s">
        <v>16</v>
      </c>
    </row>
    <row r="993" spans="1:11" hidden="1" x14ac:dyDescent="0.3">
      <c r="A993" t="s">
        <v>29</v>
      </c>
      <c r="B993" t="s">
        <v>15</v>
      </c>
      <c r="C993" t="s">
        <v>78</v>
      </c>
      <c r="D993">
        <v>28</v>
      </c>
      <c r="E993">
        <v>28</v>
      </c>
      <c r="F993" s="2">
        <v>1</v>
      </c>
      <c r="G993">
        <v>25</v>
      </c>
      <c r="H993">
        <v>25</v>
      </c>
      <c r="I993" s="2">
        <v>1</v>
      </c>
      <c r="J993" s="2">
        <f t="shared" si="15"/>
        <v>0</v>
      </c>
      <c r="K993" s="1" t="s">
        <v>16</v>
      </c>
    </row>
    <row r="994" spans="1:11" hidden="1" x14ac:dyDescent="0.3">
      <c r="A994" t="s">
        <v>29</v>
      </c>
      <c r="B994" t="s">
        <v>15</v>
      </c>
      <c r="C994" t="s">
        <v>106</v>
      </c>
      <c r="D994">
        <v>50</v>
      </c>
      <c r="E994">
        <v>50</v>
      </c>
      <c r="F994" s="2">
        <v>1</v>
      </c>
      <c r="G994">
        <v>42</v>
      </c>
      <c r="H994">
        <v>42</v>
      </c>
      <c r="I994" s="2">
        <v>1</v>
      </c>
      <c r="J994" s="2">
        <f t="shared" si="15"/>
        <v>0</v>
      </c>
      <c r="K994" s="1" t="s">
        <v>16</v>
      </c>
    </row>
    <row r="995" spans="1:11" hidden="1" x14ac:dyDescent="0.3">
      <c r="A995" t="s">
        <v>29</v>
      </c>
      <c r="B995" t="s">
        <v>15</v>
      </c>
      <c r="C995" t="s">
        <v>79</v>
      </c>
      <c r="D995">
        <v>118</v>
      </c>
      <c r="E995">
        <v>118</v>
      </c>
      <c r="F995" s="2">
        <v>1</v>
      </c>
      <c r="G995">
        <v>122</v>
      </c>
      <c r="H995">
        <v>123</v>
      </c>
      <c r="I995" s="2">
        <v>0.99186991869899999</v>
      </c>
      <c r="J995" s="2">
        <f t="shared" si="15"/>
        <v>-8.1300813010000139E-3</v>
      </c>
      <c r="K995" s="1" t="s">
        <v>16</v>
      </c>
    </row>
    <row r="996" spans="1:11" hidden="1" x14ac:dyDescent="0.3">
      <c r="A996" t="s">
        <v>29</v>
      </c>
      <c r="B996" t="s">
        <v>15</v>
      </c>
      <c r="C996" t="s">
        <v>80</v>
      </c>
      <c r="D996">
        <v>84</v>
      </c>
      <c r="E996">
        <v>84</v>
      </c>
      <c r="F996" s="2">
        <v>1</v>
      </c>
      <c r="G996">
        <v>70</v>
      </c>
      <c r="H996">
        <v>70</v>
      </c>
      <c r="I996" s="2">
        <v>1</v>
      </c>
      <c r="J996" s="2">
        <f t="shared" si="15"/>
        <v>0</v>
      </c>
      <c r="K996" s="1" t="s">
        <v>16</v>
      </c>
    </row>
    <row r="997" spans="1:11" hidden="1" x14ac:dyDescent="0.3">
      <c r="A997" t="s">
        <v>29</v>
      </c>
      <c r="B997" t="s">
        <v>15</v>
      </c>
      <c r="C997" t="s">
        <v>101</v>
      </c>
      <c r="D997">
        <v>31</v>
      </c>
      <c r="E997">
        <v>32</v>
      </c>
      <c r="F997" s="2">
        <v>0.96875</v>
      </c>
      <c r="G997">
        <v>40</v>
      </c>
      <c r="H997">
        <v>40</v>
      </c>
      <c r="I997" s="2">
        <v>1</v>
      </c>
      <c r="J997" s="2">
        <f t="shared" si="15"/>
        <v>3.2258064516129031E-2</v>
      </c>
      <c r="K997" s="1" t="s">
        <v>16</v>
      </c>
    </row>
    <row r="998" spans="1:11" hidden="1" x14ac:dyDescent="0.3">
      <c r="A998" t="s">
        <v>29</v>
      </c>
      <c r="B998" t="s">
        <v>15</v>
      </c>
      <c r="C998" t="s">
        <v>81</v>
      </c>
      <c r="G998">
        <v>16</v>
      </c>
      <c r="H998">
        <v>16</v>
      </c>
      <c r="I998" s="2">
        <v>1</v>
      </c>
      <c r="J998" s="2">
        <f>IF(ISNUMBER(F998),IF(F998=0,I998,(I998-F998)/F998),0)</f>
        <v>0</v>
      </c>
    </row>
    <row r="999" spans="1:11" hidden="1" x14ac:dyDescent="0.3">
      <c r="A999" t="s">
        <v>29</v>
      </c>
      <c r="B999" t="s">
        <v>15</v>
      </c>
      <c r="C999" t="s">
        <v>82</v>
      </c>
      <c r="G999">
        <v>13</v>
      </c>
      <c r="H999">
        <v>13</v>
      </c>
      <c r="I999" s="2">
        <v>1</v>
      </c>
      <c r="J999" s="2">
        <f>IF(ISNUMBER(F999),IF(F999=0,I999,(I999-F999)/F999),0)</f>
        <v>0</v>
      </c>
    </row>
    <row r="1000" spans="1:11" hidden="1" x14ac:dyDescent="0.3">
      <c r="A1000" t="s">
        <v>29</v>
      </c>
      <c r="B1000" t="s">
        <v>15</v>
      </c>
      <c r="C1000" t="s">
        <v>83</v>
      </c>
      <c r="D1000">
        <v>76</v>
      </c>
      <c r="E1000">
        <v>76</v>
      </c>
      <c r="F1000" s="2">
        <v>1</v>
      </c>
      <c r="G1000">
        <v>63</v>
      </c>
      <c r="H1000">
        <v>63</v>
      </c>
      <c r="I1000" s="2">
        <v>1</v>
      </c>
      <c r="J1000" s="2">
        <f t="shared" si="15"/>
        <v>0</v>
      </c>
      <c r="K1000" s="1" t="s">
        <v>16</v>
      </c>
    </row>
    <row r="1001" spans="1:11" hidden="1" x14ac:dyDescent="0.3">
      <c r="A1001" t="s">
        <v>29</v>
      </c>
      <c r="B1001" t="s">
        <v>15</v>
      </c>
      <c r="C1001" t="s">
        <v>84</v>
      </c>
      <c r="D1001">
        <v>54</v>
      </c>
      <c r="E1001">
        <v>55</v>
      </c>
      <c r="F1001" s="2">
        <v>0.98181818181799996</v>
      </c>
      <c r="G1001">
        <v>48</v>
      </c>
      <c r="H1001">
        <v>49</v>
      </c>
      <c r="I1001" s="2">
        <v>0.97959183673399997</v>
      </c>
      <c r="J1001" s="2">
        <f t="shared" si="15"/>
        <v>-2.2675736966670788E-3</v>
      </c>
      <c r="K1001" s="1" t="s">
        <v>16</v>
      </c>
    </row>
    <row r="1002" spans="1:11" hidden="1" x14ac:dyDescent="0.3">
      <c r="A1002" t="s">
        <v>29</v>
      </c>
      <c r="B1002" t="s">
        <v>15</v>
      </c>
      <c r="C1002" t="s">
        <v>85</v>
      </c>
      <c r="D1002">
        <v>17</v>
      </c>
      <c r="E1002">
        <v>18</v>
      </c>
      <c r="F1002" s="2">
        <v>0.944444444444</v>
      </c>
      <c r="G1002">
        <v>13</v>
      </c>
      <c r="H1002">
        <v>13</v>
      </c>
      <c r="I1002" s="2">
        <v>1</v>
      </c>
      <c r="J1002" s="2">
        <f t="shared" si="15"/>
        <v>5.882352941226298E-2</v>
      </c>
      <c r="K1002" s="1" t="s">
        <v>16</v>
      </c>
    </row>
    <row r="1003" spans="1:11" hidden="1" x14ac:dyDescent="0.3">
      <c r="A1003" t="s">
        <v>29</v>
      </c>
      <c r="B1003" t="s">
        <v>15</v>
      </c>
      <c r="C1003" t="s">
        <v>86</v>
      </c>
      <c r="D1003">
        <v>67</v>
      </c>
      <c r="E1003">
        <v>67</v>
      </c>
      <c r="F1003" s="2">
        <v>1</v>
      </c>
      <c r="G1003">
        <v>52</v>
      </c>
      <c r="H1003">
        <v>52</v>
      </c>
      <c r="I1003" s="2">
        <v>1</v>
      </c>
      <c r="J1003" s="2">
        <f t="shared" si="15"/>
        <v>0</v>
      </c>
      <c r="K1003" s="1" t="s">
        <v>16</v>
      </c>
    </row>
    <row r="1004" spans="1:11" hidden="1" x14ac:dyDescent="0.3">
      <c r="A1004" t="s">
        <v>29</v>
      </c>
      <c r="B1004" t="s">
        <v>15</v>
      </c>
      <c r="C1004" t="s">
        <v>118</v>
      </c>
      <c r="D1004">
        <v>21</v>
      </c>
      <c r="E1004">
        <v>21</v>
      </c>
      <c r="F1004" s="2">
        <v>1</v>
      </c>
      <c r="G1004">
        <v>19</v>
      </c>
      <c r="H1004">
        <v>19</v>
      </c>
      <c r="I1004" s="2">
        <v>1</v>
      </c>
      <c r="J1004" s="2">
        <f t="shared" si="15"/>
        <v>0</v>
      </c>
      <c r="K1004" s="1" t="s">
        <v>16</v>
      </c>
    </row>
    <row r="1005" spans="1:11" hidden="1" x14ac:dyDescent="0.3">
      <c r="A1005" t="s">
        <v>29</v>
      </c>
      <c r="B1005" t="s">
        <v>15</v>
      </c>
      <c r="C1005" t="s">
        <v>95</v>
      </c>
      <c r="D1005">
        <v>27</v>
      </c>
      <c r="E1005">
        <v>27</v>
      </c>
      <c r="F1005" s="2">
        <v>1</v>
      </c>
      <c r="G1005">
        <v>45</v>
      </c>
      <c r="H1005">
        <v>45</v>
      </c>
      <c r="I1005" s="2">
        <v>1</v>
      </c>
      <c r="J1005" s="2">
        <f t="shared" si="15"/>
        <v>0</v>
      </c>
      <c r="K1005" s="1" t="s">
        <v>16</v>
      </c>
    </row>
    <row r="1006" spans="1:11" hidden="1" x14ac:dyDescent="0.3">
      <c r="A1006" t="s">
        <v>29</v>
      </c>
      <c r="B1006" t="s">
        <v>15</v>
      </c>
      <c r="C1006" t="s">
        <v>109</v>
      </c>
      <c r="D1006">
        <v>40</v>
      </c>
      <c r="E1006">
        <v>40</v>
      </c>
      <c r="F1006" s="2">
        <v>1</v>
      </c>
      <c r="G1006">
        <v>30</v>
      </c>
      <c r="H1006">
        <v>30</v>
      </c>
      <c r="I1006" s="2">
        <v>1</v>
      </c>
      <c r="J1006" s="2">
        <f t="shared" si="15"/>
        <v>0</v>
      </c>
      <c r="K1006" s="1" t="s">
        <v>16</v>
      </c>
    </row>
    <row r="1007" spans="1:11" hidden="1" x14ac:dyDescent="0.3">
      <c r="A1007" t="s">
        <v>29</v>
      </c>
      <c r="B1007" t="s">
        <v>15</v>
      </c>
      <c r="C1007" t="s">
        <v>87</v>
      </c>
      <c r="D1007">
        <v>68</v>
      </c>
      <c r="E1007">
        <v>68</v>
      </c>
      <c r="F1007" s="2">
        <v>1</v>
      </c>
      <c r="G1007">
        <v>67</v>
      </c>
      <c r="H1007">
        <v>67</v>
      </c>
      <c r="I1007" s="2">
        <v>1</v>
      </c>
      <c r="J1007" s="2">
        <f t="shared" si="15"/>
        <v>0</v>
      </c>
      <c r="K1007" s="1" t="s">
        <v>16</v>
      </c>
    </row>
    <row r="1008" spans="1:11" hidden="1" x14ac:dyDescent="0.3">
      <c r="A1008" t="s">
        <v>29</v>
      </c>
      <c r="B1008" t="s">
        <v>17</v>
      </c>
      <c r="C1008" t="s">
        <v>113</v>
      </c>
      <c r="D1008">
        <v>1</v>
      </c>
      <c r="E1008">
        <v>23</v>
      </c>
      <c r="F1008" s="2">
        <v>4.3478260869000002E-2</v>
      </c>
      <c r="G1008">
        <v>4</v>
      </c>
      <c r="H1008">
        <v>29</v>
      </c>
      <c r="I1008" s="2">
        <v>0.137931034482</v>
      </c>
      <c r="J1008" s="2">
        <f t="shared" si="15"/>
        <v>2.1724137931272414</v>
      </c>
      <c r="K1008" s="1" t="s">
        <v>22</v>
      </c>
    </row>
    <row r="1009" spans="1:11" hidden="1" x14ac:dyDescent="0.3">
      <c r="A1009" t="s">
        <v>29</v>
      </c>
      <c r="B1009" t="s">
        <v>17</v>
      </c>
      <c r="C1009" t="s">
        <v>62</v>
      </c>
      <c r="D1009">
        <v>103</v>
      </c>
      <c r="E1009">
        <v>152</v>
      </c>
      <c r="F1009" s="2">
        <v>0.67763157894699999</v>
      </c>
      <c r="G1009">
        <v>107</v>
      </c>
      <c r="H1009">
        <v>158</v>
      </c>
      <c r="I1009" s="2">
        <v>0.677215189873</v>
      </c>
      <c r="J1009" s="2">
        <f t="shared" si="15"/>
        <v>-6.1447708007798894E-4</v>
      </c>
    </row>
    <row r="1010" spans="1:11" hidden="1" x14ac:dyDescent="0.3">
      <c r="A1010" t="s">
        <v>29</v>
      </c>
      <c r="B1010" t="s">
        <v>17</v>
      </c>
      <c r="C1010" t="s">
        <v>63</v>
      </c>
      <c r="D1010">
        <v>63</v>
      </c>
      <c r="E1010">
        <v>89</v>
      </c>
      <c r="F1010" s="2">
        <v>0.70786516853899994</v>
      </c>
      <c r="G1010">
        <v>67</v>
      </c>
      <c r="H1010">
        <v>103</v>
      </c>
      <c r="I1010" s="2">
        <v>0.65048543689299998</v>
      </c>
      <c r="J1010" s="2">
        <f t="shared" si="15"/>
        <v>-8.1060255817402352E-2</v>
      </c>
    </row>
    <row r="1011" spans="1:11" hidden="1" x14ac:dyDescent="0.3">
      <c r="A1011" t="s">
        <v>29</v>
      </c>
      <c r="B1011" t="s">
        <v>17</v>
      </c>
      <c r="C1011" t="s">
        <v>65</v>
      </c>
      <c r="D1011">
        <v>180</v>
      </c>
      <c r="E1011">
        <v>214</v>
      </c>
      <c r="F1011" s="2">
        <v>0.84112149532699998</v>
      </c>
      <c r="G1011">
        <v>156</v>
      </c>
      <c r="H1011">
        <v>196</v>
      </c>
      <c r="I1011" s="2">
        <v>0.79591836734599997</v>
      </c>
      <c r="J1011" s="2">
        <f t="shared" si="15"/>
        <v>-5.3741496599639921E-2</v>
      </c>
    </row>
    <row r="1012" spans="1:11" hidden="1" x14ac:dyDescent="0.3">
      <c r="A1012" t="s">
        <v>29</v>
      </c>
      <c r="B1012" t="s">
        <v>17</v>
      </c>
      <c r="C1012" t="s">
        <v>104</v>
      </c>
      <c r="D1012">
        <v>13</v>
      </c>
      <c r="E1012">
        <v>34</v>
      </c>
      <c r="F1012" s="2">
        <v>0.38235294117599999</v>
      </c>
      <c r="G1012">
        <v>5</v>
      </c>
      <c r="H1012">
        <v>19</v>
      </c>
      <c r="I1012" s="2">
        <v>0.26315789473599999</v>
      </c>
      <c r="J1012" s="2">
        <f t="shared" si="15"/>
        <v>-0.31174089068961447</v>
      </c>
      <c r="K1012" s="1" t="s">
        <v>22</v>
      </c>
    </row>
    <row r="1013" spans="1:11" hidden="1" x14ac:dyDescent="0.3">
      <c r="A1013" t="s">
        <v>29</v>
      </c>
      <c r="B1013" t="s">
        <v>17</v>
      </c>
      <c r="C1013" t="s">
        <v>67</v>
      </c>
      <c r="D1013">
        <v>109</v>
      </c>
      <c r="E1013">
        <v>140</v>
      </c>
      <c r="F1013" s="2">
        <v>0.77857142857100003</v>
      </c>
      <c r="G1013">
        <v>70</v>
      </c>
      <c r="H1013">
        <v>108</v>
      </c>
      <c r="I1013" s="2">
        <v>0.64814814814800004</v>
      </c>
      <c r="J1013" s="2">
        <f t="shared" si="15"/>
        <v>-0.16751613999293624</v>
      </c>
    </row>
    <row r="1014" spans="1:11" hidden="1" x14ac:dyDescent="0.3">
      <c r="A1014" t="s">
        <v>29</v>
      </c>
      <c r="B1014" t="s">
        <v>17</v>
      </c>
      <c r="C1014" t="s">
        <v>114</v>
      </c>
      <c r="D1014">
        <v>9</v>
      </c>
      <c r="E1014">
        <v>10</v>
      </c>
      <c r="F1014" s="2">
        <v>0.9</v>
      </c>
      <c r="J1014" s="2">
        <f t="shared" si="15"/>
        <v>-1</v>
      </c>
    </row>
    <row r="1015" spans="1:11" hidden="1" x14ac:dyDescent="0.3">
      <c r="A1015" t="s">
        <v>29</v>
      </c>
      <c r="B1015" t="s">
        <v>17</v>
      </c>
      <c r="C1015" t="s">
        <v>68</v>
      </c>
      <c r="D1015">
        <v>11</v>
      </c>
      <c r="E1015">
        <v>16</v>
      </c>
      <c r="F1015" s="2">
        <v>0.6875</v>
      </c>
      <c r="G1015">
        <v>9</v>
      </c>
      <c r="H1015">
        <v>14</v>
      </c>
      <c r="I1015" s="2">
        <v>0.64285714285700002</v>
      </c>
      <c r="J1015" s="2">
        <f t="shared" si="15"/>
        <v>-6.4935064935272693E-2</v>
      </c>
    </row>
    <row r="1016" spans="1:11" hidden="1" x14ac:dyDescent="0.3">
      <c r="A1016" t="s">
        <v>29</v>
      </c>
      <c r="B1016" t="s">
        <v>17</v>
      </c>
      <c r="C1016" t="s">
        <v>111</v>
      </c>
      <c r="D1016">
        <v>75</v>
      </c>
      <c r="E1016">
        <v>128</v>
      </c>
      <c r="F1016" s="2">
        <v>0.5859375</v>
      </c>
      <c r="G1016">
        <v>61</v>
      </c>
      <c r="H1016">
        <v>122</v>
      </c>
      <c r="I1016" s="2">
        <v>0.5</v>
      </c>
      <c r="J1016" s="2">
        <f t="shared" si="15"/>
        <v>-0.14666666666666667</v>
      </c>
    </row>
    <row r="1017" spans="1:11" hidden="1" x14ac:dyDescent="0.3">
      <c r="A1017" t="s">
        <v>29</v>
      </c>
      <c r="B1017" t="s">
        <v>17</v>
      </c>
      <c r="C1017" t="s">
        <v>70</v>
      </c>
      <c r="D1017">
        <v>16</v>
      </c>
      <c r="E1017">
        <v>29</v>
      </c>
      <c r="F1017" s="2">
        <v>0.55172413793099995</v>
      </c>
      <c r="G1017">
        <v>18</v>
      </c>
      <c r="H1017">
        <v>27</v>
      </c>
      <c r="I1017" s="2">
        <v>0.66666666666600005</v>
      </c>
      <c r="J1017" s="2">
        <f t="shared" si="15"/>
        <v>0.20833333333220072</v>
      </c>
    </row>
    <row r="1018" spans="1:11" hidden="1" x14ac:dyDescent="0.3">
      <c r="A1018" t="s">
        <v>29</v>
      </c>
      <c r="B1018" t="s">
        <v>17</v>
      </c>
      <c r="C1018" t="s">
        <v>71</v>
      </c>
      <c r="D1018">
        <v>28</v>
      </c>
      <c r="E1018">
        <v>78</v>
      </c>
      <c r="F1018" s="2">
        <v>0.35897435897399999</v>
      </c>
      <c r="G1018">
        <v>31</v>
      </c>
      <c r="H1018">
        <v>85</v>
      </c>
      <c r="I1018" s="2">
        <v>0.36470588235200002</v>
      </c>
      <c r="J1018" s="2">
        <f t="shared" si="15"/>
        <v>1.596638655301607E-2</v>
      </c>
      <c r="K1018" s="1" t="s">
        <v>22</v>
      </c>
    </row>
    <row r="1019" spans="1:11" hidden="1" x14ac:dyDescent="0.3">
      <c r="A1019" t="s">
        <v>29</v>
      </c>
      <c r="B1019" t="s">
        <v>17</v>
      </c>
      <c r="C1019" t="s">
        <v>88</v>
      </c>
      <c r="D1019">
        <v>26</v>
      </c>
      <c r="E1019">
        <v>53</v>
      </c>
      <c r="F1019" s="2">
        <v>0.49056603773500002</v>
      </c>
      <c r="G1019">
        <v>41</v>
      </c>
      <c r="H1019">
        <v>71</v>
      </c>
      <c r="I1019" s="2">
        <v>0.57746478873200002</v>
      </c>
      <c r="J1019" s="2">
        <f t="shared" si="15"/>
        <v>0.17713976164803735</v>
      </c>
    </row>
    <row r="1020" spans="1:11" hidden="1" x14ac:dyDescent="0.3">
      <c r="A1020" t="s">
        <v>29</v>
      </c>
      <c r="B1020" t="s">
        <v>17</v>
      </c>
      <c r="C1020" t="s">
        <v>72</v>
      </c>
      <c r="D1020">
        <v>432</v>
      </c>
      <c r="E1020">
        <v>837</v>
      </c>
      <c r="F1020" s="2">
        <v>0.516129032258</v>
      </c>
      <c r="G1020">
        <v>413</v>
      </c>
      <c r="H1020">
        <v>900</v>
      </c>
      <c r="I1020" s="2">
        <v>0.458888888888</v>
      </c>
      <c r="J1020" s="2">
        <f t="shared" si="15"/>
        <v>-0.11090277777938885</v>
      </c>
      <c r="K1020" s="1" t="s">
        <v>22</v>
      </c>
    </row>
    <row r="1021" spans="1:11" hidden="1" x14ac:dyDescent="0.3">
      <c r="A1021" t="s">
        <v>29</v>
      </c>
      <c r="B1021" t="s">
        <v>17</v>
      </c>
      <c r="C1021" t="s">
        <v>73</v>
      </c>
      <c r="D1021">
        <v>16</v>
      </c>
      <c r="E1021">
        <v>16</v>
      </c>
      <c r="F1021" s="2">
        <v>1</v>
      </c>
      <c r="G1021">
        <v>21</v>
      </c>
      <c r="H1021">
        <v>21</v>
      </c>
      <c r="I1021" s="2">
        <v>1</v>
      </c>
      <c r="J1021" s="2">
        <f t="shared" si="15"/>
        <v>0</v>
      </c>
    </row>
    <row r="1022" spans="1:11" hidden="1" x14ac:dyDescent="0.3">
      <c r="A1022" t="s">
        <v>29</v>
      </c>
      <c r="B1022" t="s">
        <v>17</v>
      </c>
      <c r="C1022" t="s">
        <v>74</v>
      </c>
      <c r="D1022">
        <v>9</v>
      </c>
      <c r="E1022">
        <v>17</v>
      </c>
      <c r="F1022" s="2">
        <v>0.52941176470499995</v>
      </c>
      <c r="G1022">
        <v>18</v>
      </c>
      <c r="H1022">
        <v>23</v>
      </c>
      <c r="I1022" s="2">
        <v>0.78260869565199997</v>
      </c>
      <c r="J1022" s="2">
        <f t="shared" si="15"/>
        <v>0.47826086956735275</v>
      </c>
    </row>
    <row r="1023" spans="1:11" hidden="1" x14ac:dyDescent="0.3">
      <c r="A1023" t="s">
        <v>29</v>
      </c>
      <c r="B1023" t="s">
        <v>17</v>
      </c>
      <c r="C1023" t="s">
        <v>97</v>
      </c>
      <c r="D1023">
        <v>41</v>
      </c>
      <c r="E1023">
        <v>53</v>
      </c>
      <c r="F1023" s="2">
        <v>0.77358490566000004</v>
      </c>
      <c r="G1023">
        <v>49</v>
      </c>
      <c r="H1023">
        <v>68</v>
      </c>
      <c r="I1023" s="2">
        <v>0.72058823529399996</v>
      </c>
      <c r="J1023" s="2">
        <f t="shared" si="15"/>
        <v>-6.8507890960960355E-2</v>
      </c>
    </row>
    <row r="1024" spans="1:11" hidden="1" x14ac:dyDescent="0.3">
      <c r="A1024" t="s">
        <v>29</v>
      </c>
      <c r="B1024" t="s">
        <v>17</v>
      </c>
      <c r="C1024" t="s">
        <v>76</v>
      </c>
      <c r="D1024">
        <v>99</v>
      </c>
      <c r="E1024">
        <v>132</v>
      </c>
      <c r="F1024" s="2">
        <v>0.75</v>
      </c>
      <c r="G1024">
        <v>109</v>
      </c>
      <c r="H1024">
        <v>149</v>
      </c>
      <c r="I1024" s="2">
        <v>0.73154362416100005</v>
      </c>
      <c r="J1024" s="2">
        <f t="shared" si="15"/>
        <v>-2.4608501118666599E-2</v>
      </c>
    </row>
    <row r="1025" spans="1:11" hidden="1" x14ac:dyDescent="0.3">
      <c r="A1025" t="s">
        <v>29</v>
      </c>
      <c r="B1025" t="s">
        <v>17</v>
      </c>
      <c r="C1025" t="s">
        <v>90</v>
      </c>
      <c r="D1025">
        <v>25</v>
      </c>
      <c r="E1025">
        <v>52</v>
      </c>
      <c r="F1025" s="2">
        <v>0.48076923076900002</v>
      </c>
      <c r="G1025">
        <v>35</v>
      </c>
      <c r="H1025">
        <v>54</v>
      </c>
      <c r="I1025" s="2">
        <v>0.64814814814800004</v>
      </c>
      <c r="J1025" s="2">
        <f t="shared" si="15"/>
        <v>0.3481481481484871</v>
      </c>
    </row>
    <row r="1026" spans="1:11" hidden="1" x14ac:dyDescent="0.3">
      <c r="A1026" t="s">
        <v>29</v>
      </c>
      <c r="B1026" t="s">
        <v>17</v>
      </c>
      <c r="C1026" t="s">
        <v>105</v>
      </c>
      <c r="D1026">
        <v>13</v>
      </c>
      <c r="E1026">
        <v>61</v>
      </c>
      <c r="F1026" s="2">
        <v>0.21311475409799999</v>
      </c>
      <c r="G1026">
        <v>4</v>
      </c>
      <c r="H1026">
        <v>54</v>
      </c>
      <c r="I1026" s="2">
        <v>7.4074074074000004E-2</v>
      </c>
      <c r="J1026" s="2">
        <f t="shared" si="15"/>
        <v>-0.65242165242141181</v>
      </c>
      <c r="K1026" s="1" t="s">
        <v>22</v>
      </c>
    </row>
    <row r="1027" spans="1:11" hidden="1" x14ac:dyDescent="0.3">
      <c r="A1027" t="s">
        <v>29</v>
      </c>
      <c r="B1027" t="s">
        <v>17</v>
      </c>
      <c r="C1027" t="s">
        <v>78</v>
      </c>
      <c r="D1027">
        <v>25</v>
      </c>
      <c r="E1027">
        <v>35</v>
      </c>
      <c r="F1027" s="2">
        <v>0.71428571428499998</v>
      </c>
      <c r="G1027">
        <v>17</v>
      </c>
      <c r="H1027">
        <v>31</v>
      </c>
      <c r="I1027" s="2">
        <v>0.54838709677399999</v>
      </c>
      <c r="J1027" s="2">
        <f t="shared" si="15"/>
        <v>-0.23225806451563225</v>
      </c>
    </row>
    <row r="1028" spans="1:11" hidden="1" x14ac:dyDescent="0.3">
      <c r="A1028" t="s">
        <v>29</v>
      </c>
      <c r="B1028" t="s">
        <v>17</v>
      </c>
      <c r="C1028" t="s">
        <v>91</v>
      </c>
      <c r="D1028">
        <v>8</v>
      </c>
      <c r="E1028">
        <v>14</v>
      </c>
      <c r="F1028" s="2">
        <v>0.57142857142799997</v>
      </c>
      <c r="G1028">
        <v>17</v>
      </c>
      <c r="H1028">
        <v>29</v>
      </c>
      <c r="I1028" s="2">
        <v>0.586206896551</v>
      </c>
      <c r="J1028" s="2">
        <f t="shared" si="15"/>
        <v>2.5862068965275927E-2</v>
      </c>
      <c r="K1028" s="1" t="s">
        <v>16</v>
      </c>
    </row>
    <row r="1029" spans="1:11" hidden="1" x14ac:dyDescent="0.3">
      <c r="A1029" t="s">
        <v>29</v>
      </c>
      <c r="B1029" t="s">
        <v>17</v>
      </c>
      <c r="C1029" t="s">
        <v>106</v>
      </c>
      <c r="D1029">
        <v>42</v>
      </c>
      <c r="E1029">
        <v>67</v>
      </c>
      <c r="F1029" s="2">
        <v>0.62686567164100004</v>
      </c>
      <c r="G1029">
        <v>34</v>
      </c>
      <c r="H1029">
        <v>65</v>
      </c>
      <c r="I1029" s="2">
        <v>0.52307692307599996</v>
      </c>
      <c r="J1029" s="2">
        <f t="shared" ref="J1029:J1094" si="16">IF(ISNUMBER(F1029),IF(F1029=0,I1029,(I1029-F1029)/F1029),0)</f>
        <v>-0.16556776556818525</v>
      </c>
      <c r="K1029" s="1" t="s">
        <v>16</v>
      </c>
    </row>
    <row r="1030" spans="1:11" hidden="1" x14ac:dyDescent="0.3">
      <c r="A1030" t="s">
        <v>29</v>
      </c>
      <c r="B1030" t="s">
        <v>17</v>
      </c>
      <c r="C1030" t="s">
        <v>79</v>
      </c>
      <c r="D1030">
        <v>123</v>
      </c>
      <c r="E1030">
        <v>245</v>
      </c>
      <c r="F1030" s="2">
        <v>0.50204081632599995</v>
      </c>
      <c r="G1030">
        <v>97</v>
      </c>
      <c r="H1030">
        <v>240</v>
      </c>
      <c r="I1030" s="2">
        <v>0.40416666666599999</v>
      </c>
      <c r="J1030" s="2">
        <f t="shared" si="16"/>
        <v>-0.19495257452622225</v>
      </c>
      <c r="K1030" s="1" t="s">
        <v>22</v>
      </c>
    </row>
    <row r="1031" spans="1:11" hidden="1" x14ac:dyDescent="0.3">
      <c r="A1031" t="s">
        <v>29</v>
      </c>
      <c r="B1031" t="s">
        <v>17</v>
      </c>
      <c r="C1031" t="s">
        <v>80</v>
      </c>
      <c r="D1031">
        <v>70</v>
      </c>
      <c r="E1031">
        <v>127</v>
      </c>
      <c r="F1031" s="2">
        <v>0.55118110236200002</v>
      </c>
      <c r="G1031">
        <v>66</v>
      </c>
      <c r="H1031">
        <v>125</v>
      </c>
      <c r="I1031" s="2">
        <v>0.52800000000000002</v>
      </c>
      <c r="J1031" s="2">
        <f t="shared" si="16"/>
        <v>-4.2057142856787036E-2</v>
      </c>
      <c r="K1031" s="1" t="s">
        <v>16</v>
      </c>
    </row>
    <row r="1032" spans="1:11" hidden="1" x14ac:dyDescent="0.3">
      <c r="A1032" t="s">
        <v>29</v>
      </c>
      <c r="B1032" t="s">
        <v>17</v>
      </c>
      <c r="C1032" t="s">
        <v>101</v>
      </c>
      <c r="D1032">
        <v>40</v>
      </c>
      <c r="E1032">
        <v>68</v>
      </c>
      <c r="F1032" s="2">
        <v>0.58823529411700004</v>
      </c>
      <c r="G1032">
        <v>32</v>
      </c>
      <c r="H1032">
        <v>66</v>
      </c>
      <c r="I1032" s="2">
        <v>0.48484848484800003</v>
      </c>
      <c r="J1032" s="2">
        <f t="shared" si="16"/>
        <v>-0.17575757575749335</v>
      </c>
      <c r="K1032" s="1" t="s">
        <v>22</v>
      </c>
    </row>
    <row r="1033" spans="1:11" hidden="1" x14ac:dyDescent="0.3">
      <c r="A1033" t="s">
        <v>29</v>
      </c>
      <c r="B1033" t="s">
        <v>17</v>
      </c>
      <c r="C1033" t="s">
        <v>81</v>
      </c>
      <c r="D1033">
        <v>16</v>
      </c>
      <c r="E1033">
        <v>22</v>
      </c>
      <c r="F1033" s="2">
        <v>0.72727272727199999</v>
      </c>
      <c r="G1033">
        <v>25</v>
      </c>
      <c r="H1033">
        <v>43</v>
      </c>
      <c r="I1033" s="2">
        <v>0.58139534883699995</v>
      </c>
      <c r="J1033" s="2">
        <f t="shared" si="16"/>
        <v>-0.20058139534832564</v>
      </c>
      <c r="K1033" s="1" t="s">
        <v>16</v>
      </c>
    </row>
    <row r="1034" spans="1:11" hidden="1" x14ac:dyDescent="0.3">
      <c r="A1034" t="s">
        <v>29</v>
      </c>
      <c r="B1034" t="s">
        <v>17</v>
      </c>
      <c r="C1034" t="s">
        <v>82</v>
      </c>
      <c r="D1034">
        <v>13</v>
      </c>
      <c r="E1034">
        <v>14</v>
      </c>
      <c r="F1034" s="2">
        <v>0.92857142857099995</v>
      </c>
      <c r="G1034">
        <v>17</v>
      </c>
      <c r="H1034">
        <v>17</v>
      </c>
      <c r="I1034" s="2">
        <v>1</v>
      </c>
      <c r="J1034" s="2">
        <f t="shared" si="16"/>
        <v>7.692307692357403E-2</v>
      </c>
      <c r="K1034" s="1" t="s">
        <v>16</v>
      </c>
    </row>
    <row r="1035" spans="1:11" hidden="1" x14ac:dyDescent="0.3">
      <c r="A1035" t="s">
        <v>29</v>
      </c>
      <c r="B1035" t="s">
        <v>17</v>
      </c>
      <c r="C1035" t="s">
        <v>83</v>
      </c>
      <c r="D1035">
        <v>63</v>
      </c>
      <c r="E1035">
        <v>71</v>
      </c>
      <c r="F1035" s="2">
        <v>0.88732394366099998</v>
      </c>
      <c r="G1035">
        <v>79</v>
      </c>
      <c r="H1035">
        <v>87</v>
      </c>
      <c r="I1035" s="2">
        <v>0.90804597701099998</v>
      </c>
      <c r="J1035" s="2">
        <f t="shared" si="16"/>
        <v>2.3353402664311296E-2</v>
      </c>
      <c r="K1035" s="1" t="s">
        <v>16</v>
      </c>
    </row>
    <row r="1036" spans="1:11" hidden="1" x14ac:dyDescent="0.3">
      <c r="A1036" t="s">
        <v>29</v>
      </c>
      <c r="B1036" t="s">
        <v>17</v>
      </c>
      <c r="C1036" t="s">
        <v>84</v>
      </c>
      <c r="D1036">
        <v>49</v>
      </c>
      <c r="E1036">
        <v>70</v>
      </c>
      <c r="F1036" s="2">
        <v>0.7</v>
      </c>
      <c r="G1036">
        <v>47</v>
      </c>
      <c r="H1036">
        <v>67</v>
      </c>
      <c r="I1036" s="2">
        <v>0.70149253731299999</v>
      </c>
      <c r="J1036" s="2">
        <f t="shared" si="16"/>
        <v>2.1321961614286155E-3</v>
      </c>
      <c r="K1036" s="1" t="s">
        <v>16</v>
      </c>
    </row>
    <row r="1037" spans="1:11" hidden="1" x14ac:dyDescent="0.3">
      <c r="A1037" t="s">
        <v>29</v>
      </c>
      <c r="B1037" t="s">
        <v>17</v>
      </c>
      <c r="C1037" t="s">
        <v>85</v>
      </c>
      <c r="D1037">
        <v>13</v>
      </c>
      <c r="E1037">
        <v>18</v>
      </c>
      <c r="F1037" s="2">
        <v>0.72222222222200005</v>
      </c>
      <c r="G1037">
        <v>20</v>
      </c>
      <c r="H1037">
        <v>25</v>
      </c>
      <c r="I1037" s="2">
        <v>0.8</v>
      </c>
      <c r="J1037" s="2">
        <f t="shared" si="16"/>
        <v>0.1076923076926485</v>
      </c>
      <c r="K1037" s="1" t="s">
        <v>16</v>
      </c>
    </row>
    <row r="1038" spans="1:11" hidden="1" x14ac:dyDescent="0.3">
      <c r="A1038" t="s">
        <v>29</v>
      </c>
      <c r="B1038" t="s">
        <v>17</v>
      </c>
      <c r="C1038" t="s">
        <v>86</v>
      </c>
      <c r="D1038">
        <v>52</v>
      </c>
      <c r="E1038">
        <v>62</v>
      </c>
      <c r="F1038" s="2">
        <v>0.83870967741900004</v>
      </c>
      <c r="G1038">
        <v>58</v>
      </c>
      <c r="H1038">
        <v>66</v>
      </c>
      <c r="I1038" s="2">
        <v>0.87878787878700004</v>
      </c>
      <c r="J1038" s="2">
        <f t="shared" si="16"/>
        <v>4.7785547784943289E-2</v>
      </c>
      <c r="K1038" s="1" t="s">
        <v>16</v>
      </c>
    </row>
    <row r="1039" spans="1:11" hidden="1" x14ac:dyDescent="0.3">
      <c r="A1039" t="s">
        <v>29</v>
      </c>
      <c r="B1039" t="s">
        <v>17</v>
      </c>
      <c r="C1039" t="s">
        <v>118</v>
      </c>
      <c r="D1039">
        <v>19</v>
      </c>
      <c r="E1039">
        <v>19</v>
      </c>
      <c r="F1039" s="2">
        <v>1</v>
      </c>
      <c r="G1039">
        <v>20</v>
      </c>
      <c r="H1039">
        <v>20</v>
      </c>
      <c r="I1039" s="2">
        <v>1</v>
      </c>
      <c r="J1039" s="2">
        <f t="shared" si="16"/>
        <v>0</v>
      </c>
      <c r="K1039" s="1" t="s">
        <v>16</v>
      </c>
    </row>
    <row r="1040" spans="1:11" hidden="1" x14ac:dyDescent="0.3">
      <c r="A1040" t="s">
        <v>29</v>
      </c>
      <c r="B1040" t="s">
        <v>17</v>
      </c>
      <c r="C1040" t="s">
        <v>95</v>
      </c>
      <c r="D1040">
        <v>45</v>
      </c>
      <c r="E1040">
        <v>62</v>
      </c>
      <c r="F1040" s="2">
        <v>0.72580645161199997</v>
      </c>
      <c r="G1040">
        <v>42</v>
      </c>
      <c r="H1040">
        <v>55</v>
      </c>
      <c r="I1040" s="2">
        <v>0.76363636363599996</v>
      </c>
      <c r="J1040" s="2">
        <f t="shared" si="16"/>
        <v>5.2121212122020408E-2</v>
      </c>
      <c r="K1040" s="1" t="s">
        <v>16</v>
      </c>
    </row>
    <row r="1041" spans="1:11" hidden="1" x14ac:dyDescent="0.3">
      <c r="A1041" t="s">
        <v>29</v>
      </c>
      <c r="B1041" t="s">
        <v>17</v>
      </c>
      <c r="C1041" t="s">
        <v>109</v>
      </c>
      <c r="D1041">
        <v>30</v>
      </c>
      <c r="E1041">
        <v>43</v>
      </c>
      <c r="F1041" s="2">
        <v>0.69767441860400004</v>
      </c>
      <c r="G1041">
        <v>39</v>
      </c>
      <c r="H1041">
        <v>52</v>
      </c>
      <c r="I1041" s="2">
        <v>0.75</v>
      </c>
      <c r="J1041" s="2">
        <f t="shared" si="16"/>
        <v>7.5000000001003278E-2</v>
      </c>
      <c r="K1041" s="1" t="s">
        <v>16</v>
      </c>
    </row>
    <row r="1042" spans="1:11" hidden="1" x14ac:dyDescent="0.3">
      <c r="A1042" t="s">
        <v>29</v>
      </c>
      <c r="B1042" t="s">
        <v>17</v>
      </c>
      <c r="C1042" t="s">
        <v>87</v>
      </c>
      <c r="D1042">
        <v>67</v>
      </c>
      <c r="E1042">
        <v>97</v>
      </c>
      <c r="F1042" s="2">
        <v>0.69072164948400006</v>
      </c>
      <c r="G1042">
        <v>73</v>
      </c>
      <c r="H1042">
        <v>102</v>
      </c>
      <c r="I1042" s="2">
        <v>0.71568627450900002</v>
      </c>
      <c r="J1042" s="2">
        <f t="shared" si="16"/>
        <v>3.6142815334729489E-2</v>
      </c>
      <c r="K1042" s="1" t="s">
        <v>16</v>
      </c>
    </row>
    <row r="1043" spans="1:11" hidden="1" x14ac:dyDescent="0.3">
      <c r="A1043" t="s">
        <v>29</v>
      </c>
      <c r="B1043" t="s">
        <v>18</v>
      </c>
      <c r="C1043" t="s">
        <v>113</v>
      </c>
      <c r="D1043">
        <v>29</v>
      </c>
      <c r="E1043">
        <v>52</v>
      </c>
      <c r="F1043" s="2">
        <v>0.55769230769199996</v>
      </c>
      <c r="G1043">
        <v>35</v>
      </c>
      <c r="H1043">
        <v>69</v>
      </c>
      <c r="I1043" s="2">
        <v>0.50724637681100004</v>
      </c>
      <c r="J1043" s="2">
        <f t="shared" si="16"/>
        <v>-9.0454772614256648E-2</v>
      </c>
      <c r="K1043" s="1" t="s">
        <v>16</v>
      </c>
    </row>
    <row r="1044" spans="1:11" hidden="1" x14ac:dyDescent="0.3">
      <c r="A1044" t="s">
        <v>29</v>
      </c>
      <c r="B1044" t="s">
        <v>18</v>
      </c>
      <c r="C1044" t="s">
        <v>62</v>
      </c>
      <c r="D1044">
        <v>53</v>
      </c>
      <c r="E1044">
        <v>227</v>
      </c>
      <c r="F1044" s="2">
        <v>0.23348017621100001</v>
      </c>
      <c r="G1044">
        <v>59</v>
      </c>
      <c r="H1044">
        <v>228</v>
      </c>
      <c r="I1044" s="2">
        <v>0.25877192982399999</v>
      </c>
      <c r="J1044" s="2">
        <f t="shared" si="16"/>
        <v>0.1083250579275878</v>
      </c>
      <c r="K1044" s="1" t="s">
        <v>16</v>
      </c>
    </row>
    <row r="1045" spans="1:11" hidden="1" x14ac:dyDescent="0.3">
      <c r="A1045" t="s">
        <v>29</v>
      </c>
      <c r="B1045" t="s">
        <v>18</v>
      </c>
      <c r="C1045" t="s">
        <v>63</v>
      </c>
      <c r="D1045">
        <v>2</v>
      </c>
      <c r="E1045">
        <v>119</v>
      </c>
      <c r="F1045" s="2">
        <v>1.6806722688999999E-2</v>
      </c>
      <c r="G1045">
        <v>1</v>
      </c>
      <c r="H1045">
        <v>130</v>
      </c>
      <c r="I1045" s="2">
        <v>7.6923076919999996E-3</v>
      </c>
      <c r="J1045" s="2">
        <f t="shared" si="16"/>
        <v>-0.54230769232394038</v>
      </c>
      <c r="K1045" s="1" t="s">
        <v>22</v>
      </c>
    </row>
    <row r="1046" spans="1:11" hidden="1" x14ac:dyDescent="0.3">
      <c r="A1046" t="s">
        <v>29</v>
      </c>
      <c r="B1046" t="s">
        <v>18</v>
      </c>
      <c r="C1046" t="s">
        <v>65</v>
      </c>
      <c r="D1046">
        <v>7</v>
      </c>
      <c r="E1046">
        <v>232</v>
      </c>
      <c r="F1046" s="2">
        <v>3.0172413793000001E-2</v>
      </c>
      <c r="G1046">
        <v>15</v>
      </c>
      <c r="H1046">
        <v>245</v>
      </c>
      <c r="I1046" s="2">
        <v>6.1224489795000003E-2</v>
      </c>
      <c r="J1046" s="2">
        <f t="shared" si="16"/>
        <v>1.0291545189269571</v>
      </c>
      <c r="K1046" s="1" t="s">
        <v>22</v>
      </c>
    </row>
    <row r="1047" spans="1:11" hidden="1" x14ac:dyDescent="0.3">
      <c r="A1047" t="s">
        <v>29</v>
      </c>
      <c r="B1047" t="s">
        <v>18</v>
      </c>
      <c r="C1047" t="s">
        <v>66</v>
      </c>
      <c r="D1047">
        <v>4</v>
      </c>
      <c r="E1047">
        <v>11</v>
      </c>
      <c r="F1047" s="2">
        <v>0.36363636363599999</v>
      </c>
      <c r="G1047">
        <v>5</v>
      </c>
      <c r="H1047">
        <v>11</v>
      </c>
      <c r="I1047" s="2">
        <v>0.45454545454500001</v>
      </c>
      <c r="J1047" s="2">
        <f t="shared" si="16"/>
        <v>0.25000000000000006</v>
      </c>
    </row>
    <row r="1048" spans="1:11" hidden="1" x14ac:dyDescent="0.3">
      <c r="A1048" t="s">
        <v>29</v>
      </c>
      <c r="B1048" t="s">
        <v>18</v>
      </c>
      <c r="C1048" t="s">
        <v>67</v>
      </c>
      <c r="D1048">
        <v>21</v>
      </c>
      <c r="E1048">
        <v>180</v>
      </c>
      <c r="F1048" s="2">
        <v>0.11666666666599999</v>
      </c>
      <c r="G1048">
        <v>26</v>
      </c>
      <c r="H1048">
        <v>147</v>
      </c>
      <c r="I1048" s="2">
        <v>0.17687074829900001</v>
      </c>
      <c r="J1048" s="2">
        <f t="shared" si="16"/>
        <v>0.51603498542866322</v>
      </c>
      <c r="K1048" s="1" t="s">
        <v>22</v>
      </c>
    </row>
    <row r="1049" spans="1:11" hidden="1" x14ac:dyDescent="0.3">
      <c r="A1049" t="s">
        <v>29</v>
      </c>
      <c r="B1049" t="s">
        <v>18</v>
      </c>
      <c r="C1049" t="s">
        <v>68</v>
      </c>
      <c r="D1049">
        <v>2</v>
      </c>
      <c r="E1049">
        <v>20</v>
      </c>
      <c r="F1049" s="2">
        <v>0.1</v>
      </c>
      <c r="G1049">
        <v>3</v>
      </c>
      <c r="H1049">
        <v>14</v>
      </c>
      <c r="I1049" s="2">
        <v>0.21428571428500001</v>
      </c>
      <c r="J1049" s="2">
        <f t="shared" si="16"/>
        <v>1.1428571428500001</v>
      </c>
    </row>
    <row r="1050" spans="1:11" hidden="1" x14ac:dyDescent="0.3">
      <c r="A1050" t="s">
        <v>29</v>
      </c>
      <c r="B1050" t="s">
        <v>18</v>
      </c>
      <c r="C1050" t="s">
        <v>111</v>
      </c>
      <c r="D1050">
        <v>24</v>
      </c>
      <c r="E1050">
        <v>182</v>
      </c>
      <c r="F1050" s="2">
        <v>0.131868131868</v>
      </c>
      <c r="G1050">
        <v>35</v>
      </c>
      <c r="H1050">
        <v>200</v>
      </c>
      <c r="I1050" s="2">
        <v>0.17499999999999999</v>
      </c>
      <c r="J1050" s="2">
        <f t="shared" si="16"/>
        <v>0.32708333333466028</v>
      </c>
      <c r="K1050" s="1" t="s">
        <v>22</v>
      </c>
    </row>
    <row r="1051" spans="1:11" hidden="1" x14ac:dyDescent="0.3">
      <c r="A1051" t="s">
        <v>29</v>
      </c>
      <c r="B1051" t="s">
        <v>18</v>
      </c>
      <c r="C1051" t="s">
        <v>70</v>
      </c>
      <c r="D1051">
        <v>2</v>
      </c>
      <c r="E1051">
        <v>59</v>
      </c>
      <c r="F1051" s="2">
        <v>3.3898305083999998E-2</v>
      </c>
      <c r="G1051">
        <v>0</v>
      </c>
      <c r="H1051">
        <v>65</v>
      </c>
      <c r="I1051" s="2">
        <v>0</v>
      </c>
      <c r="J1051" s="2">
        <f t="shared" si="16"/>
        <v>-1</v>
      </c>
      <c r="K1051" s="1" t="s">
        <v>22</v>
      </c>
    </row>
    <row r="1052" spans="1:11" hidden="1" x14ac:dyDescent="0.3">
      <c r="A1052" t="s">
        <v>29</v>
      </c>
      <c r="B1052" t="s">
        <v>18</v>
      </c>
      <c r="C1052" t="s">
        <v>71</v>
      </c>
      <c r="D1052">
        <v>96</v>
      </c>
      <c r="E1052">
        <v>153</v>
      </c>
      <c r="F1052" s="2">
        <v>0.62745098039199998</v>
      </c>
      <c r="G1052">
        <v>93</v>
      </c>
      <c r="H1052">
        <v>138</v>
      </c>
      <c r="I1052" s="2">
        <v>0.67391304347799996</v>
      </c>
      <c r="J1052" s="2">
        <f t="shared" si="16"/>
        <v>7.4048913043330986E-2</v>
      </c>
    </row>
    <row r="1053" spans="1:11" hidden="1" x14ac:dyDescent="0.3">
      <c r="A1053" t="s">
        <v>29</v>
      </c>
      <c r="B1053" t="s">
        <v>18</v>
      </c>
      <c r="C1053" t="s">
        <v>88</v>
      </c>
      <c r="D1053">
        <v>56</v>
      </c>
      <c r="E1053">
        <v>81</v>
      </c>
      <c r="F1053" s="2">
        <v>0.69135802469100005</v>
      </c>
      <c r="G1053">
        <v>66</v>
      </c>
      <c r="H1053">
        <v>100</v>
      </c>
      <c r="I1053" s="2">
        <v>0.66</v>
      </c>
      <c r="J1053" s="2">
        <f t="shared" si="16"/>
        <v>-4.5357142856648512E-2</v>
      </c>
    </row>
    <row r="1054" spans="1:11" hidden="1" x14ac:dyDescent="0.3">
      <c r="A1054" t="s">
        <v>29</v>
      </c>
      <c r="B1054" t="s">
        <v>18</v>
      </c>
      <c r="C1054" t="s">
        <v>72</v>
      </c>
      <c r="D1054">
        <v>308</v>
      </c>
      <c r="E1054">
        <v>1254</v>
      </c>
      <c r="F1054" s="2">
        <v>0.245614035087</v>
      </c>
      <c r="G1054">
        <v>371</v>
      </c>
      <c r="H1054">
        <v>1417</v>
      </c>
      <c r="I1054" s="2">
        <v>0.26182074805900002</v>
      </c>
      <c r="J1054" s="2">
        <f t="shared" si="16"/>
        <v>6.5984474243336186E-2</v>
      </c>
    </row>
    <row r="1055" spans="1:11" hidden="1" x14ac:dyDescent="0.3">
      <c r="A1055" t="s">
        <v>29</v>
      </c>
      <c r="B1055" t="s">
        <v>18</v>
      </c>
      <c r="C1055" t="s">
        <v>73</v>
      </c>
      <c r="D1055">
        <v>1</v>
      </c>
      <c r="E1055">
        <v>38</v>
      </c>
      <c r="F1055" s="2">
        <v>2.6315789472999999E-2</v>
      </c>
      <c r="G1055">
        <v>3</v>
      </c>
      <c r="H1055">
        <v>43</v>
      </c>
      <c r="I1055" s="2">
        <v>6.9767441860000001E-2</v>
      </c>
      <c r="J1055" s="2">
        <f t="shared" si="16"/>
        <v>1.6511627907489304</v>
      </c>
      <c r="K1055" s="1" t="s">
        <v>22</v>
      </c>
    </row>
    <row r="1056" spans="1:11" hidden="1" x14ac:dyDescent="0.3">
      <c r="A1056" t="s">
        <v>29</v>
      </c>
      <c r="B1056" t="s">
        <v>18</v>
      </c>
      <c r="C1056" t="s">
        <v>74</v>
      </c>
      <c r="D1056">
        <v>0</v>
      </c>
      <c r="E1056">
        <v>20</v>
      </c>
      <c r="F1056" s="2">
        <v>0</v>
      </c>
      <c r="G1056">
        <v>0</v>
      </c>
      <c r="H1056">
        <v>23</v>
      </c>
      <c r="I1056" s="2">
        <v>0</v>
      </c>
      <c r="J1056" s="2">
        <f t="shared" si="16"/>
        <v>0</v>
      </c>
      <c r="K1056" s="1" t="s">
        <v>22</v>
      </c>
    </row>
    <row r="1057" spans="1:11" hidden="1" x14ac:dyDescent="0.3">
      <c r="A1057" t="s">
        <v>29</v>
      </c>
      <c r="B1057" t="s">
        <v>18</v>
      </c>
      <c r="C1057" t="s">
        <v>97</v>
      </c>
      <c r="D1057">
        <v>21</v>
      </c>
      <c r="E1057">
        <v>72</v>
      </c>
      <c r="F1057" s="2">
        <v>0.291666666666</v>
      </c>
      <c r="G1057">
        <v>33</v>
      </c>
      <c r="H1057">
        <v>85</v>
      </c>
      <c r="I1057" s="2">
        <v>0.38823529411699997</v>
      </c>
      <c r="J1057" s="2">
        <f t="shared" si="16"/>
        <v>0.33109243697561386</v>
      </c>
    </row>
    <row r="1058" spans="1:11" hidden="1" x14ac:dyDescent="0.3">
      <c r="A1058" t="s">
        <v>29</v>
      </c>
      <c r="B1058" t="s">
        <v>18</v>
      </c>
      <c r="C1058" t="s">
        <v>76</v>
      </c>
      <c r="D1058">
        <v>6</v>
      </c>
      <c r="E1058">
        <v>174</v>
      </c>
      <c r="F1058" s="2">
        <v>3.4482758619999998E-2</v>
      </c>
      <c r="G1058">
        <v>9</v>
      </c>
      <c r="H1058">
        <v>171</v>
      </c>
      <c r="I1058" s="2">
        <v>5.2631578946999998E-2</v>
      </c>
      <c r="J1058" s="2">
        <f t="shared" si="16"/>
        <v>0.52631578949352631</v>
      </c>
      <c r="K1058" s="1" t="s">
        <v>22</v>
      </c>
    </row>
    <row r="1059" spans="1:11" hidden="1" x14ac:dyDescent="0.3">
      <c r="A1059" t="s">
        <v>29</v>
      </c>
      <c r="B1059" t="s">
        <v>18</v>
      </c>
      <c r="C1059" t="s">
        <v>90</v>
      </c>
      <c r="D1059">
        <v>55</v>
      </c>
      <c r="E1059">
        <v>91</v>
      </c>
      <c r="F1059" s="2">
        <v>0.60439560439499995</v>
      </c>
      <c r="G1059">
        <v>65</v>
      </c>
      <c r="H1059">
        <v>101</v>
      </c>
      <c r="I1059" s="2">
        <v>0.64356435643499998</v>
      </c>
      <c r="J1059" s="2">
        <f t="shared" si="16"/>
        <v>6.4806480648064865E-2</v>
      </c>
    </row>
    <row r="1060" spans="1:11" hidden="1" x14ac:dyDescent="0.3">
      <c r="A1060" t="s">
        <v>29</v>
      </c>
      <c r="B1060" t="s">
        <v>18</v>
      </c>
      <c r="C1060" t="s">
        <v>91</v>
      </c>
      <c r="D1060">
        <v>1</v>
      </c>
      <c r="E1060">
        <v>36</v>
      </c>
      <c r="F1060" s="2">
        <v>2.7777777776999999E-2</v>
      </c>
      <c r="G1060">
        <v>0</v>
      </c>
      <c r="H1060">
        <v>49</v>
      </c>
      <c r="I1060" s="2">
        <v>0</v>
      </c>
      <c r="J1060" s="2">
        <f>IF(ISNUMBER(F1060),IF(F1060=0,I1060,(I1060-F1060)/F1060),0)</f>
        <v>-1</v>
      </c>
      <c r="K1060" s="1" t="s">
        <v>22</v>
      </c>
    </row>
    <row r="1061" spans="1:11" hidden="1" x14ac:dyDescent="0.3">
      <c r="A1061" t="s">
        <v>29</v>
      </c>
      <c r="B1061" t="s">
        <v>18</v>
      </c>
      <c r="C1061" t="s">
        <v>79</v>
      </c>
      <c r="D1061">
        <v>258</v>
      </c>
      <c r="E1061">
        <v>448</v>
      </c>
      <c r="F1061" s="2">
        <v>0.575892857142</v>
      </c>
      <c r="G1061">
        <v>241</v>
      </c>
      <c r="H1061">
        <v>421</v>
      </c>
      <c r="I1061" s="2">
        <v>0.57244655581899995</v>
      </c>
      <c r="J1061" s="2">
        <f t="shared" si="16"/>
        <v>-5.9842751655283842E-3</v>
      </c>
    </row>
    <row r="1062" spans="1:11" hidden="1" x14ac:dyDescent="0.3">
      <c r="A1062" t="s">
        <v>29</v>
      </c>
      <c r="B1062" t="s">
        <v>18</v>
      </c>
      <c r="C1062" t="s">
        <v>101</v>
      </c>
      <c r="D1062">
        <v>15</v>
      </c>
      <c r="E1062">
        <v>136</v>
      </c>
      <c r="F1062" s="2">
        <v>0.11029411764700001</v>
      </c>
      <c r="G1062">
        <v>13</v>
      </c>
      <c r="H1062">
        <v>127</v>
      </c>
      <c r="I1062" s="2">
        <v>0.102362204724</v>
      </c>
      <c r="J1062" s="2">
        <f t="shared" si="16"/>
        <v>-7.1916010501905103E-2</v>
      </c>
      <c r="K1062" s="1" t="s">
        <v>22</v>
      </c>
    </row>
    <row r="1063" spans="1:11" hidden="1" x14ac:dyDescent="0.3">
      <c r="A1063" t="s">
        <v>29</v>
      </c>
      <c r="B1063" t="s">
        <v>18</v>
      </c>
      <c r="C1063" t="s">
        <v>81</v>
      </c>
      <c r="D1063">
        <v>19</v>
      </c>
      <c r="E1063">
        <v>48</v>
      </c>
      <c r="F1063" s="2">
        <v>0.39583333333300003</v>
      </c>
      <c r="G1063">
        <v>20</v>
      </c>
      <c r="H1063">
        <v>53</v>
      </c>
      <c r="I1063" s="2">
        <v>0.37735849056600002</v>
      </c>
      <c r="J1063" s="2">
        <f t="shared" si="16"/>
        <v>-4.6673286990355119E-2</v>
      </c>
    </row>
    <row r="1064" spans="1:11" hidden="1" x14ac:dyDescent="0.3">
      <c r="A1064" t="s">
        <v>29</v>
      </c>
      <c r="B1064" t="s">
        <v>18</v>
      </c>
      <c r="C1064" t="s">
        <v>82</v>
      </c>
      <c r="D1064">
        <v>1</v>
      </c>
      <c r="E1064">
        <v>14</v>
      </c>
      <c r="F1064" s="2">
        <v>7.1428571428000007E-2</v>
      </c>
      <c r="G1064">
        <v>0</v>
      </c>
      <c r="H1064">
        <v>17</v>
      </c>
      <c r="I1064" s="2">
        <v>0</v>
      </c>
      <c r="J1064" s="2">
        <f t="shared" si="16"/>
        <v>-1</v>
      </c>
      <c r="K1064" s="1" t="s">
        <v>22</v>
      </c>
    </row>
    <row r="1065" spans="1:11" hidden="1" x14ac:dyDescent="0.3">
      <c r="A1065" t="s">
        <v>29</v>
      </c>
      <c r="B1065" t="s">
        <v>18</v>
      </c>
      <c r="C1065" t="s">
        <v>83</v>
      </c>
      <c r="D1065">
        <v>24</v>
      </c>
      <c r="E1065">
        <v>139</v>
      </c>
      <c r="F1065" s="2">
        <v>0.172661870503</v>
      </c>
      <c r="G1065">
        <v>27</v>
      </c>
      <c r="H1065">
        <v>146</v>
      </c>
      <c r="I1065" s="2">
        <v>0.184931506849</v>
      </c>
      <c r="J1065" s="2">
        <f t="shared" si="16"/>
        <v>7.1061643837495789E-2</v>
      </c>
    </row>
    <row r="1066" spans="1:11" hidden="1" x14ac:dyDescent="0.3">
      <c r="A1066" t="s">
        <v>29</v>
      </c>
      <c r="B1066" t="s">
        <v>18</v>
      </c>
      <c r="C1066" t="s">
        <v>85</v>
      </c>
      <c r="D1066">
        <v>4</v>
      </c>
      <c r="E1066">
        <v>32</v>
      </c>
      <c r="F1066" s="2">
        <v>0.125</v>
      </c>
      <c r="G1066">
        <v>4</v>
      </c>
      <c r="H1066">
        <v>40</v>
      </c>
      <c r="I1066" s="2">
        <v>0.1</v>
      </c>
      <c r="J1066" s="2">
        <f t="shared" si="16"/>
        <v>-0.19999999999999996</v>
      </c>
      <c r="K1066" s="1" t="s">
        <v>22</v>
      </c>
    </row>
    <row r="1067" spans="1:11" hidden="1" x14ac:dyDescent="0.3">
      <c r="A1067" t="s">
        <v>29</v>
      </c>
      <c r="B1067" t="s">
        <v>18</v>
      </c>
      <c r="C1067" t="s">
        <v>95</v>
      </c>
      <c r="D1067">
        <v>13</v>
      </c>
      <c r="E1067">
        <v>79</v>
      </c>
      <c r="F1067" s="2">
        <v>0.164556962025</v>
      </c>
      <c r="G1067">
        <v>14</v>
      </c>
      <c r="H1067">
        <v>67</v>
      </c>
      <c r="I1067" s="2">
        <v>0.20895522388000001</v>
      </c>
      <c r="J1067" s="2">
        <f t="shared" si="16"/>
        <v>0.26980482204244199</v>
      </c>
    </row>
    <row r="1068" spans="1:11" hidden="1" x14ac:dyDescent="0.3">
      <c r="A1068" t="s">
        <v>29</v>
      </c>
      <c r="B1068" t="s">
        <v>18</v>
      </c>
      <c r="C1068" t="s">
        <v>109</v>
      </c>
      <c r="D1068">
        <v>1</v>
      </c>
      <c r="E1068">
        <v>45</v>
      </c>
      <c r="F1068" s="2">
        <v>2.2222222222000002E-2</v>
      </c>
      <c r="G1068">
        <v>0</v>
      </c>
      <c r="H1068">
        <v>53</v>
      </c>
      <c r="I1068" s="2">
        <v>0</v>
      </c>
      <c r="J1068" s="2">
        <f t="shared" si="16"/>
        <v>-1</v>
      </c>
      <c r="K1068" s="1" t="s">
        <v>22</v>
      </c>
    </row>
    <row r="1069" spans="1:11" hidden="1" x14ac:dyDescent="0.3">
      <c r="A1069" t="s">
        <v>29</v>
      </c>
      <c r="B1069" t="s">
        <v>18</v>
      </c>
      <c r="C1069" t="s">
        <v>87</v>
      </c>
      <c r="D1069">
        <v>7</v>
      </c>
      <c r="E1069">
        <v>105</v>
      </c>
      <c r="F1069" s="2">
        <v>6.6666666666000005E-2</v>
      </c>
      <c r="G1069">
        <v>9</v>
      </c>
      <c r="H1069">
        <v>115</v>
      </c>
      <c r="I1069" s="2">
        <v>7.8260869565000002E-2</v>
      </c>
      <c r="J1069" s="2">
        <f t="shared" si="16"/>
        <v>0.17391304348673908</v>
      </c>
      <c r="K1069" s="1" t="s">
        <v>22</v>
      </c>
    </row>
    <row r="1070" spans="1:11" x14ac:dyDescent="0.3">
      <c r="A1070" t="s">
        <v>30</v>
      </c>
      <c r="B1070" t="s">
        <v>15</v>
      </c>
      <c r="C1070" t="s">
        <v>62</v>
      </c>
      <c r="D1070">
        <v>84</v>
      </c>
      <c r="E1070">
        <v>84</v>
      </c>
      <c r="F1070" s="2">
        <v>1</v>
      </c>
      <c r="G1070">
        <v>38</v>
      </c>
      <c r="H1070">
        <v>38</v>
      </c>
      <c r="I1070" s="2">
        <v>1</v>
      </c>
      <c r="J1070" s="2">
        <f t="shared" si="16"/>
        <v>0</v>
      </c>
      <c r="K1070" s="1" t="s">
        <v>16</v>
      </c>
    </row>
    <row r="1071" spans="1:11" x14ac:dyDescent="0.3">
      <c r="A1071" t="s">
        <v>30</v>
      </c>
      <c r="B1071" t="s">
        <v>15</v>
      </c>
      <c r="C1071" t="s">
        <v>63</v>
      </c>
      <c r="D1071">
        <v>28</v>
      </c>
      <c r="E1071">
        <v>28</v>
      </c>
      <c r="F1071" s="2">
        <v>1</v>
      </c>
      <c r="G1071">
        <v>35</v>
      </c>
      <c r="H1071">
        <v>35</v>
      </c>
      <c r="I1071" s="2">
        <v>1</v>
      </c>
      <c r="J1071" s="2">
        <f t="shared" si="16"/>
        <v>0</v>
      </c>
      <c r="K1071" s="1" t="s">
        <v>16</v>
      </c>
    </row>
    <row r="1072" spans="1:11" x14ac:dyDescent="0.3">
      <c r="A1072" t="s">
        <v>30</v>
      </c>
      <c r="B1072" t="s">
        <v>15</v>
      </c>
      <c r="C1072" t="s">
        <v>64</v>
      </c>
      <c r="D1072">
        <v>26</v>
      </c>
      <c r="E1072">
        <v>26</v>
      </c>
      <c r="F1072" s="2">
        <v>1</v>
      </c>
      <c r="G1072">
        <v>11</v>
      </c>
      <c r="H1072">
        <v>11</v>
      </c>
      <c r="I1072" s="2">
        <v>1</v>
      </c>
      <c r="J1072" s="2">
        <f t="shared" si="16"/>
        <v>0</v>
      </c>
      <c r="K1072" s="1" t="s">
        <v>16</v>
      </c>
    </row>
    <row r="1073" spans="1:11" x14ac:dyDescent="0.3">
      <c r="A1073" t="s">
        <v>30</v>
      </c>
      <c r="B1073" t="s">
        <v>15</v>
      </c>
      <c r="C1073" t="s">
        <v>65</v>
      </c>
      <c r="D1073">
        <v>31</v>
      </c>
      <c r="E1073">
        <v>31</v>
      </c>
      <c r="F1073" s="2">
        <v>1</v>
      </c>
      <c r="G1073">
        <v>32</v>
      </c>
      <c r="H1073">
        <v>32</v>
      </c>
      <c r="I1073" s="2">
        <v>1</v>
      </c>
      <c r="J1073" s="2">
        <f t="shared" si="16"/>
        <v>0</v>
      </c>
      <c r="K1073" s="1" t="s">
        <v>16</v>
      </c>
    </row>
    <row r="1074" spans="1:11" x14ac:dyDescent="0.3">
      <c r="A1074" t="s">
        <v>30</v>
      </c>
      <c r="B1074" t="s">
        <v>15</v>
      </c>
      <c r="C1074" t="s">
        <v>67</v>
      </c>
      <c r="D1074">
        <v>55</v>
      </c>
      <c r="E1074">
        <v>55</v>
      </c>
      <c r="F1074" s="2">
        <v>1</v>
      </c>
      <c r="G1074">
        <v>44</v>
      </c>
      <c r="H1074">
        <v>44</v>
      </c>
      <c r="I1074" s="2">
        <v>1</v>
      </c>
      <c r="J1074" s="2">
        <f t="shared" si="16"/>
        <v>0</v>
      </c>
      <c r="K1074" s="1" t="s">
        <v>16</v>
      </c>
    </row>
    <row r="1075" spans="1:11" x14ac:dyDescent="0.3">
      <c r="A1075" t="s">
        <v>30</v>
      </c>
      <c r="B1075" t="s">
        <v>15</v>
      </c>
      <c r="C1075" t="s">
        <v>111</v>
      </c>
      <c r="G1075">
        <v>18</v>
      </c>
      <c r="H1075">
        <v>18</v>
      </c>
      <c r="I1075" s="2">
        <v>1</v>
      </c>
      <c r="J1075" s="2">
        <f>IF(ISNUMBER(F1075),IF(F1075=0,I1075,(I1075-F1075)/F1075),0)</f>
        <v>0</v>
      </c>
    </row>
    <row r="1076" spans="1:11" x14ac:dyDescent="0.3">
      <c r="A1076" t="s">
        <v>30</v>
      </c>
      <c r="B1076" t="s">
        <v>15</v>
      </c>
      <c r="C1076" t="s">
        <v>70</v>
      </c>
      <c r="D1076">
        <v>85</v>
      </c>
      <c r="E1076">
        <v>85</v>
      </c>
      <c r="F1076" s="2">
        <v>1</v>
      </c>
      <c r="G1076">
        <v>117</v>
      </c>
      <c r="H1076">
        <v>117</v>
      </c>
      <c r="I1076" s="2">
        <v>1</v>
      </c>
      <c r="J1076" s="2">
        <f t="shared" si="16"/>
        <v>0</v>
      </c>
      <c r="K1076" s="1" t="s">
        <v>16</v>
      </c>
    </row>
    <row r="1077" spans="1:11" x14ac:dyDescent="0.3">
      <c r="A1077" t="s">
        <v>30</v>
      </c>
      <c r="B1077" t="s">
        <v>15</v>
      </c>
      <c r="C1077" t="s">
        <v>71</v>
      </c>
      <c r="D1077">
        <v>43</v>
      </c>
      <c r="E1077">
        <v>43</v>
      </c>
      <c r="F1077" s="2">
        <v>1</v>
      </c>
      <c r="G1077">
        <v>28</v>
      </c>
      <c r="H1077">
        <v>28</v>
      </c>
      <c r="I1077" s="2">
        <v>1</v>
      </c>
      <c r="J1077" s="2">
        <f t="shared" si="16"/>
        <v>0</v>
      </c>
      <c r="K1077" s="1" t="s">
        <v>16</v>
      </c>
    </row>
    <row r="1078" spans="1:11" x14ac:dyDescent="0.3">
      <c r="A1078" t="s">
        <v>30</v>
      </c>
      <c r="B1078" t="s">
        <v>15</v>
      </c>
      <c r="C1078" t="s">
        <v>88</v>
      </c>
      <c r="D1078">
        <v>33</v>
      </c>
      <c r="E1078">
        <v>33</v>
      </c>
      <c r="F1078" s="2">
        <v>1</v>
      </c>
      <c r="G1078">
        <v>25</v>
      </c>
      <c r="H1078">
        <v>25</v>
      </c>
      <c r="I1078" s="2">
        <v>1</v>
      </c>
      <c r="J1078" s="2">
        <f t="shared" si="16"/>
        <v>0</v>
      </c>
      <c r="K1078" s="1" t="s">
        <v>16</v>
      </c>
    </row>
    <row r="1079" spans="1:11" x14ac:dyDescent="0.3">
      <c r="A1079" t="s">
        <v>30</v>
      </c>
      <c r="B1079" t="s">
        <v>15</v>
      </c>
      <c r="C1079" t="s">
        <v>72</v>
      </c>
      <c r="D1079">
        <v>42</v>
      </c>
      <c r="E1079">
        <v>42</v>
      </c>
      <c r="F1079" s="2">
        <v>1</v>
      </c>
      <c r="G1079">
        <v>26</v>
      </c>
      <c r="H1079">
        <v>26</v>
      </c>
      <c r="I1079" s="2">
        <v>1</v>
      </c>
      <c r="J1079" s="2">
        <f t="shared" si="16"/>
        <v>0</v>
      </c>
      <c r="K1079" s="1" t="s">
        <v>16</v>
      </c>
    </row>
    <row r="1080" spans="1:11" x14ac:dyDescent="0.3">
      <c r="A1080" t="s">
        <v>30</v>
      </c>
      <c r="B1080" t="s">
        <v>15</v>
      </c>
      <c r="C1080" t="s">
        <v>73</v>
      </c>
      <c r="D1080">
        <v>11</v>
      </c>
      <c r="E1080">
        <v>11</v>
      </c>
      <c r="F1080" s="2">
        <v>1</v>
      </c>
      <c r="G1080">
        <v>12</v>
      </c>
      <c r="H1080">
        <v>12</v>
      </c>
      <c r="I1080" s="2">
        <v>1</v>
      </c>
      <c r="J1080" s="2">
        <f t="shared" si="16"/>
        <v>0</v>
      </c>
      <c r="K1080" s="1" t="s">
        <v>16</v>
      </c>
    </row>
    <row r="1081" spans="1:11" x14ac:dyDescent="0.3">
      <c r="A1081" t="s">
        <v>30</v>
      </c>
      <c r="B1081" t="s">
        <v>15</v>
      </c>
      <c r="C1081" t="s">
        <v>99</v>
      </c>
      <c r="D1081">
        <v>13</v>
      </c>
      <c r="E1081">
        <v>13</v>
      </c>
      <c r="F1081" s="2">
        <v>1</v>
      </c>
      <c r="G1081">
        <v>13</v>
      </c>
      <c r="H1081">
        <v>13</v>
      </c>
      <c r="I1081" s="2">
        <v>1</v>
      </c>
      <c r="J1081" s="2">
        <f t="shared" si="16"/>
        <v>0</v>
      </c>
      <c r="K1081" s="1" t="s">
        <v>16</v>
      </c>
    </row>
    <row r="1082" spans="1:11" x14ac:dyDescent="0.3">
      <c r="A1082" t="s">
        <v>30</v>
      </c>
      <c r="B1082" t="s">
        <v>15</v>
      </c>
      <c r="C1082" t="s">
        <v>74</v>
      </c>
      <c r="D1082">
        <v>24</v>
      </c>
      <c r="E1082">
        <v>24</v>
      </c>
      <c r="F1082" s="2">
        <v>1</v>
      </c>
      <c r="G1082">
        <v>20</v>
      </c>
      <c r="H1082">
        <v>20</v>
      </c>
      <c r="I1082" s="2">
        <v>1</v>
      </c>
      <c r="J1082" s="2">
        <f t="shared" si="16"/>
        <v>0</v>
      </c>
      <c r="K1082" s="1" t="s">
        <v>16</v>
      </c>
    </row>
    <row r="1083" spans="1:11" x14ac:dyDescent="0.3">
      <c r="A1083" t="s">
        <v>30</v>
      </c>
      <c r="B1083" t="s">
        <v>15</v>
      </c>
      <c r="C1083" t="s">
        <v>97</v>
      </c>
      <c r="D1083">
        <v>18</v>
      </c>
      <c r="E1083">
        <v>18</v>
      </c>
      <c r="F1083" s="2">
        <v>1</v>
      </c>
      <c r="G1083">
        <v>16</v>
      </c>
      <c r="H1083">
        <v>16</v>
      </c>
      <c r="I1083" s="2">
        <v>1</v>
      </c>
      <c r="J1083" s="2">
        <f t="shared" si="16"/>
        <v>0</v>
      </c>
      <c r="K1083" s="1" t="s">
        <v>16</v>
      </c>
    </row>
    <row r="1084" spans="1:11" x14ac:dyDescent="0.3">
      <c r="A1084" t="s">
        <v>30</v>
      </c>
      <c r="B1084" t="s">
        <v>15</v>
      </c>
      <c r="C1084" t="s">
        <v>76</v>
      </c>
      <c r="D1084">
        <v>135</v>
      </c>
      <c r="E1084">
        <v>135</v>
      </c>
      <c r="F1084" s="2">
        <v>1</v>
      </c>
      <c r="G1084">
        <v>115</v>
      </c>
      <c r="H1084">
        <v>115</v>
      </c>
      <c r="I1084" s="2">
        <v>1</v>
      </c>
      <c r="J1084" s="2">
        <f t="shared" si="16"/>
        <v>0</v>
      </c>
      <c r="K1084" s="1" t="s">
        <v>16</v>
      </c>
    </row>
    <row r="1085" spans="1:11" x14ac:dyDescent="0.3">
      <c r="A1085" t="s">
        <v>30</v>
      </c>
      <c r="B1085" t="s">
        <v>15</v>
      </c>
      <c r="C1085" t="s">
        <v>89</v>
      </c>
      <c r="D1085">
        <v>30</v>
      </c>
      <c r="E1085">
        <v>30</v>
      </c>
      <c r="F1085" s="2">
        <v>1</v>
      </c>
      <c r="G1085">
        <v>27</v>
      </c>
      <c r="H1085">
        <v>27</v>
      </c>
      <c r="I1085" s="2">
        <v>1</v>
      </c>
      <c r="J1085" s="2">
        <f t="shared" si="16"/>
        <v>0</v>
      </c>
      <c r="K1085" s="1" t="s">
        <v>16</v>
      </c>
    </row>
    <row r="1086" spans="1:11" x14ac:dyDescent="0.3">
      <c r="A1086" t="s">
        <v>30</v>
      </c>
      <c r="B1086" t="s">
        <v>15</v>
      </c>
      <c r="C1086" t="s">
        <v>77</v>
      </c>
      <c r="D1086">
        <v>23</v>
      </c>
      <c r="E1086">
        <v>23</v>
      </c>
      <c r="F1086" s="2">
        <v>1</v>
      </c>
      <c r="J1086" s="2">
        <f t="shared" si="16"/>
        <v>-1</v>
      </c>
      <c r="K1086" s="1" t="s">
        <v>16</v>
      </c>
    </row>
    <row r="1087" spans="1:11" x14ac:dyDescent="0.3">
      <c r="A1087" t="s">
        <v>30</v>
      </c>
      <c r="B1087" t="s">
        <v>15</v>
      </c>
      <c r="C1087" t="s">
        <v>105</v>
      </c>
      <c r="D1087">
        <v>21</v>
      </c>
      <c r="E1087">
        <v>21</v>
      </c>
      <c r="F1087" s="2">
        <v>1</v>
      </c>
      <c r="J1087" s="2">
        <f t="shared" si="16"/>
        <v>-1</v>
      </c>
      <c r="K1087" s="1" t="s">
        <v>16</v>
      </c>
    </row>
    <row r="1088" spans="1:11" x14ac:dyDescent="0.3">
      <c r="A1088" t="s">
        <v>30</v>
      </c>
      <c r="B1088" t="s">
        <v>15</v>
      </c>
      <c r="C1088" t="s">
        <v>91</v>
      </c>
      <c r="D1088">
        <v>58</v>
      </c>
      <c r="E1088">
        <v>58</v>
      </c>
      <c r="F1088" s="2">
        <v>1</v>
      </c>
      <c r="G1088">
        <v>39</v>
      </c>
      <c r="H1088">
        <v>39</v>
      </c>
      <c r="I1088" s="2">
        <v>1</v>
      </c>
      <c r="J1088" s="2">
        <f t="shared" si="16"/>
        <v>0</v>
      </c>
      <c r="K1088" s="1" t="s">
        <v>16</v>
      </c>
    </row>
    <row r="1089" spans="1:11" x14ac:dyDescent="0.3">
      <c r="A1089" t="s">
        <v>30</v>
      </c>
      <c r="B1089" t="s">
        <v>15</v>
      </c>
      <c r="C1089" t="s">
        <v>106</v>
      </c>
      <c r="D1089">
        <v>16</v>
      </c>
      <c r="E1089">
        <v>16</v>
      </c>
      <c r="F1089" s="2">
        <v>1</v>
      </c>
      <c r="G1089">
        <v>16</v>
      </c>
      <c r="H1089">
        <v>16</v>
      </c>
      <c r="I1089" s="2">
        <v>1</v>
      </c>
      <c r="J1089" s="2">
        <f t="shared" si="16"/>
        <v>0</v>
      </c>
      <c r="K1089" s="1" t="s">
        <v>16</v>
      </c>
    </row>
    <row r="1090" spans="1:11" x14ac:dyDescent="0.3">
      <c r="A1090" t="s">
        <v>30</v>
      </c>
      <c r="B1090" t="s">
        <v>15</v>
      </c>
      <c r="C1090" t="s">
        <v>107</v>
      </c>
      <c r="D1090">
        <v>25</v>
      </c>
      <c r="E1090">
        <v>25</v>
      </c>
      <c r="F1090" s="2">
        <v>1</v>
      </c>
      <c r="G1090">
        <v>11</v>
      </c>
      <c r="H1090">
        <v>11</v>
      </c>
      <c r="I1090" s="2">
        <v>1</v>
      </c>
      <c r="J1090" s="2">
        <f t="shared" si="16"/>
        <v>0</v>
      </c>
      <c r="K1090" s="1" t="s">
        <v>16</v>
      </c>
    </row>
    <row r="1091" spans="1:11" x14ac:dyDescent="0.3">
      <c r="A1091" t="s">
        <v>30</v>
      </c>
      <c r="B1091" t="s">
        <v>15</v>
      </c>
      <c r="C1091" t="s">
        <v>79</v>
      </c>
      <c r="D1091">
        <v>115</v>
      </c>
      <c r="E1091">
        <v>115</v>
      </c>
      <c r="F1091" s="2">
        <v>1</v>
      </c>
      <c r="G1091">
        <v>77</v>
      </c>
      <c r="H1091">
        <v>77</v>
      </c>
      <c r="I1091" s="2">
        <v>1</v>
      </c>
      <c r="J1091" s="2">
        <f t="shared" si="16"/>
        <v>0</v>
      </c>
      <c r="K1091" s="1" t="s">
        <v>16</v>
      </c>
    </row>
    <row r="1092" spans="1:11" x14ac:dyDescent="0.3">
      <c r="A1092" t="s">
        <v>30</v>
      </c>
      <c r="B1092" t="s">
        <v>15</v>
      </c>
      <c r="C1092" t="s">
        <v>129</v>
      </c>
      <c r="D1092">
        <v>12</v>
      </c>
      <c r="E1092">
        <v>12</v>
      </c>
      <c r="F1092" s="2">
        <v>1</v>
      </c>
      <c r="J1092" s="2">
        <f t="shared" si="16"/>
        <v>-1</v>
      </c>
      <c r="K1092" s="1" t="s">
        <v>16</v>
      </c>
    </row>
    <row r="1093" spans="1:11" x14ac:dyDescent="0.3">
      <c r="A1093" t="s">
        <v>30</v>
      </c>
      <c r="B1093" t="s">
        <v>15</v>
      </c>
      <c r="C1093" t="s">
        <v>101</v>
      </c>
      <c r="G1093">
        <v>12</v>
      </c>
      <c r="H1093">
        <v>12</v>
      </c>
      <c r="I1093" s="2">
        <v>1</v>
      </c>
      <c r="J1093" s="2">
        <f>IF(ISNUMBER(F1093),IF(F1093=0,I1093,(I1093-F1093)/F1093),0)</f>
        <v>0</v>
      </c>
    </row>
    <row r="1094" spans="1:11" x14ac:dyDescent="0.3">
      <c r="A1094" t="s">
        <v>30</v>
      </c>
      <c r="B1094" t="s">
        <v>15</v>
      </c>
      <c r="C1094" t="s">
        <v>81</v>
      </c>
      <c r="D1094">
        <v>22</v>
      </c>
      <c r="E1094">
        <v>22</v>
      </c>
      <c r="F1094" s="2">
        <v>1</v>
      </c>
      <c r="G1094">
        <v>21</v>
      </c>
      <c r="H1094">
        <v>21</v>
      </c>
      <c r="I1094" s="2">
        <v>1</v>
      </c>
      <c r="J1094" s="2">
        <f t="shared" si="16"/>
        <v>0</v>
      </c>
      <c r="K1094" s="1" t="s">
        <v>16</v>
      </c>
    </row>
    <row r="1095" spans="1:11" x14ac:dyDescent="0.3">
      <c r="A1095" t="s">
        <v>30</v>
      </c>
      <c r="B1095" t="s">
        <v>15</v>
      </c>
      <c r="C1095" t="s">
        <v>82</v>
      </c>
      <c r="D1095">
        <v>69</v>
      </c>
      <c r="E1095">
        <v>69</v>
      </c>
      <c r="F1095" s="2">
        <v>1</v>
      </c>
      <c r="G1095">
        <v>66</v>
      </c>
      <c r="H1095">
        <v>66</v>
      </c>
      <c r="I1095" s="2">
        <v>1</v>
      </c>
      <c r="J1095" s="2">
        <f t="shared" ref="J1095:J1162" si="17">IF(ISNUMBER(F1095),IF(F1095=0,I1095,(I1095-F1095)/F1095),0)</f>
        <v>0</v>
      </c>
      <c r="K1095" s="1" t="s">
        <v>16</v>
      </c>
    </row>
    <row r="1096" spans="1:11" x14ac:dyDescent="0.3">
      <c r="A1096" t="s">
        <v>30</v>
      </c>
      <c r="B1096" t="s">
        <v>15</v>
      </c>
      <c r="C1096" t="s">
        <v>92</v>
      </c>
      <c r="D1096">
        <v>34</v>
      </c>
      <c r="E1096">
        <v>34</v>
      </c>
      <c r="F1096" s="2">
        <v>1</v>
      </c>
      <c r="G1096">
        <v>21</v>
      </c>
      <c r="H1096">
        <v>21</v>
      </c>
      <c r="I1096" s="2">
        <v>1</v>
      </c>
      <c r="J1096" s="2">
        <f t="shared" si="17"/>
        <v>0</v>
      </c>
      <c r="K1096" s="1" t="s">
        <v>16</v>
      </c>
    </row>
    <row r="1097" spans="1:11" x14ac:dyDescent="0.3">
      <c r="A1097" t="s">
        <v>30</v>
      </c>
      <c r="B1097" t="s">
        <v>15</v>
      </c>
      <c r="C1097" t="s">
        <v>83</v>
      </c>
      <c r="G1097">
        <v>20</v>
      </c>
      <c r="H1097">
        <v>20</v>
      </c>
      <c r="I1097" s="2">
        <v>1</v>
      </c>
      <c r="J1097" s="2">
        <f>IF(ISNUMBER(F1097),IF(F1097=0,I1097,(I1097-F1097)/F1097),0)</f>
        <v>0</v>
      </c>
    </row>
    <row r="1098" spans="1:11" x14ac:dyDescent="0.3">
      <c r="A1098" t="s">
        <v>30</v>
      </c>
      <c r="B1098" t="s">
        <v>15</v>
      </c>
      <c r="C1098" t="s">
        <v>84</v>
      </c>
      <c r="D1098">
        <v>37</v>
      </c>
      <c r="E1098">
        <v>37</v>
      </c>
      <c r="F1098" s="2">
        <v>1</v>
      </c>
      <c r="G1098">
        <v>18</v>
      </c>
      <c r="H1098">
        <v>18</v>
      </c>
      <c r="I1098" s="2">
        <v>1</v>
      </c>
      <c r="J1098" s="2">
        <f t="shared" si="17"/>
        <v>0</v>
      </c>
      <c r="K1098" s="1" t="s">
        <v>16</v>
      </c>
    </row>
    <row r="1099" spans="1:11" x14ac:dyDescent="0.3">
      <c r="A1099" t="s">
        <v>30</v>
      </c>
      <c r="B1099" t="s">
        <v>15</v>
      </c>
      <c r="C1099" t="s">
        <v>102</v>
      </c>
      <c r="D1099">
        <v>17</v>
      </c>
      <c r="E1099">
        <v>17</v>
      </c>
      <c r="F1099" s="2">
        <v>1</v>
      </c>
      <c r="G1099">
        <v>16</v>
      </c>
      <c r="H1099">
        <v>16</v>
      </c>
      <c r="I1099" s="2">
        <v>1</v>
      </c>
      <c r="J1099" s="2">
        <f t="shared" si="17"/>
        <v>0</v>
      </c>
      <c r="K1099" s="1" t="s">
        <v>16</v>
      </c>
    </row>
    <row r="1100" spans="1:11" x14ac:dyDescent="0.3">
      <c r="A1100" t="s">
        <v>30</v>
      </c>
      <c r="B1100" t="s">
        <v>15</v>
      </c>
      <c r="C1100" t="s">
        <v>85</v>
      </c>
      <c r="D1100">
        <v>110</v>
      </c>
      <c r="E1100">
        <v>110</v>
      </c>
      <c r="F1100" s="2">
        <v>1</v>
      </c>
      <c r="G1100">
        <v>123</v>
      </c>
      <c r="H1100">
        <v>123</v>
      </c>
      <c r="I1100" s="2">
        <v>1</v>
      </c>
      <c r="J1100" s="2">
        <f t="shared" si="17"/>
        <v>0</v>
      </c>
      <c r="K1100" s="1" t="s">
        <v>16</v>
      </c>
    </row>
    <row r="1101" spans="1:11" x14ac:dyDescent="0.3">
      <c r="A1101" t="s">
        <v>30</v>
      </c>
      <c r="B1101" t="s">
        <v>15</v>
      </c>
      <c r="C1101" t="s">
        <v>86</v>
      </c>
      <c r="D1101">
        <v>19</v>
      </c>
      <c r="E1101">
        <v>19</v>
      </c>
      <c r="F1101" s="2">
        <v>1</v>
      </c>
      <c r="G1101">
        <v>18</v>
      </c>
      <c r="H1101">
        <v>18</v>
      </c>
      <c r="I1101" s="2">
        <v>1</v>
      </c>
      <c r="J1101" s="2">
        <f t="shared" si="17"/>
        <v>0</v>
      </c>
      <c r="K1101" s="1" t="s">
        <v>16</v>
      </c>
    </row>
    <row r="1102" spans="1:11" x14ac:dyDescent="0.3">
      <c r="A1102" t="s">
        <v>30</v>
      </c>
      <c r="B1102" t="s">
        <v>15</v>
      </c>
      <c r="C1102" t="s">
        <v>95</v>
      </c>
      <c r="G1102">
        <v>11</v>
      </c>
      <c r="H1102">
        <v>11</v>
      </c>
      <c r="I1102" s="2">
        <v>1</v>
      </c>
      <c r="J1102" s="2">
        <f>IF(ISNUMBER(F1102),IF(F1102=0,I1102,(I1102-F1102)/F1102),0)</f>
        <v>0</v>
      </c>
    </row>
    <row r="1103" spans="1:11" x14ac:dyDescent="0.3">
      <c r="A1103" t="s">
        <v>30</v>
      </c>
      <c r="B1103" t="s">
        <v>15</v>
      </c>
      <c r="C1103" t="s">
        <v>87</v>
      </c>
      <c r="D1103">
        <v>117</v>
      </c>
      <c r="E1103">
        <v>117</v>
      </c>
      <c r="F1103" s="2">
        <v>1</v>
      </c>
      <c r="G1103">
        <v>52</v>
      </c>
      <c r="H1103">
        <v>52</v>
      </c>
      <c r="I1103" s="2">
        <v>1</v>
      </c>
      <c r="J1103" s="2">
        <f t="shared" si="17"/>
        <v>0</v>
      </c>
      <c r="K1103" s="1" t="s">
        <v>16</v>
      </c>
    </row>
    <row r="1104" spans="1:11" x14ac:dyDescent="0.3">
      <c r="A1104" t="s">
        <v>30</v>
      </c>
      <c r="B1104" t="s">
        <v>17</v>
      </c>
      <c r="C1104" t="s">
        <v>62</v>
      </c>
      <c r="D1104">
        <v>38</v>
      </c>
      <c r="E1104">
        <v>73</v>
      </c>
      <c r="F1104" s="2">
        <v>0.52054794520500003</v>
      </c>
      <c r="G1104">
        <v>55</v>
      </c>
      <c r="H1104">
        <v>74</v>
      </c>
      <c r="I1104" s="2">
        <v>0.74324324324299995</v>
      </c>
      <c r="J1104" s="2">
        <f t="shared" si="17"/>
        <v>0.42780938833655174</v>
      </c>
    </row>
    <row r="1105" spans="1:11" x14ac:dyDescent="0.3">
      <c r="A1105" t="s">
        <v>30</v>
      </c>
      <c r="B1105" t="s">
        <v>17</v>
      </c>
      <c r="C1105" t="s">
        <v>63</v>
      </c>
      <c r="D1105">
        <v>35</v>
      </c>
      <c r="E1105">
        <v>57</v>
      </c>
      <c r="F1105" s="2">
        <v>0.61403508771899995</v>
      </c>
      <c r="G1105">
        <v>20</v>
      </c>
      <c r="H1105">
        <v>49</v>
      </c>
      <c r="I1105" s="2">
        <v>0.408163265306</v>
      </c>
      <c r="J1105" s="2">
        <f t="shared" si="17"/>
        <v>-0.33527696792990563</v>
      </c>
      <c r="K1105" s="1" t="s">
        <v>22</v>
      </c>
    </row>
    <row r="1106" spans="1:11" x14ac:dyDescent="0.3">
      <c r="A1106" t="s">
        <v>30</v>
      </c>
      <c r="B1106" t="s">
        <v>17</v>
      </c>
      <c r="C1106" t="s">
        <v>64</v>
      </c>
      <c r="D1106">
        <v>11</v>
      </c>
      <c r="E1106">
        <v>21</v>
      </c>
      <c r="F1106" s="2">
        <v>0.52380952380900003</v>
      </c>
      <c r="G1106">
        <v>22</v>
      </c>
      <c r="H1106">
        <v>32</v>
      </c>
      <c r="I1106" s="2">
        <v>0.6875</v>
      </c>
      <c r="J1106" s="2">
        <f t="shared" si="17"/>
        <v>0.31250000000131239</v>
      </c>
    </row>
    <row r="1107" spans="1:11" x14ac:dyDescent="0.3">
      <c r="A1107" t="s">
        <v>30</v>
      </c>
      <c r="B1107" t="s">
        <v>17</v>
      </c>
      <c r="C1107" t="s">
        <v>65</v>
      </c>
      <c r="D1107">
        <v>32</v>
      </c>
      <c r="E1107">
        <v>82</v>
      </c>
      <c r="F1107" s="2">
        <v>0.39024390243899998</v>
      </c>
      <c r="G1107">
        <v>75</v>
      </c>
      <c r="H1107">
        <v>122</v>
      </c>
      <c r="I1107" s="2">
        <v>0.61475409835999995</v>
      </c>
      <c r="J1107" s="2">
        <f t="shared" si="17"/>
        <v>0.57530737704759838</v>
      </c>
    </row>
    <row r="1108" spans="1:11" x14ac:dyDescent="0.3">
      <c r="A1108" t="s">
        <v>30</v>
      </c>
      <c r="B1108" t="s">
        <v>17</v>
      </c>
      <c r="C1108" t="s">
        <v>67</v>
      </c>
      <c r="D1108">
        <v>44</v>
      </c>
      <c r="E1108">
        <v>90</v>
      </c>
      <c r="F1108" s="2">
        <v>0.48888888888799997</v>
      </c>
      <c r="G1108">
        <v>46</v>
      </c>
      <c r="H1108">
        <v>92</v>
      </c>
      <c r="I1108" s="2">
        <v>0.5</v>
      </c>
      <c r="J1108" s="2">
        <f t="shared" si="17"/>
        <v>2.2727272729132289E-2</v>
      </c>
      <c r="K1108" s="1" t="s">
        <v>22</v>
      </c>
    </row>
    <row r="1109" spans="1:11" x14ac:dyDescent="0.3">
      <c r="A1109" t="s">
        <v>30</v>
      </c>
      <c r="B1109" t="s">
        <v>17</v>
      </c>
      <c r="C1109" t="s">
        <v>69</v>
      </c>
      <c r="G1109">
        <v>35</v>
      </c>
      <c r="H1109">
        <v>37</v>
      </c>
      <c r="I1109" s="2">
        <v>0.94594594594500003</v>
      </c>
      <c r="J1109" s="2">
        <f>IF(ISNUMBER(F1109),IF(F1109=0,I1109,(I1109-F1109)/F1109),0)</f>
        <v>0</v>
      </c>
    </row>
    <row r="1110" spans="1:11" x14ac:dyDescent="0.3">
      <c r="A1110" t="s">
        <v>30</v>
      </c>
      <c r="B1110" t="s">
        <v>17</v>
      </c>
      <c r="C1110" t="s">
        <v>111</v>
      </c>
      <c r="D1110">
        <v>18</v>
      </c>
      <c r="E1110">
        <v>30</v>
      </c>
      <c r="F1110" s="2">
        <v>0.6</v>
      </c>
      <c r="G1110">
        <v>15</v>
      </c>
      <c r="H1110">
        <v>27</v>
      </c>
      <c r="I1110" s="2">
        <v>0.55555555555500002</v>
      </c>
      <c r="J1110" s="2">
        <f t="shared" si="17"/>
        <v>-7.4074074074999927E-2</v>
      </c>
      <c r="K1110" s="1" t="s">
        <v>22</v>
      </c>
    </row>
    <row r="1111" spans="1:11" x14ac:dyDescent="0.3">
      <c r="A1111" t="s">
        <v>30</v>
      </c>
      <c r="B1111" t="s">
        <v>17</v>
      </c>
      <c r="C1111" t="s">
        <v>70</v>
      </c>
      <c r="D1111">
        <v>117</v>
      </c>
      <c r="E1111">
        <v>139</v>
      </c>
      <c r="F1111" s="2">
        <v>0.84172661870499998</v>
      </c>
      <c r="G1111">
        <v>124</v>
      </c>
      <c r="H1111">
        <v>159</v>
      </c>
      <c r="I1111" s="2">
        <v>0.77987421383599997</v>
      </c>
      <c r="J1111" s="2">
        <f t="shared" si="17"/>
        <v>-7.3482771596507429E-2</v>
      </c>
    </row>
    <row r="1112" spans="1:11" x14ac:dyDescent="0.3">
      <c r="A1112" t="s">
        <v>30</v>
      </c>
      <c r="B1112" t="s">
        <v>17</v>
      </c>
      <c r="C1112" t="s">
        <v>71</v>
      </c>
      <c r="D1112">
        <v>28</v>
      </c>
      <c r="E1112">
        <v>44</v>
      </c>
      <c r="F1112" s="2">
        <v>0.63636363636299997</v>
      </c>
      <c r="G1112">
        <v>43</v>
      </c>
      <c r="H1112">
        <v>69</v>
      </c>
      <c r="I1112" s="2">
        <v>0.62318840579699997</v>
      </c>
      <c r="J1112" s="2">
        <f t="shared" si="17"/>
        <v>-2.0703933746592143E-2</v>
      </c>
    </row>
    <row r="1113" spans="1:11" x14ac:dyDescent="0.3">
      <c r="A1113" t="s">
        <v>30</v>
      </c>
      <c r="B1113" t="s">
        <v>17</v>
      </c>
      <c r="C1113" t="s">
        <v>88</v>
      </c>
      <c r="D1113">
        <v>25</v>
      </c>
      <c r="E1113">
        <v>35</v>
      </c>
      <c r="F1113" s="2">
        <v>0.71428571428499998</v>
      </c>
      <c r="G1113">
        <v>24</v>
      </c>
      <c r="H1113">
        <v>35</v>
      </c>
      <c r="I1113" s="2">
        <v>0.68571428571399995</v>
      </c>
      <c r="J1113" s="2">
        <f t="shared" si="17"/>
        <v>-3.9999999999440053E-2</v>
      </c>
    </row>
    <row r="1114" spans="1:11" x14ac:dyDescent="0.3">
      <c r="A1114" t="s">
        <v>30</v>
      </c>
      <c r="B1114" t="s">
        <v>17</v>
      </c>
      <c r="C1114" t="s">
        <v>72</v>
      </c>
      <c r="D1114">
        <v>26</v>
      </c>
      <c r="E1114">
        <v>106</v>
      </c>
      <c r="F1114" s="2">
        <v>0.24528301886699999</v>
      </c>
      <c r="G1114">
        <v>43</v>
      </c>
      <c r="H1114">
        <v>155</v>
      </c>
      <c r="I1114" s="2">
        <v>0.27741935483800001</v>
      </c>
      <c r="J1114" s="2">
        <f t="shared" si="17"/>
        <v>0.13101736972841699</v>
      </c>
      <c r="K1114" s="1" t="s">
        <v>22</v>
      </c>
    </row>
    <row r="1115" spans="1:11" x14ac:dyDescent="0.3">
      <c r="A1115" t="s">
        <v>30</v>
      </c>
      <c r="B1115" t="s">
        <v>17</v>
      </c>
      <c r="C1115" t="s">
        <v>73</v>
      </c>
      <c r="D1115">
        <v>12</v>
      </c>
      <c r="E1115">
        <v>13</v>
      </c>
      <c r="F1115" s="2">
        <v>0.92307692307599998</v>
      </c>
      <c r="G1115">
        <v>12</v>
      </c>
      <c r="H1115">
        <v>14</v>
      </c>
      <c r="I1115" s="2">
        <v>0.857142857142</v>
      </c>
      <c r="J1115" s="2">
        <f t="shared" si="17"/>
        <v>-7.1428571428571397E-2</v>
      </c>
    </row>
    <row r="1116" spans="1:11" x14ac:dyDescent="0.3">
      <c r="A1116" t="s">
        <v>30</v>
      </c>
      <c r="B1116" t="s">
        <v>17</v>
      </c>
      <c r="C1116" t="s">
        <v>99</v>
      </c>
      <c r="D1116">
        <v>13</v>
      </c>
      <c r="E1116">
        <v>16</v>
      </c>
      <c r="F1116" s="2">
        <v>0.8125</v>
      </c>
      <c r="G1116">
        <v>10</v>
      </c>
      <c r="H1116">
        <v>12</v>
      </c>
      <c r="I1116" s="2">
        <v>0.83333333333299997</v>
      </c>
      <c r="J1116" s="2">
        <f t="shared" si="17"/>
        <v>2.5641025640615347E-2</v>
      </c>
    </row>
    <row r="1117" spans="1:11" x14ac:dyDescent="0.3">
      <c r="A1117" t="s">
        <v>30</v>
      </c>
      <c r="B1117" t="s">
        <v>17</v>
      </c>
      <c r="C1117" t="s">
        <v>74</v>
      </c>
      <c r="D1117">
        <v>20</v>
      </c>
      <c r="E1117">
        <v>26</v>
      </c>
      <c r="F1117" s="2">
        <v>0.76923076923</v>
      </c>
      <c r="G1117">
        <v>40</v>
      </c>
      <c r="H1117">
        <v>49</v>
      </c>
      <c r="I1117" s="2">
        <v>0.816326530612</v>
      </c>
      <c r="J1117" s="2">
        <f t="shared" si="17"/>
        <v>6.1224489796661223E-2</v>
      </c>
    </row>
    <row r="1118" spans="1:11" x14ac:dyDescent="0.3">
      <c r="A1118" t="s">
        <v>30</v>
      </c>
      <c r="B1118" t="s">
        <v>17</v>
      </c>
      <c r="C1118" t="s">
        <v>97</v>
      </c>
      <c r="D1118">
        <v>16</v>
      </c>
      <c r="E1118">
        <v>22</v>
      </c>
      <c r="F1118" s="2">
        <v>0.72727272727199999</v>
      </c>
      <c r="G1118">
        <v>10</v>
      </c>
      <c r="H1118">
        <v>26</v>
      </c>
      <c r="I1118" s="2">
        <v>0.384615384615</v>
      </c>
      <c r="J1118" s="2">
        <f t="shared" si="17"/>
        <v>-0.47115384615384615</v>
      </c>
      <c r="K1118" s="1" t="s">
        <v>22</v>
      </c>
    </row>
    <row r="1119" spans="1:11" x14ac:dyDescent="0.3">
      <c r="A1119" t="s">
        <v>30</v>
      </c>
      <c r="B1119" t="s">
        <v>17</v>
      </c>
      <c r="C1119" t="s">
        <v>76</v>
      </c>
      <c r="D1119">
        <v>115</v>
      </c>
      <c r="E1119">
        <v>155</v>
      </c>
      <c r="F1119" s="2">
        <v>0.74193548386999997</v>
      </c>
      <c r="G1119">
        <v>147</v>
      </c>
      <c r="H1119">
        <v>189</v>
      </c>
      <c r="I1119" s="2">
        <v>0.77777777777699997</v>
      </c>
      <c r="J1119" s="2">
        <f t="shared" si="17"/>
        <v>4.8309178744280402E-2</v>
      </c>
    </row>
    <row r="1120" spans="1:11" x14ac:dyDescent="0.3">
      <c r="A1120" t="s">
        <v>30</v>
      </c>
      <c r="B1120" t="s">
        <v>17</v>
      </c>
      <c r="C1120" t="s">
        <v>89</v>
      </c>
      <c r="D1120">
        <v>27</v>
      </c>
      <c r="E1120">
        <v>42</v>
      </c>
      <c r="F1120" s="2">
        <v>0.64285714285700002</v>
      </c>
      <c r="G1120">
        <v>26</v>
      </c>
      <c r="H1120">
        <v>48</v>
      </c>
      <c r="I1120" s="2">
        <v>0.54166666666600005</v>
      </c>
      <c r="J1120" s="2">
        <f t="shared" si="17"/>
        <v>-0.15740740740825715</v>
      </c>
      <c r="K1120" s="1" t="s">
        <v>22</v>
      </c>
    </row>
    <row r="1121" spans="1:11" x14ac:dyDescent="0.3">
      <c r="A1121" t="s">
        <v>30</v>
      </c>
      <c r="B1121" t="s">
        <v>17</v>
      </c>
      <c r="C1121" t="s">
        <v>90</v>
      </c>
      <c r="D1121">
        <v>9</v>
      </c>
      <c r="E1121">
        <v>17</v>
      </c>
      <c r="F1121" s="2">
        <v>0.52941176470499995</v>
      </c>
      <c r="G1121">
        <v>10</v>
      </c>
      <c r="H1121">
        <v>19</v>
      </c>
      <c r="I1121" s="2">
        <v>0.52631578947299995</v>
      </c>
      <c r="J1121" s="2">
        <f t="shared" si="17"/>
        <v>-5.8479532160097538E-3</v>
      </c>
      <c r="K1121" s="1" t="s">
        <v>22</v>
      </c>
    </row>
    <row r="1122" spans="1:11" x14ac:dyDescent="0.3">
      <c r="A1122" t="s">
        <v>30</v>
      </c>
      <c r="B1122" t="s">
        <v>17</v>
      </c>
      <c r="C1122" t="s">
        <v>77</v>
      </c>
      <c r="D1122">
        <v>8</v>
      </c>
      <c r="E1122">
        <v>18</v>
      </c>
      <c r="F1122" s="2">
        <v>0.444444444444</v>
      </c>
      <c r="G1122">
        <v>24</v>
      </c>
      <c r="H1122">
        <v>32</v>
      </c>
      <c r="I1122" s="2">
        <v>0.75</v>
      </c>
      <c r="J1122" s="2">
        <f t="shared" si="17"/>
        <v>0.68750000000168754</v>
      </c>
    </row>
    <row r="1123" spans="1:11" x14ac:dyDescent="0.3">
      <c r="A1123" t="s">
        <v>30</v>
      </c>
      <c r="B1123" t="s">
        <v>17</v>
      </c>
      <c r="C1123" t="s">
        <v>105</v>
      </c>
      <c r="D1123">
        <v>9</v>
      </c>
      <c r="E1123">
        <v>77</v>
      </c>
      <c r="F1123" s="2">
        <v>0.116883116883</v>
      </c>
      <c r="G1123">
        <v>23</v>
      </c>
      <c r="H1123">
        <v>84</v>
      </c>
      <c r="I1123" s="2">
        <v>0.27380952380899998</v>
      </c>
      <c r="J1123" s="2">
        <f t="shared" si="17"/>
        <v>1.3425925925904534</v>
      </c>
      <c r="K1123" s="1" t="s">
        <v>22</v>
      </c>
    </row>
    <row r="1124" spans="1:11" x14ac:dyDescent="0.3">
      <c r="A1124" t="s">
        <v>30</v>
      </c>
      <c r="B1124" t="s">
        <v>17</v>
      </c>
      <c r="C1124" t="s">
        <v>91</v>
      </c>
      <c r="D1124">
        <v>39</v>
      </c>
      <c r="E1124">
        <v>68</v>
      </c>
      <c r="F1124" s="2">
        <v>0.57352941176399996</v>
      </c>
      <c r="G1124">
        <v>39</v>
      </c>
      <c r="H1124">
        <v>67</v>
      </c>
      <c r="I1124" s="2">
        <v>0.58208955223799996</v>
      </c>
      <c r="J1124" s="2">
        <f t="shared" si="17"/>
        <v>1.4925373134172217E-2</v>
      </c>
    </row>
    <row r="1125" spans="1:11" x14ac:dyDescent="0.3">
      <c r="A1125" t="s">
        <v>30</v>
      </c>
      <c r="B1125" t="s">
        <v>17</v>
      </c>
      <c r="C1125" t="s">
        <v>106</v>
      </c>
      <c r="D1125">
        <v>16</v>
      </c>
      <c r="E1125">
        <v>20</v>
      </c>
      <c r="F1125" s="2">
        <v>0.8</v>
      </c>
      <c r="G1125">
        <v>12</v>
      </c>
      <c r="H1125">
        <v>20</v>
      </c>
      <c r="I1125" s="2">
        <v>0.6</v>
      </c>
      <c r="J1125" s="2">
        <f t="shared" si="17"/>
        <v>-0.25000000000000006</v>
      </c>
    </row>
    <row r="1126" spans="1:11" x14ac:dyDescent="0.3">
      <c r="A1126" t="s">
        <v>30</v>
      </c>
      <c r="B1126" t="s">
        <v>17</v>
      </c>
      <c r="C1126" t="s">
        <v>107</v>
      </c>
      <c r="D1126">
        <v>11</v>
      </c>
      <c r="E1126">
        <v>19</v>
      </c>
      <c r="F1126" s="2">
        <v>0.57894736842100003</v>
      </c>
      <c r="G1126">
        <v>8</v>
      </c>
      <c r="H1126">
        <v>16</v>
      </c>
      <c r="I1126" s="2">
        <v>0.5</v>
      </c>
      <c r="J1126" s="2">
        <f t="shared" si="17"/>
        <v>-0.13636363636355789</v>
      </c>
      <c r="K1126" s="1" t="s">
        <v>22</v>
      </c>
    </row>
    <row r="1127" spans="1:11" x14ac:dyDescent="0.3">
      <c r="A1127" t="s">
        <v>30</v>
      </c>
      <c r="B1127" t="s">
        <v>17</v>
      </c>
      <c r="C1127" t="s">
        <v>79</v>
      </c>
      <c r="D1127">
        <v>77</v>
      </c>
      <c r="E1127">
        <v>163</v>
      </c>
      <c r="F1127" s="2">
        <v>0.47239263803600001</v>
      </c>
      <c r="G1127">
        <v>62</v>
      </c>
      <c r="H1127">
        <v>153</v>
      </c>
      <c r="I1127" s="2">
        <v>0.405228758169</v>
      </c>
      <c r="J1127" s="2">
        <f t="shared" si="17"/>
        <v>-0.14217808335506193</v>
      </c>
      <c r="K1127" s="1" t="s">
        <v>22</v>
      </c>
    </row>
    <row r="1128" spans="1:11" x14ac:dyDescent="0.3">
      <c r="A1128" t="s">
        <v>30</v>
      </c>
      <c r="B1128" t="s">
        <v>17</v>
      </c>
      <c r="C1128" t="s">
        <v>129</v>
      </c>
      <c r="D1128">
        <v>8</v>
      </c>
      <c r="E1128">
        <v>13</v>
      </c>
      <c r="F1128" s="2">
        <v>0.61538461538400002</v>
      </c>
      <c r="G1128">
        <v>12</v>
      </c>
      <c r="H1128">
        <v>18</v>
      </c>
      <c r="I1128" s="2">
        <v>0.66666666666600005</v>
      </c>
      <c r="J1128" s="2">
        <f t="shared" si="17"/>
        <v>8.3333333333333384E-2</v>
      </c>
    </row>
    <row r="1129" spans="1:11" x14ac:dyDescent="0.3">
      <c r="A1129" t="s">
        <v>30</v>
      </c>
      <c r="B1129" t="s">
        <v>17</v>
      </c>
      <c r="C1129" t="s">
        <v>101</v>
      </c>
      <c r="D1129">
        <v>12</v>
      </c>
      <c r="E1129">
        <v>32</v>
      </c>
      <c r="F1129" s="2">
        <v>0.375</v>
      </c>
      <c r="G1129">
        <v>17</v>
      </c>
      <c r="H1129">
        <v>37</v>
      </c>
      <c r="I1129" s="2">
        <v>0.45945945945900002</v>
      </c>
      <c r="J1129" s="2">
        <f t="shared" si="17"/>
        <v>0.22522522522400004</v>
      </c>
      <c r="K1129" s="1" t="s">
        <v>22</v>
      </c>
    </row>
    <row r="1130" spans="1:11" x14ac:dyDescent="0.3">
      <c r="A1130" t="s">
        <v>30</v>
      </c>
      <c r="B1130" t="s">
        <v>17</v>
      </c>
      <c r="C1130" t="s">
        <v>81</v>
      </c>
      <c r="D1130">
        <v>21</v>
      </c>
      <c r="E1130">
        <v>38</v>
      </c>
      <c r="F1130" s="2">
        <v>0.55263157894699999</v>
      </c>
      <c r="G1130">
        <v>13</v>
      </c>
      <c r="H1130">
        <v>34</v>
      </c>
      <c r="I1130" s="2">
        <v>0.38235294117599999</v>
      </c>
      <c r="J1130" s="2">
        <f t="shared" si="17"/>
        <v>-0.3081232493001102</v>
      </c>
      <c r="K1130" s="1" t="s">
        <v>22</v>
      </c>
    </row>
    <row r="1131" spans="1:11" x14ac:dyDescent="0.3">
      <c r="A1131" t="s">
        <v>30</v>
      </c>
      <c r="B1131" t="s">
        <v>17</v>
      </c>
      <c r="C1131" t="s">
        <v>82</v>
      </c>
      <c r="D1131">
        <v>66</v>
      </c>
      <c r="E1131">
        <v>96</v>
      </c>
      <c r="F1131" s="2">
        <v>0.6875</v>
      </c>
      <c r="G1131">
        <v>54</v>
      </c>
      <c r="H1131">
        <v>82</v>
      </c>
      <c r="I1131" s="2">
        <v>0.65853658536500004</v>
      </c>
      <c r="J1131" s="2">
        <f t="shared" si="17"/>
        <v>-4.2128603105454493E-2</v>
      </c>
    </row>
    <row r="1132" spans="1:11" x14ac:dyDescent="0.3">
      <c r="A1132" t="s">
        <v>30</v>
      </c>
      <c r="B1132" t="s">
        <v>17</v>
      </c>
      <c r="C1132" t="s">
        <v>92</v>
      </c>
      <c r="D1132">
        <v>21</v>
      </c>
      <c r="E1132">
        <v>27</v>
      </c>
      <c r="F1132" s="2">
        <v>0.77777777777699997</v>
      </c>
      <c r="G1132">
        <v>21</v>
      </c>
      <c r="H1132">
        <v>33</v>
      </c>
      <c r="I1132" s="2">
        <v>0.63636363636299997</v>
      </c>
      <c r="J1132" s="2">
        <f t="shared" si="17"/>
        <v>-0.18181818181818182</v>
      </c>
    </row>
    <row r="1133" spans="1:11" x14ac:dyDescent="0.3">
      <c r="A1133" t="s">
        <v>30</v>
      </c>
      <c r="B1133" t="s">
        <v>17</v>
      </c>
      <c r="C1133" t="s">
        <v>83</v>
      </c>
      <c r="D1133">
        <v>20</v>
      </c>
      <c r="E1133">
        <v>20</v>
      </c>
      <c r="F1133" s="2">
        <v>1</v>
      </c>
      <c r="G1133">
        <v>20</v>
      </c>
      <c r="H1133">
        <v>24</v>
      </c>
      <c r="I1133" s="2">
        <v>0.83333333333299997</v>
      </c>
      <c r="J1133" s="2">
        <f t="shared" si="17"/>
        <v>-0.16666666666700003</v>
      </c>
    </row>
    <row r="1134" spans="1:11" x14ac:dyDescent="0.3">
      <c r="A1134" t="s">
        <v>30</v>
      </c>
      <c r="B1134" t="s">
        <v>17</v>
      </c>
      <c r="C1134" t="s">
        <v>84</v>
      </c>
      <c r="D1134">
        <v>18</v>
      </c>
      <c r="E1134">
        <v>53</v>
      </c>
      <c r="F1134" s="2">
        <v>0.33962264150900001</v>
      </c>
      <c r="G1134">
        <v>61</v>
      </c>
      <c r="H1134">
        <v>79</v>
      </c>
      <c r="I1134" s="2">
        <v>0.77215189873400003</v>
      </c>
      <c r="J1134" s="2">
        <f t="shared" si="17"/>
        <v>1.2735583684974607</v>
      </c>
    </row>
    <row r="1135" spans="1:11" x14ac:dyDescent="0.3">
      <c r="A1135" t="s">
        <v>30</v>
      </c>
      <c r="B1135" t="s">
        <v>17</v>
      </c>
      <c r="C1135" t="s">
        <v>94</v>
      </c>
      <c r="D1135">
        <v>9</v>
      </c>
      <c r="E1135">
        <v>10</v>
      </c>
      <c r="F1135" s="2">
        <v>0.9</v>
      </c>
      <c r="J1135" s="2">
        <f t="shared" si="17"/>
        <v>-1</v>
      </c>
      <c r="K1135" s="1" t="s">
        <v>16</v>
      </c>
    </row>
    <row r="1136" spans="1:11" x14ac:dyDescent="0.3">
      <c r="A1136" t="s">
        <v>30</v>
      </c>
      <c r="B1136" t="s">
        <v>17</v>
      </c>
      <c r="C1136" t="s">
        <v>102</v>
      </c>
      <c r="D1136">
        <v>16</v>
      </c>
      <c r="E1136">
        <v>18</v>
      </c>
      <c r="F1136" s="2">
        <v>0.88888888888799999</v>
      </c>
      <c r="G1136">
        <v>15</v>
      </c>
      <c r="H1136">
        <v>18</v>
      </c>
      <c r="I1136" s="2">
        <v>0.83333333333299997</v>
      </c>
      <c r="J1136" s="2">
        <f t="shared" si="17"/>
        <v>-6.2499999999437526E-2</v>
      </c>
      <c r="K1136" s="1" t="s">
        <v>16</v>
      </c>
    </row>
    <row r="1137" spans="1:11" x14ac:dyDescent="0.3">
      <c r="A1137" t="s">
        <v>30</v>
      </c>
      <c r="B1137" t="s">
        <v>17</v>
      </c>
      <c r="C1137" t="s">
        <v>85</v>
      </c>
      <c r="D1137">
        <v>123</v>
      </c>
      <c r="E1137">
        <v>138</v>
      </c>
      <c r="F1137" s="2">
        <v>0.89130434782599999</v>
      </c>
      <c r="G1137">
        <v>166</v>
      </c>
      <c r="H1137">
        <v>180</v>
      </c>
      <c r="I1137" s="2">
        <v>0.92222222222200001</v>
      </c>
      <c r="J1137" s="2">
        <f t="shared" si="17"/>
        <v>3.4688346883320481E-2</v>
      </c>
      <c r="K1137" s="1" t="s">
        <v>16</v>
      </c>
    </row>
    <row r="1138" spans="1:11" x14ac:dyDescent="0.3">
      <c r="A1138" t="s">
        <v>30</v>
      </c>
      <c r="B1138" t="s">
        <v>17</v>
      </c>
      <c r="C1138" t="s">
        <v>86</v>
      </c>
      <c r="D1138">
        <v>18</v>
      </c>
      <c r="E1138">
        <v>21</v>
      </c>
      <c r="F1138" s="2">
        <v>0.857142857142</v>
      </c>
      <c r="G1138">
        <v>20</v>
      </c>
      <c r="H1138">
        <v>21</v>
      </c>
      <c r="I1138" s="2">
        <v>0.95238095237999998</v>
      </c>
      <c r="J1138" s="2">
        <f t="shared" si="17"/>
        <v>0.11111111111111108</v>
      </c>
      <c r="K1138" s="1" t="s">
        <v>16</v>
      </c>
    </row>
    <row r="1139" spans="1:11" x14ac:dyDescent="0.3">
      <c r="A1139" t="s">
        <v>30</v>
      </c>
      <c r="B1139" t="s">
        <v>17</v>
      </c>
      <c r="C1139" t="s">
        <v>95</v>
      </c>
      <c r="D1139">
        <v>11</v>
      </c>
      <c r="E1139">
        <v>13</v>
      </c>
      <c r="F1139" s="2">
        <v>0.84615384615300004</v>
      </c>
      <c r="J1139" s="2">
        <f t="shared" si="17"/>
        <v>-1</v>
      </c>
      <c r="K1139" s="1" t="s">
        <v>16</v>
      </c>
    </row>
    <row r="1140" spans="1:11" x14ac:dyDescent="0.3">
      <c r="A1140" t="s">
        <v>30</v>
      </c>
      <c r="B1140" t="s">
        <v>17</v>
      </c>
      <c r="C1140" t="s">
        <v>87</v>
      </c>
      <c r="D1140">
        <v>52</v>
      </c>
      <c r="E1140">
        <v>89</v>
      </c>
      <c r="F1140" s="2">
        <v>0.58426966292100002</v>
      </c>
      <c r="G1140">
        <v>103</v>
      </c>
      <c r="H1140">
        <v>138</v>
      </c>
      <c r="I1140" s="2">
        <v>0.74637681159400004</v>
      </c>
      <c r="J1140" s="2">
        <f t="shared" si="17"/>
        <v>0.2774526198443385</v>
      </c>
      <c r="K1140" s="1" t="s">
        <v>16</v>
      </c>
    </row>
    <row r="1141" spans="1:11" x14ac:dyDescent="0.3">
      <c r="A1141" t="s">
        <v>30</v>
      </c>
      <c r="B1141" t="s">
        <v>18</v>
      </c>
      <c r="C1141" t="s">
        <v>62</v>
      </c>
      <c r="D1141">
        <v>34</v>
      </c>
      <c r="E1141">
        <v>134</v>
      </c>
      <c r="F1141" s="2">
        <v>0.25373134328300001</v>
      </c>
      <c r="G1141">
        <v>34</v>
      </c>
      <c r="H1141">
        <v>131</v>
      </c>
      <c r="I1141" s="2">
        <v>0.25954198473200002</v>
      </c>
      <c r="J1141" s="2">
        <f t="shared" si="17"/>
        <v>2.2900763357876101E-2</v>
      </c>
    </row>
    <row r="1142" spans="1:11" x14ac:dyDescent="0.3">
      <c r="A1142" t="s">
        <v>30</v>
      </c>
      <c r="B1142" t="s">
        <v>18</v>
      </c>
      <c r="C1142" t="s">
        <v>63</v>
      </c>
      <c r="D1142">
        <v>0</v>
      </c>
      <c r="E1142">
        <v>73</v>
      </c>
      <c r="F1142" s="2">
        <v>0</v>
      </c>
      <c r="G1142">
        <v>0</v>
      </c>
      <c r="H1142">
        <v>62</v>
      </c>
      <c r="I1142" s="2">
        <v>0</v>
      </c>
      <c r="J1142" s="2">
        <f t="shared" si="17"/>
        <v>0</v>
      </c>
      <c r="K1142" s="1" t="s">
        <v>22</v>
      </c>
    </row>
    <row r="1143" spans="1:11" x14ac:dyDescent="0.3">
      <c r="A1143" t="s">
        <v>30</v>
      </c>
      <c r="B1143" t="s">
        <v>18</v>
      </c>
      <c r="C1143" t="s">
        <v>64</v>
      </c>
      <c r="D1143">
        <v>3</v>
      </c>
      <c r="E1143">
        <v>41</v>
      </c>
      <c r="F1143" s="2">
        <v>7.3170731707000003E-2</v>
      </c>
      <c r="G1143">
        <v>2</v>
      </c>
      <c r="H1143">
        <v>44</v>
      </c>
      <c r="I1143" s="2">
        <v>4.5454545454000003E-2</v>
      </c>
      <c r="J1143" s="2">
        <f t="shared" si="17"/>
        <v>-0.37878787879264142</v>
      </c>
      <c r="K1143" s="1" t="s">
        <v>22</v>
      </c>
    </row>
    <row r="1144" spans="1:11" x14ac:dyDescent="0.3">
      <c r="A1144" t="s">
        <v>30</v>
      </c>
      <c r="B1144" t="s">
        <v>18</v>
      </c>
      <c r="C1144" t="s">
        <v>65</v>
      </c>
      <c r="D1144">
        <v>10</v>
      </c>
      <c r="E1144">
        <v>164</v>
      </c>
      <c r="F1144" s="2">
        <v>6.0975609755999999E-2</v>
      </c>
      <c r="G1144">
        <v>9</v>
      </c>
      <c r="H1144">
        <v>199</v>
      </c>
      <c r="I1144" s="2">
        <v>4.5226130652999998E-2</v>
      </c>
      <c r="J1144" s="2">
        <f t="shared" si="17"/>
        <v>-0.25829145728961328</v>
      </c>
      <c r="K1144" s="1" t="s">
        <v>22</v>
      </c>
    </row>
    <row r="1145" spans="1:11" x14ac:dyDescent="0.3">
      <c r="A1145" t="s">
        <v>30</v>
      </c>
      <c r="B1145" t="s">
        <v>18</v>
      </c>
      <c r="C1145" t="s">
        <v>67</v>
      </c>
      <c r="D1145">
        <v>18</v>
      </c>
      <c r="E1145">
        <v>167</v>
      </c>
      <c r="F1145" s="2">
        <v>0.10778443113699999</v>
      </c>
      <c r="G1145">
        <v>18</v>
      </c>
      <c r="H1145">
        <v>152</v>
      </c>
      <c r="I1145" s="2">
        <v>0.118421052631</v>
      </c>
      <c r="J1145" s="2">
        <f t="shared" si="17"/>
        <v>9.868421052833011E-2</v>
      </c>
    </row>
    <row r="1146" spans="1:11" x14ac:dyDescent="0.3">
      <c r="A1146" t="s">
        <v>30</v>
      </c>
      <c r="B1146" t="s">
        <v>18</v>
      </c>
      <c r="C1146" t="s">
        <v>69</v>
      </c>
      <c r="G1146">
        <v>2</v>
      </c>
      <c r="H1146">
        <v>37</v>
      </c>
      <c r="I1146" s="2">
        <v>5.4054054054000003E-2</v>
      </c>
      <c r="J1146" s="2">
        <f>IF(ISNUMBER(F1146),IF(F1146=0,I1146,(I1146-F1146)/F1146),0)</f>
        <v>0</v>
      </c>
      <c r="K1146" s="1" t="s">
        <v>22</v>
      </c>
    </row>
    <row r="1147" spans="1:11" x14ac:dyDescent="0.3">
      <c r="A1147" t="s">
        <v>30</v>
      </c>
      <c r="B1147" t="s">
        <v>18</v>
      </c>
      <c r="C1147" t="s">
        <v>111</v>
      </c>
      <c r="D1147">
        <v>9</v>
      </c>
      <c r="E1147">
        <v>46</v>
      </c>
      <c r="F1147" s="2">
        <v>0.19565217391299999</v>
      </c>
      <c r="G1147">
        <v>12</v>
      </c>
      <c r="H1147">
        <v>59</v>
      </c>
      <c r="I1147" s="2">
        <v>0.203389830508</v>
      </c>
      <c r="J1147" s="2">
        <f t="shared" si="17"/>
        <v>3.9548022596675475E-2</v>
      </c>
    </row>
    <row r="1148" spans="1:11" x14ac:dyDescent="0.3">
      <c r="A1148" t="s">
        <v>30</v>
      </c>
      <c r="B1148" t="s">
        <v>18</v>
      </c>
      <c r="C1148" t="s">
        <v>70</v>
      </c>
      <c r="D1148">
        <v>1</v>
      </c>
      <c r="E1148">
        <v>244</v>
      </c>
      <c r="F1148" s="2">
        <v>4.0983606550000001E-3</v>
      </c>
      <c r="G1148">
        <v>3</v>
      </c>
      <c r="H1148">
        <v>292</v>
      </c>
      <c r="I1148" s="2">
        <v>1.0273972601999999E-2</v>
      </c>
      <c r="J1148" s="2">
        <f t="shared" si="17"/>
        <v>1.5068493153392326</v>
      </c>
      <c r="K1148" s="1" t="s">
        <v>22</v>
      </c>
    </row>
    <row r="1149" spans="1:11" x14ac:dyDescent="0.3">
      <c r="A1149" t="s">
        <v>30</v>
      </c>
      <c r="B1149" t="s">
        <v>18</v>
      </c>
      <c r="C1149" t="s">
        <v>71</v>
      </c>
      <c r="D1149">
        <v>61</v>
      </c>
      <c r="E1149">
        <v>90</v>
      </c>
      <c r="F1149" s="2">
        <v>0.67777777777699999</v>
      </c>
      <c r="G1149">
        <v>68</v>
      </c>
      <c r="H1149">
        <v>108</v>
      </c>
      <c r="I1149" s="2">
        <v>0.62962962962900004</v>
      </c>
      <c r="J1149" s="2">
        <f t="shared" si="17"/>
        <v>-7.1038251365983088E-2</v>
      </c>
    </row>
    <row r="1150" spans="1:11" x14ac:dyDescent="0.3">
      <c r="A1150" t="s">
        <v>30</v>
      </c>
      <c r="B1150" t="s">
        <v>18</v>
      </c>
      <c r="C1150" t="s">
        <v>88</v>
      </c>
      <c r="D1150">
        <v>17</v>
      </c>
      <c r="E1150">
        <v>32</v>
      </c>
      <c r="F1150" s="2">
        <v>0.53125</v>
      </c>
      <c r="G1150">
        <v>18</v>
      </c>
      <c r="H1150">
        <v>34</v>
      </c>
      <c r="I1150" s="2">
        <v>0.52941176470499995</v>
      </c>
      <c r="J1150" s="2">
        <f t="shared" si="17"/>
        <v>-3.4602076141177331E-3</v>
      </c>
    </row>
    <row r="1151" spans="1:11" x14ac:dyDescent="0.3">
      <c r="A1151" t="s">
        <v>30</v>
      </c>
      <c r="B1151" t="s">
        <v>18</v>
      </c>
      <c r="C1151" t="s">
        <v>72</v>
      </c>
      <c r="D1151">
        <v>53</v>
      </c>
      <c r="E1151">
        <v>233</v>
      </c>
      <c r="F1151" s="2">
        <v>0.22746781115799999</v>
      </c>
      <c r="G1151">
        <v>82</v>
      </c>
      <c r="H1151">
        <v>324</v>
      </c>
      <c r="I1151" s="2">
        <v>0.253086419753</v>
      </c>
      <c r="J1151" s="2">
        <f t="shared" si="17"/>
        <v>0.11262520382369717</v>
      </c>
    </row>
    <row r="1152" spans="1:11" x14ac:dyDescent="0.3">
      <c r="A1152" t="s">
        <v>30</v>
      </c>
      <c r="B1152" t="s">
        <v>18</v>
      </c>
      <c r="C1152" t="s">
        <v>73</v>
      </c>
      <c r="D1152">
        <v>2</v>
      </c>
      <c r="E1152">
        <v>29</v>
      </c>
      <c r="F1152" s="2">
        <v>6.8965517241000002E-2</v>
      </c>
      <c r="G1152">
        <v>0</v>
      </c>
      <c r="H1152">
        <v>26</v>
      </c>
      <c r="I1152" s="2">
        <v>0</v>
      </c>
      <c r="J1152" s="2">
        <f t="shared" si="17"/>
        <v>-1</v>
      </c>
      <c r="K1152" s="1" t="s">
        <v>22</v>
      </c>
    </row>
    <row r="1153" spans="1:11" x14ac:dyDescent="0.3">
      <c r="A1153" t="s">
        <v>30</v>
      </c>
      <c r="B1153" t="s">
        <v>18</v>
      </c>
      <c r="C1153" t="s">
        <v>99</v>
      </c>
      <c r="D1153">
        <v>1</v>
      </c>
      <c r="E1153">
        <v>27</v>
      </c>
      <c r="F1153" s="2">
        <v>3.7037037037000002E-2</v>
      </c>
      <c r="G1153">
        <v>1</v>
      </c>
      <c r="H1153">
        <v>26</v>
      </c>
      <c r="I1153" s="2">
        <v>3.8461538460999999E-2</v>
      </c>
      <c r="J1153" s="2">
        <f>IF(ISNUMBER(F1153),IF(F1153=0,I1153,(I1153-F1153)/F1153),0)</f>
        <v>3.8461538448038367E-2</v>
      </c>
      <c r="K1153" s="1" t="s">
        <v>22</v>
      </c>
    </row>
    <row r="1154" spans="1:11" x14ac:dyDescent="0.3">
      <c r="A1154" t="s">
        <v>30</v>
      </c>
      <c r="B1154" t="s">
        <v>18</v>
      </c>
      <c r="C1154" t="s">
        <v>74</v>
      </c>
      <c r="D1154">
        <v>3</v>
      </c>
      <c r="E1154">
        <v>54</v>
      </c>
      <c r="F1154" s="2">
        <v>5.5555555554999997E-2</v>
      </c>
      <c r="G1154">
        <v>1</v>
      </c>
      <c r="H1154">
        <v>64</v>
      </c>
      <c r="I1154" s="2">
        <v>1.5625E-2</v>
      </c>
      <c r="J1154" s="2">
        <f t="shared" si="17"/>
        <v>-0.71874999999718747</v>
      </c>
      <c r="K1154" s="1" t="s">
        <v>22</v>
      </c>
    </row>
    <row r="1155" spans="1:11" x14ac:dyDescent="0.3">
      <c r="A1155" t="s">
        <v>30</v>
      </c>
      <c r="B1155" t="s">
        <v>18</v>
      </c>
      <c r="C1155" t="s">
        <v>97</v>
      </c>
      <c r="D1155">
        <v>12</v>
      </c>
      <c r="E1155">
        <v>44</v>
      </c>
      <c r="F1155" s="2">
        <v>0.27272727272699998</v>
      </c>
      <c r="G1155">
        <v>12</v>
      </c>
      <c r="H1155">
        <v>46</v>
      </c>
      <c r="I1155" s="2">
        <v>0.260869565217</v>
      </c>
      <c r="J1155" s="2">
        <f t="shared" si="17"/>
        <v>-4.3478260870043417E-2</v>
      </c>
    </row>
    <row r="1156" spans="1:11" x14ac:dyDescent="0.3">
      <c r="A1156" t="s">
        <v>30</v>
      </c>
      <c r="B1156" t="s">
        <v>18</v>
      </c>
      <c r="C1156" t="s">
        <v>76</v>
      </c>
      <c r="D1156">
        <v>4</v>
      </c>
      <c r="E1156">
        <v>203</v>
      </c>
      <c r="F1156" s="2">
        <v>1.9704433497000001E-2</v>
      </c>
      <c r="G1156">
        <v>11</v>
      </c>
      <c r="H1156">
        <v>221</v>
      </c>
      <c r="I1156" s="2">
        <v>4.9773755656E-2</v>
      </c>
      <c r="J1156" s="2">
        <f t="shared" si="17"/>
        <v>1.5260180996108339</v>
      </c>
      <c r="K1156" s="1" t="s">
        <v>22</v>
      </c>
    </row>
    <row r="1157" spans="1:11" x14ac:dyDescent="0.3">
      <c r="A1157" t="s">
        <v>30</v>
      </c>
      <c r="B1157" t="s">
        <v>18</v>
      </c>
      <c r="C1157" t="s">
        <v>89</v>
      </c>
      <c r="D1157">
        <v>3</v>
      </c>
      <c r="E1157">
        <v>79</v>
      </c>
      <c r="F1157" s="2">
        <v>3.7974683544E-2</v>
      </c>
      <c r="G1157">
        <v>3</v>
      </c>
      <c r="H1157">
        <v>87</v>
      </c>
      <c r="I1157" s="2">
        <v>3.4482758619999998E-2</v>
      </c>
      <c r="J1157" s="2">
        <f t="shared" si="17"/>
        <v>-9.1954022999402349E-2</v>
      </c>
      <c r="K1157" s="1" t="s">
        <v>22</v>
      </c>
    </row>
    <row r="1158" spans="1:11" x14ac:dyDescent="0.3">
      <c r="A1158" t="s">
        <v>30</v>
      </c>
      <c r="B1158" t="s">
        <v>18</v>
      </c>
      <c r="C1158" t="s">
        <v>90</v>
      </c>
      <c r="D1158">
        <v>18</v>
      </c>
      <c r="E1158">
        <v>34</v>
      </c>
      <c r="F1158" s="2">
        <v>0.52941176470499995</v>
      </c>
      <c r="G1158">
        <v>22</v>
      </c>
      <c r="H1158">
        <v>45</v>
      </c>
      <c r="I1158" s="2">
        <v>0.48888888888799997</v>
      </c>
      <c r="J1158" s="2">
        <f t="shared" si="17"/>
        <v>-7.6543209876683102E-2</v>
      </c>
    </row>
    <row r="1159" spans="1:11" x14ac:dyDescent="0.3">
      <c r="A1159" t="s">
        <v>30</v>
      </c>
      <c r="B1159" t="s">
        <v>18</v>
      </c>
      <c r="C1159" t="s">
        <v>77</v>
      </c>
      <c r="D1159">
        <v>9</v>
      </c>
      <c r="E1159">
        <v>38</v>
      </c>
      <c r="F1159" s="2">
        <v>0.23684210526300001</v>
      </c>
      <c r="G1159">
        <v>12</v>
      </c>
      <c r="H1159">
        <v>48</v>
      </c>
      <c r="I1159" s="2">
        <v>0.25</v>
      </c>
      <c r="J1159" s="2">
        <f t="shared" si="17"/>
        <v>5.5555555556259226E-2</v>
      </c>
    </row>
    <row r="1160" spans="1:11" x14ac:dyDescent="0.3">
      <c r="A1160" t="s">
        <v>30</v>
      </c>
      <c r="B1160" t="s">
        <v>18</v>
      </c>
      <c r="C1160" t="s">
        <v>91</v>
      </c>
      <c r="D1160">
        <v>3</v>
      </c>
      <c r="E1160">
        <v>120</v>
      </c>
      <c r="F1160" s="2">
        <v>2.5000000000000001E-2</v>
      </c>
      <c r="G1160">
        <v>4</v>
      </c>
      <c r="H1160">
        <v>118</v>
      </c>
      <c r="I1160" s="2">
        <v>3.3898305083999998E-2</v>
      </c>
      <c r="J1160" s="2">
        <f t="shared" si="17"/>
        <v>0.35593220335999987</v>
      </c>
      <c r="K1160" s="1" t="s">
        <v>22</v>
      </c>
    </row>
    <row r="1161" spans="1:11" x14ac:dyDescent="0.3">
      <c r="A1161" t="s">
        <v>30</v>
      </c>
      <c r="B1161" t="s">
        <v>18</v>
      </c>
      <c r="C1161" t="s">
        <v>107</v>
      </c>
      <c r="D1161">
        <v>1</v>
      </c>
      <c r="E1161">
        <v>34</v>
      </c>
      <c r="F1161" s="2">
        <v>2.9411764704999999E-2</v>
      </c>
      <c r="G1161">
        <v>3</v>
      </c>
      <c r="H1161">
        <v>37</v>
      </c>
      <c r="I1161" s="2">
        <v>8.1081081080999998E-2</v>
      </c>
      <c r="J1161" s="2">
        <f t="shared" si="17"/>
        <v>1.7567567568367028</v>
      </c>
      <c r="K1161" s="1" t="s">
        <v>22</v>
      </c>
    </row>
    <row r="1162" spans="1:11" x14ac:dyDescent="0.3">
      <c r="A1162" t="s">
        <v>30</v>
      </c>
      <c r="B1162" t="s">
        <v>18</v>
      </c>
      <c r="C1162" t="s">
        <v>79</v>
      </c>
      <c r="D1162">
        <v>203</v>
      </c>
      <c r="E1162">
        <v>330</v>
      </c>
      <c r="F1162" s="2">
        <v>0.61515151515099997</v>
      </c>
      <c r="G1162">
        <v>198</v>
      </c>
      <c r="H1162">
        <v>321</v>
      </c>
      <c r="I1162" s="2">
        <v>0.616822429906</v>
      </c>
      <c r="J1162" s="2">
        <f t="shared" si="17"/>
        <v>2.7162653652732598E-3</v>
      </c>
    </row>
    <row r="1163" spans="1:11" x14ac:dyDescent="0.3">
      <c r="A1163" t="s">
        <v>30</v>
      </c>
      <c r="B1163" t="s">
        <v>18</v>
      </c>
      <c r="C1163" t="s">
        <v>129</v>
      </c>
      <c r="D1163">
        <v>0</v>
      </c>
      <c r="E1163">
        <v>27</v>
      </c>
      <c r="F1163" s="2">
        <v>0</v>
      </c>
      <c r="G1163">
        <v>0</v>
      </c>
      <c r="H1163">
        <v>22</v>
      </c>
      <c r="I1163" s="2">
        <v>0</v>
      </c>
      <c r="J1163" s="2">
        <f>IF(ISNUMBER(F1163),IF(F1163=0,I1163,(I1163-F1163)/F1163),0)</f>
        <v>0</v>
      </c>
      <c r="K1163" s="1" t="s">
        <v>22</v>
      </c>
    </row>
    <row r="1164" spans="1:11" x14ac:dyDescent="0.3">
      <c r="A1164" t="s">
        <v>30</v>
      </c>
      <c r="B1164" t="s">
        <v>18</v>
      </c>
      <c r="C1164" t="s">
        <v>101</v>
      </c>
      <c r="D1164">
        <v>10</v>
      </c>
      <c r="E1164">
        <v>71</v>
      </c>
      <c r="F1164" s="2">
        <v>0.14084507042200001</v>
      </c>
      <c r="G1164">
        <v>8</v>
      </c>
      <c r="H1164">
        <v>65</v>
      </c>
      <c r="I1164" s="2">
        <v>0.123076923076</v>
      </c>
      <c r="J1164" s="2">
        <f t="shared" ref="J1164:J1229" si="18">IF(ISNUMBER(F1164),IF(F1164=0,I1164,(I1164-F1164)/F1164),0)</f>
        <v>-0.12615384615707942</v>
      </c>
    </row>
    <row r="1165" spans="1:11" x14ac:dyDescent="0.3">
      <c r="A1165" t="s">
        <v>30</v>
      </c>
      <c r="B1165" t="s">
        <v>18</v>
      </c>
      <c r="C1165" t="s">
        <v>82</v>
      </c>
      <c r="D1165">
        <v>3</v>
      </c>
      <c r="E1165">
        <v>162</v>
      </c>
      <c r="F1165" s="2">
        <v>1.8518518518000002E-2</v>
      </c>
      <c r="G1165">
        <v>9</v>
      </c>
      <c r="H1165">
        <v>150</v>
      </c>
      <c r="I1165" s="2">
        <v>0.06</v>
      </c>
      <c r="J1165" s="2">
        <f t="shared" si="18"/>
        <v>2.2400000000907196</v>
      </c>
      <c r="K1165" s="1" t="s">
        <v>22</v>
      </c>
    </row>
    <row r="1166" spans="1:11" x14ac:dyDescent="0.3">
      <c r="A1166" t="s">
        <v>30</v>
      </c>
      <c r="B1166" t="s">
        <v>18</v>
      </c>
      <c r="C1166" t="s">
        <v>92</v>
      </c>
      <c r="D1166">
        <v>1</v>
      </c>
      <c r="E1166">
        <v>43</v>
      </c>
      <c r="F1166" s="2">
        <v>2.3255813952999999E-2</v>
      </c>
      <c r="G1166">
        <v>4</v>
      </c>
      <c r="H1166">
        <v>46</v>
      </c>
      <c r="I1166" s="2">
        <v>8.6956521738999995E-2</v>
      </c>
      <c r="J1166" s="2">
        <f t="shared" si="18"/>
        <v>2.7391304348555217</v>
      </c>
      <c r="K1166" s="1" t="s">
        <v>22</v>
      </c>
    </row>
    <row r="1167" spans="1:11" x14ac:dyDescent="0.3">
      <c r="A1167" t="s">
        <v>30</v>
      </c>
      <c r="B1167" t="s">
        <v>18</v>
      </c>
      <c r="C1167" t="s">
        <v>83</v>
      </c>
      <c r="D1167">
        <v>5</v>
      </c>
      <c r="E1167">
        <v>40</v>
      </c>
      <c r="F1167" s="2">
        <v>0.125</v>
      </c>
      <c r="G1167">
        <v>4</v>
      </c>
      <c r="H1167">
        <v>41</v>
      </c>
      <c r="I1167" s="2">
        <v>9.7560975608999997E-2</v>
      </c>
      <c r="J1167" s="2">
        <f t="shared" si="18"/>
        <v>-0.21951219512800002</v>
      </c>
      <c r="K1167" s="1" t="s">
        <v>22</v>
      </c>
    </row>
    <row r="1168" spans="1:11" x14ac:dyDescent="0.3">
      <c r="A1168" t="s">
        <v>30</v>
      </c>
      <c r="B1168" t="s">
        <v>18</v>
      </c>
      <c r="C1168" t="s">
        <v>94</v>
      </c>
      <c r="D1168">
        <v>1</v>
      </c>
      <c r="E1168">
        <v>10</v>
      </c>
      <c r="F1168" s="2">
        <v>0.1</v>
      </c>
      <c r="G1168" s="29"/>
      <c r="H1168" s="29"/>
      <c r="I1168" s="30"/>
      <c r="J1168" s="2">
        <f t="shared" si="18"/>
        <v>-1</v>
      </c>
      <c r="K1168" s="1" t="s">
        <v>161</v>
      </c>
    </row>
    <row r="1169" spans="1:11" x14ac:dyDescent="0.3">
      <c r="A1169" t="s">
        <v>30</v>
      </c>
      <c r="B1169" t="s">
        <v>18</v>
      </c>
      <c r="C1169" t="s">
        <v>85</v>
      </c>
      <c r="D1169">
        <v>15</v>
      </c>
      <c r="E1169">
        <v>145</v>
      </c>
      <c r="F1169" s="2">
        <v>0.10344827586200001</v>
      </c>
      <c r="G1169" s="31">
        <v>17</v>
      </c>
      <c r="H1169" s="31">
        <v>192</v>
      </c>
      <c r="I1169" s="32">
        <v>8.8541666665999996E-2</v>
      </c>
      <c r="J1169" s="2">
        <f t="shared" si="18"/>
        <v>-0.14409722222809615</v>
      </c>
      <c r="K1169" s="1" t="s">
        <v>22</v>
      </c>
    </row>
    <row r="1170" spans="1:11" x14ac:dyDescent="0.3">
      <c r="A1170" t="s">
        <v>30</v>
      </c>
      <c r="B1170" t="s">
        <v>18</v>
      </c>
      <c r="C1170" t="s">
        <v>95</v>
      </c>
      <c r="D1170">
        <v>1</v>
      </c>
      <c r="E1170">
        <v>14</v>
      </c>
      <c r="F1170" s="2">
        <v>7.1428571428000007E-2</v>
      </c>
      <c r="G1170" s="31"/>
      <c r="H1170" s="31"/>
      <c r="I1170" s="32"/>
      <c r="J1170" s="2">
        <f>IF(ISNUMBER(F1170),IF(F1170=0,I1170,(I1170-F1170)/F1170),0)</f>
        <v>-1</v>
      </c>
      <c r="K1170" s="1" t="s">
        <v>161</v>
      </c>
    </row>
    <row r="1171" spans="1:11" x14ac:dyDescent="0.3">
      <c r="A1171" t="s">
        <v>30</v>
      </c>
      <c r="B1171" t="s">
        <v>18</v>
      </c>
      <c r="C1171" t="s">
        <v>87</v>
      </c>
      <c r="D1171">
        <v>14</v>
      </c>
      <c r="E1171">
        <v>167</v>
      </c>
      <c r="F1171" s="2">
        <v>8.3832335329000002E-2</v>
      </c>
      <c r="G1171" s="31">
        <v>26</v>
      </c>
      <c r="H1171" s="31">
        <v>201</v>
      </c>
      <c r="I1171" s="32">
        <v>0.12935323383</v>
      </c>
      <c r="J1171" s="2">
        <f t="shared" si="18"/>
        <v>0.54299928926413932</v>
      </c>
    </row>
    <row r="1172" spans="1:11" hidden="1" x14ac:dyDescent="0.3">
      <c r="A1172" t="s">
        <v>31</v>
      </c>
      <c r="B1172" t="s">
        <v>15</v>
      </c>
      <c r="C1172" t="s">
        <v>62</v>
      </c>
      <c r="D1172">
        <v>22</v>
      </c>
      <c r="E1172">
        <v>22</v>
      </c>
      <c r="F1172" s="2">
        <v>1</v>
      </c>
      <c r="G1172">
        <v>13</v>
      </c>
      <c r="H1172">
        <v>13</v>
      </c>
      <c r="I1172" s="2">
        <v>1</v>
      </c>
      <c r="J1172" s="2">
        <f t="shared" si="18"/>
        <v>0</v>
      </c>
      <c r="K1172" s="1" t="s">
        <v>16</v>
      </c>
    </row>
    <row r="1173" spans="1:11" hidden="1" x14ac:dyDescent="0.3">
      <c r="A1173" t="s">
        <v>31</v>
      </c>
      <c r="B1173" t="s">
        <v>15</v>
      </c>
      <c r="C1173" t="s">
        <v>63</v>
      </c>
      <c r="D1173">
        <v>22</v>
      </c>
      <c r="E1173">
        <v>22</v>
      </c>
      <c r="F1173" s="2">
        <v>1</v>
      </c>
      <c r="G1173">
        <v>23</v>
      </c>
      <c r="H1173">
        <v>23</v>
      </c>
      <c r="I1173" s="2">
        <v>1</v>
      </c>
      <c r="J1173" s="2">
        <f t="shared" si="18"/>
        <v>0</v>
      </c>
      <c r="K1173" s="1" t="s">
        <v>16</v>
      </c>
    </row>
    <row r="1174" spans="1:11" hidden="1" x14ac:dyDescent="0.3">
      <c r="A1174" t="s">
        <v>31</v>
      </c>
      <c r="B1174" t="s">
        <v>15</v>
      </c>
      <c r="C1174" s="35" t="s">
        <v>64</v>
      </c>
      <c r="D1174">
        <v>13</v>
      </c>
      <c r="E1174">
        <v>13</v>
      </c>
      <c r="F1174" s="2">
        <v>1</v>
      </c>
      <c r="J1174" s="2">
        <f t="shared" si="18"/>
        <v>-1</v>
      </c>
      <c r="K1174" s="1" t="s">
        <v>16</v>
      </c>
    </row>
    <row r="1175" spans="1:11" hidden="1" x14ac:dyDescent="0.3">
      <c r="A1175" t="s">
        <v>31</v>
      </c>
      <c r="B1175" t="s">
        <v>15</v>
      </c>
      <c r="C1175" t="s">
        <v>65</v>
      </c>
      <c r="D1175">
        <v>19</v>
      </c>
      <c r="E1175">
        <v>19</v>
      </c>
      <c r="F1175" s="2">
        <v>1</v>
      </c>
      <c r="G1175">
        <v>20</v>
      </c>
      <c r="H1175">
        <v>20</v>
      </c>
      <c r="I1175" s="2">
        <v>1</v>
      </c>
      <c r="J1175" s="2">
        <f t="shared" si="18"/>
        <v>0</v>
      </c>
      <c r="K1175" s="1" t="s">
        <v>16</v>
      </c>
    </row>
    <row r="1176" spans="1:11" hidden="1" x14ac:dyDescent="0.3">
      <c r="A1176" t="s">
        <v>31</v>
      </c>
      <c r="B1176" t="s">
        <v>15</v>
      </c>
      <c r="C1176" t="s">
        <v>67</v>
      </c>
      <c r="D1176">
        <v>17</v>
      </c>
      <c r="E1176">
        <v>17</v>
      </c>
      <c r="F1176" s="2">
        <v>1</v>
      </c>
      <c r="G1176">
        <v>20</v>
      </c>
      <c r="H1176">
        <v>22</v>
      </c>
      <c r="I1176" s="2">
        <v>0.90909090909000001</v>
      </c>
      <c r="J1176" s="2">
        <f t="shared" si="18"/>
        <v>-9.090909090999999E-2</v>
      </c>
      <c r="K1176" s="1" t="s">
        <v>16</v>
      </c>
    </row>
    <row r="1177" spans="1:11" hidden="1" x14ac:dyDescent="0.3">
      <c r="A1177" t="s">
        <v>31</v>
      </c>
      <c r="B1177" t="s">
        <v>15</v>
      </c>
      <c r="C1177" t="s">
        <v>130</v>
      </c>
      <c r="G1177">
        <v>13</v>
      </c>
      <c r="H1177">
        <v>13</v>
      </c>
      <c r="I1177" s="2">
        <v>1</v>
      </c>
      <c r="J1177" s="2">
        <f>IF(ISNUMBER(F1177),IF(F1177=0,I1177,(I1177-F1177)/F1177),0)</f>
        <v>0</v>
      </c>
    </row>
    <row r="1178" spans="1:11" hidden="1" x14ac:dyDescent="0.3">
      <c r="A1178" t="s">
        <v>31</v>
      </c>
      <c r="B1178" t="s">
        <v>15</v>
      </c>
      <c r="C1178" t="s">
        <v>69</v>
      </c>
      <c r="D1178">
        <v>33</v>
      </c>
      <c r="E1178">
        <v>33</v>
      </c>
      <c r="F1178" s="2">
        <v>1</v>
      </c>
      <c r="G1178">
        <v>40</v>
      </c>
      <c r="H1178">
        <v>40</v>
      </c>
      <c r="I1178" s="2">
        <v>1</v>
      </c>
      <c r="J1178" s="2">
        <f t="shared" si="18"/>
        <v>0</v>
      </c>
      <c r="K1178" s="1" t="s">
        <v>16</v>
      </c>
    </row>
    <row r="1179" spans="1:11" hidden="1" x14ac:dyDescent="0.3">
      <c r="A1179" t="s">
        <v>31</v>
      </c>
      <c r="B1179" t="s">
        <v>15</v>
      </c>
      <c r="C1179" t="s">
        <v>70</v>
      </c>
      <c r="D1179">
        <v>33</v>
      </c>
      <c r="E1179">
        <v>35</v>
      </c>
      <c r="F1179" s="2">
        <v>0.94285714285699995</v>
      </c>
      <c r="G1179">
        <v>32</v>
      </c>
      <c r="H1179">
        <v>32</v>
      </c>
      <c r="I1179" s="2">
        <v>1</v>
      </c>
      <c r="J1179" s="2">
        <f t="shared" si="18"/>
        <v>6.0606060606221354E-2</v>
      </c>
      <c r="K1179" s="1" t="s">
        <v>16</v>
      </c>
    </row>
    <row r="1180" spans="1:11" hidden="1" x14ac:dyDescent="0.3">
      <c r="A1180" t="s">
        <v>31</v>
      </c>
      <c r="B1180" t="s">
        <v>15</v>
      </c>
      <c r="C1180" t="s">
        <v>71</v>
      </c>
      <c r="D1180">
        <v>25</v>
      </c>
      <c r="E1180">
        <v>25</v>
      </c>
      <c r="F1180" s="2">
        <v>1</v>
      </c>
      <c r="G1180">
        <v>20</v>
      </c>
      <c r="H1180">
        <v>20</v>
      </c>
      <c r="I1180" s="2">
        <v>1</v>
      </c>
      <c r="J1180" s="2">
        <f t="shared" si="18"/>
        <v>0</v>
      </c>
      <c r="K1180" s="1" t="s">
        <v>16</v>
      </c>
    </row>
    <row r="1181" spans="1:11" hidden="1" x14ac:dyDescent="0.3">
      <c r="A1181" t="s">
        <v>31</v>
      </c>
      <c r="B1181" t="s">
        <v>15</v>
      </c>
      <c r="C1181" t="s">
        <v>72</v>
      </c>
      <c r="D1181">
        <v>12</v>
      </c>
      <c r="E1181">
        <v>13</v>
      </c>
      <c r="F1181" s="2">
        <v>0.92307692307599998</v>
      </c>
      <c r="G1181">
        <v>10</v>
      </c>
      <c r="H1181">
        <v>10</v>
      </c>
      <c r="I1181" s="2">
        <v>1</v>
      </c>
      <c r="J1181" s="2">
        <f t="shared" si="18"/>
        <v>8.3333333334416698E-2</v>
      </c>
      <c r="K1181" s="1" t="s">
        <v>16</v>
      </c>
    </row>
    <row r="1182" spans="1:11" hidden="1" x14ac:dyDescent="0.3">
      <c r="A1182" t="s">
        <v>31</v>
      </c>
      <c r="B1182" t="s">
        <v>15</v>
      </c>
      <c r="C1182" t="s">
        <v>76</v>
      </c>
      <c r="D1182">
        <v>86</v>
      </c>
      <c r="E1182">
        <v>86</v>
      </c>
      <c r="F1182" s="2">
        <v>1</v>
      </c>
      <c r="G1182">
        <v>65</v>
      </c>
      <c r="H1182">
        <v>65</v>
      </c>
      <c r="I1182" s="2">
        <v>1</v>
      </c>
      <c r="J1182" s="2">
        <f t="shared" si="18"/>
        <v>0</v>
      </c>
      <c r="K1182" s="1" t="s">
        <v>16</v>
      </c>
    </row>
    <row r="1183" spans="1:11" hidden="1" x14ac:dyDescent="0.3">
      <c r="A1183" t="s">
        <v>31</v>
      </c>
      <c r="B1183" t="s">
        <v>15</v>
      </c>
      <c r="C1183" t="s">
        <v>89</v>
      </c>
      <c r="D1183">
        <v>107</v>
      </c>
      <c r="E1183">
        <v>107</v>
      </c>
      <c r="F1183" s="2">
        <v>1</v>
      </c>
      <c r="G1183">
        <v>93</v>
      </c>
      <c r="H1183">
        <v>93</v>
      </c>
      <c r="I1183" s="2">
        <v>1</v>
      </c>
      <c r="J1183" s="2">
        <f t="shared" si="18"/>
        <v>0</v>
      </c>
      <c r="K1183" s="1" t="s">
        <v>16</v>
      </c>
    </row>
    <row r="1184" spans="1:11" hidden="1" x14ac:dyDescent="0.3">
      <c r="A1184" t="s">
        <v>31</v>
      </c>
      <c r="B1184" t="s">
        <v>15</v>
      </c>
      <c r="C1184" t="s">
        <v>122</v>
      </c>
      <c r="D1184">
        <v>11</v>
      </c>
      <c r="E1184">
        <v>11</v>
      </c>
      <c r="F1184" s="2">
        <v>1</v>
      </c>
      <c r="G1184">
        <v>11</v>
      </c>
      <c r="H1184">
        <v>11</v>
      </c>
      <c r="I1184" s="2">
        <v>1</v>
      </c>
      <c r="J1184" s="2">
        <f t="shared" si="18"/>
        <v>0</v>
      </c>
      <c r="K1184" s="1" t="s">
        <v>16</v>
      </c>
    </row>
    <row r="1185" spans="1:11" hidden="1" x14ac:dyDescent="0.3">
      <c r="A1185" t="s">
        <v>31</v>
      </c>
      <c r="B1185" t="s">
        <v>15</v>
      </c>
      <c r="C1185" s="35" t="s">
        <v>105</v>
      </c>
      <c r="D1185">
        <v>12</v>
      </c>
      <c r="E1185">
        <v>12</v>
      </c>
      <c r="F1185" s="2">
        <v>1</v>
      </c>
      <c r="J1185" s="2">
        <f t="shared" si="18"/>
        <v>-1</v>
      </c>
      <c r="K1185" s="1" t="s">
        <v>16</v>
      </c>
    </row>
    <row r="1186" spans="1:11" hidden="1" x14ac:dyDescent="0.3">
      <c r="A1186" t="s">
        <v>31</v>
      </c>
      <c r="B1186" t="s">
        <v>15</v>
      </c>
      <c r="C1186" t="s">
        <v>91</v>
      </c>
      <c r="D1186">
        <v>14</v>
      </c>
      <c r="E1186">
        <v>14</v>
      </c>
      <c r="F1186" s="2">
        <v>1</v>
      </c>
      <c r="G1186">
        <v>20</v>
      </c>
      <c r="H1186">
        <v>20</v>
      </c>
      <c r="I1186" s="2">
        <v>1</v>
      </c>
      <c r="J1186" s="2">
        <f t="shared" si="18"/>
        <v>0</v>
      </c>
      <c r="K1186" s="1" t="s">
        <v>16</v>
      </c>
    </row>
    <row r="1187" spans="1:11" hidden="1" x14ac:dyDescent="0.3">
      <c r="A1187" t="s">
        <v>31</v>
      </c>
      <c r="B1187" t="s">
        <v>15</v>
      </c>
      <c r="C1187" t="s">
        <v>107</v>
      </c>
      <c r="G1187">
        <v>11</v>
      </c>
      <c r="H1187">
        <v>11</v>
      </c>
      <c r="I1187" s="2">
        <v>1</v>
      </c>
      <c r="J1187" s="2">
        <f>IF(ISNUMBER(F1187),IF(F1187=0,I1187,(I1187-F1187)/F1187),0)</f>
        <v>0</v>
      </c>
    </row>
    <row r="1188" spans="1:11" hidden="1" x14ac:dyDescent="0.3">
      <c r="A1188" t="s">
        <v>31</v>
      </c>
      <c r="B1188" t="s">
        <v>15</v>
      </c>
      <c r="C1188" t="s">
        <v>79</v>
      </c>
      <c r="D1188">
        <v>39</v>
      </c>
      <c r="E1188">
        <v>39</v>
      </c>
      <c r="F1188" s="2">
        <v>1</v>
      </c>
      <c r="G1188">
        <v>47</v>
      </c>
      <c r="H1188">
        <v>47</v>
      </c>
      <c r="I1188" s="2">
        <v>1</v>
      </c>
      <c r="J1188" s="2">
        <f t="shared" si="18"/>
        <v>0</v>
      </c>
      <c r="K1188" s="1" t="s">
        <v>16</v>
      </c>
    </row>
    <row r="1189" spans="1:11" hidden="1" x14ac:dyDescent="0.3">
      <c r="A1189" t="s">
        <v>31</v>
      </c>
      <c r="B1189" t="s">
        <v>15</v>
      </c>
      <c r="C1189" t="s">
        <v>80</v>
      </c>
      <c r="G1189">
        <v>10</v>
      </c>
      <c r="H1189">
        <v>10</v>
      </c>
      <c r="I1189" s="2">
        <v>1</v>
      </c>
      <c r="J1189" s="2">
        <f>IF(ISNUMBER(F1189),IF(F1189=0,I1189,(I1189-F1189)/F1189),0)</f>
        <v>0</v>
      </c>
    </row>
    <row r="1190" spans="1:11" hidden="1" x14ac:dyDescent="0.3">
      <c r="A1190" t="s">
        <v>31</v>
      </c>
      <c r="B1190" t="s">
        <v>15</v>
      </c>
      <c r="C1190" t="s">
        <v>82</v>
      </c>
      <c r="D1190">
        <v>40</v>
      </c>
      <c r="E1190">
        <v>40</v>
      </c>
      <c r="F1190" s="2">
        <v>1</v>
      </c>
      <c r="G1190">
        <v>50</v>
      </c>
      <c r="H1190">
        <v>50</v>
      </c>
      <c r="I1190" s="2">
        <v>1</v>
      </c>
      <c r="J1190" s="2">
        <f t="shared" si="18"/>
        <v>0</v>
      </c>
      <c r="K1190" s="1" t="s">
        <v>16</v>
      </c>
    </row>
    <row r="1191" spans="1:11" hidden="1" x14ac:dyDescent="0.3">
      <c r="A1191" t="s">
        <v>31</v>
      </c>
      <c r="B1191" t="s">
        <v>15</v>
      </c>
      <c r="C1191" t="s">
        <v>92</v>
      </c>
      <c r="D1191">
        <v>13</v>
      </c>
      <c r="E1191">
        <v>13</v>
      </c>
      <c r="F1191" s="2">
        <v>1</v>
      </c>
      <c r="G1191">
        <v>17</v>
      </c>
      <c r="H1191">
        <v>17</v>
      </c>
      <c r="I1191" s="2">
        <v>1</v>
      </c>
      <c r="J1191" s="2">
        <f t="shared" si="18"/>
        <v>0</v>
      </c>
      <c r="K1191" s="1" t="s">
        <v>16</v>
      </c>
    </row>
    <row r="1192" spans="1:11" hidden="1" x14ac:dyDescent="0.3">
      <c r="A1192" t="s">
        <v>31</v>
      </c>
      <c r="B1192" t="s">
        <v>15</v>
      </c>
      <c r="C1192" t="s">
        <v>83</v>
      </c>
      <c r="D1192">
        <v>46</v>
      </c>
      <c r="E1192">
        <v>46</v>
      </c>
      <c r="F1192" s="2">
        <v>1</v>
      </c>
      <c r="G1192">
        <v>34</v>
      </c>
      <c r="H1192">
        <v>34</v>
      </c>
      <c r="I1192" s="2">
        <v>1</v>
      </c>
      <c r="J1192" s="2">
        <f t="shared" si="18"/>
        <v>0</v>
      </c>
      <c r="K1192" s="1" t="s">
        <v>16</v>
      </c>
    </row>
    <row r="1193" spans="1:11" hidden="1" x14ac:dyDescent="0.3">
      <c r="A1193" t="s">
        <v>31</v>
      </c>
      <c r="B1193" t="s">
        <v>15</v>
      </c>
      <c r="C1193" t="s">
        <v>84</v>
      </c>
      <c r="D1193">
        <v>22</v>
      </c>
      <c r="E1193">
        <v>22</v>
      </c>
      <c r="F1193" s="2">
        <v>1</v>
      </c>
      <c r="G1193">
        <v>22</v>
      </c>
      <c r="H1193">
        <v>22</v>
      </c>
      <c r="I1193" s="2">
        <v>1</v>
      </c>
      <c r="J1193" s="2">
        <f t="shared" si="18"/>
        <v>0</v>
      </c>
      <c r="K1193" s="1" t="s">
        <v>16</v>
      </c>
    </row>
    <row r="1194" spans="1:11" hidden="1" x14ac:dyDescent="0.3">
      <c r="A1194" t="s">
        <v>31</v>
      </c>
      <c r="B1194" t="s">
        <v>15</v>
      </c>
      <c r="C1194" t="s">
        <v>85</v>
      </c>
      <c r="D1194">
        <v>46</v>
      </c>
      <c r="E1194">
        <v>46</v>
      </c>
      <c r="F1194" s="2">
        <v>1</v>
      </c>
      <c r="G1194">
        <v>37</v>
      </c>
      <c r="H1194">
        <v>37</v>
      </c>
      <c r="I1194" s="2">
        <v>1</v>
      </c>
      <c r="J1194" s="2">
        <f t="shared" si="18"/>
        <v>0</v>
      </c>
      <c r="K1194" s="1" t="s">
        <v>16</v>
      </c>
    </row>
    <row r="1195" spans="1:11" hidden="1" x14ac:dyDescent="0.3">
      <c r="A1195" t="s">
        <v>31</v>
      </c>
      <c r="B1195" t="s">
        <v>15</v>
      </c>
      <c r="C1195" t="s">
        <v>87</v>
      </c>
      <c r="D1195">
        <v>43</v>
      </c>
      <c r="E1195">
        <v>43</v>
      </c>
      <c r="F1195" s="2">
        <v>1</v>
      </c>
      <c r="G1195">
        <v>22</v>
      </c>
      <c r="H1195">
        <v>22</v>
      </c>
      <c r="I1195" s="2">
        <v>1</v>
      </c>
      <c r="J1195" s="2">
        <f t="shared" si="18"/>
        <v>0</v>
      </c>
      <c r="K1195" s="1" t="s">
        <v>16</v>
      </c>
    </row>
    <row r="1196" spans="1:11" hidden="1" x14ac:dyDescent="0.3">
      <c r="A1196" t="s">
        <v>31</v>
      </c>
      <c r="B1196" t="s">
        <v>17</v>
      </c>
      <c r="C1196" t="s">
        <v>62</v>
      </c>
      <c r="D1196">
        <v>13</v>
      </c>
      <c r="E1196">
        <v>27</v>
      </c>
      <c r="F1196" s="2">
        <v>0.48148148148100001</v>
      </c>
      <c r="G1196">
        <v>18</v>
      </c>
      <c r="H1196">
        <v>38</v>
      </c>
      <c r="I1196" s="2">
        <v>0.47368421052600002</v>
      </c>
      <c r="J1196" s="2">
        <f t="shared" si="18"/>
        <v>-1.6194331983477712E-2</v>
      </c>
      <c r="K1196" s="1" t="s">
        <v>22</v>
      </c>
    </row>
    <row r="1197" spans="1:11" hidden="1" x14ac:dyDescent="0.3">
      <c r="A1197" t="s">
        <v>31</v>
      </c>
      <c r="B1197" t="s">
        <v>17</v>
      </c>
      <c r="C1197" t="s">
        <v>63</v>
      </c>
      <c r="D1197">
        <v>23</v>
      </c>
      <c r="E1197">
        <v>34</v>
      </c>
      <c r="F1197" s="2">
        <v>0.67647058823499995</v>
      </c>
      <c r="G1197">
        <v>31</v>
      </c>
      <c r="H1197">
        <v>43</v>
      </c>
      <c r="I1197" s="2">
        <v>0.72093023255800004</v>
      </c>
      <c r="J1197" s="2">
        <f t="shared" si="18"/>
        <v>6.572295247750698E-2</v>
      </c>
    </row>
    <row r="1198" spans="1:11" hidden="1" x14ac:dyDescent="0.3">
      <c r="A1198" t="s">
        <v>31</v>
      </c>
      <c r="B1198" t="s">
        <v>17</v>
      </c>
      <c r="C1198" t="s">
        <v>64</v>
      </c>
      <c r="G1198">
        <v>13</v>
      </c>
      <c r="H1198">
        <v>19</v>
      </c>
      <c r="I1198" s="2">
        <v>0.68421052631500001</v>
      </c>
      <c r="J1198" s="2">
        <f>IF(ISNUMBER(F1198),IF(F1198=0,I1198,(I1198-F1198)/F1198),0)</f>
        <v>0</v>
      </c>
    </row>
    <row r="1199" spans="1:11" hidden="1" x14ac:dyDescent="0.3">
      <c r="A1199" t="s">
        <v>31</v>
      </c>
      <c r="B1199" t="s">
        <v>17</v>
      </c>
      <c r="C1199" t="s">
        <v>65</v>
      </c>
      <c r="D1199">
        <v>20</v>
      </c>
      <c r="E1199">
        <v>34</v>
      </c>
      <c r="F1199" s="2">
        <v>0.58823529411700004</v>
      </c>
      <c r="G1199">
        <v>31</v>
      </c>
      <c r="H1199">
        <v>42</v>
      </c>
      <c r="I1199" s="2">
        <v>0.73809523809499999</v>
      </c>
      <c r="J1199" s="2">
        <f t="shared" si="18"/>
        <v>0.25476190476288013</v>
      </c>
    </row>
    <row r="1200" spans="1:11" hidden="1" x14ac:dyDescent="0.3">
      <c r="A1200" t="s">
        <v>31</v>
      </c>
      <c r="B1200" t="s">
        <v>17</v>
      </c>
      <c r="C1200" t="s">
        <v>67</v>
      </c>
      <c r="D1200">
        <v>22</v>
      </c>
      <c r="E1200">
        <v>44</v>
      </c>
      <c r="F1200" s="2">
        <v>0.5</v>
      </c>
      <c r="G1200">
        <v>16</v>
      </c>
      <c r="H1200">
        <v>21</v>
      </c>
      <c r="I1200" s="2">
        <v>0.76190476190400003</v>
      </c>
      <c r="J1200" s="2">
        <f t="shared" si="18"/>
        <v>0.52380952380800005</v>
      </c>
    </row>
    <row r="1201" spans="1:11" hidden="1" x14ac:dyDescent="0.3">
      <c r="A1201" t="s">
        <v>31</v>
      </c>
      <c r="B1201" t="s">
        <v>17</v>
      </c>
      <c r="C1201" t="s">
        <v>130</v>
      </c>
      <c r="D1201">
        <v>13</v>
      </c>
      <c r="E1201">
        <v>20</v>
      </c>
      <c r="F1201" s="2">
        <v>0.65</v>
      </c>
      <c r="G1201">
        <v>14</v>
      </c>
      <c r="H1201">
        <v>25</v>
      </c>
      <c r="I1201" s="2">
        <v>0.56000000000000005</v>
      </c>
      <c r="J1201" s="2">
        <f t="shared" si="18"/>
        <v>-0.13846153846153841</v>
      </c>
    </row>
    <row r="1202" spans="1:11" hidden="1" x14ac:dyDescent="0.3">
      <c r="A1202" t="s">
        <v>31</v>
      </c>
      <c r="B1202" t="s">
        <v>17</v>
      </c>
      <c r="C1202" t="s">
        <v>69</v>
      </c>
      <c r="D1202">
        <v>40</v>
      </c>
      <c r="E1202">
        <v>42</v>
      </c>
      <c r="F1202" s="2">
        <v>0.95238095237999998</v>
      </c>
      <c r="G1202">
        <v>88</v>
      </c>
      <c r="H1202">
        <v>91</v>
      </c>
      <c r="I1202" s="2">
        <v>0.96703296703200003</v>
      </c>
      <c r="J1202" s="2">
        <f t="shared" si="18"/>
        <v>1.5384615384615444E-2</v>
      </c>
    </row>
    <row r="1203" spans="1:11" hidden="1" x14ac:dyDescent="0.3">
      <c r="A1203" t="s">
        <v>31</v>
      </c>
      <c r="B1203" t="s">
        <v>17</v>
      </c>
      <c r="C1203" t="s">
        <v>70</v>
      </c>
      <c r="D1203">
        <v>32</v>
      </c>
      <c r="E1203">
        <v>51</v>
      </c>
      <c r="F1203" s="2">
        <v>0.62745098039199998</v>
      </c>
      <c r="G1203">
        <v>90</v>
      </c>
      <c r="H1203">
        <v>115</v>
      </c>
      <c r="I1203" s="2">
        <v>0.78260869565199997</v>
      </c>
      <c r="J1203" s="2">
        <f t="shared" si="18"/>
        <v>0.24728260869568683</v>
      </c>
    </row>
    <row r="1204" spans="1:11" hidden="1" x14ac:dyDescent="0.3">
      <c r="A1204" t="s">
        <v>31</v>
      </c>
      <c r="B1204" t="s">
        <v>17</v>
      </c>
      <c r="C1204" t="s">
        <v>71</v>
      </c>
      <c r="D1204">
        <v>20</v>
      </c>
      <c r="E1204">
        <v>34</v>
      </c>
      <c r="F1204" s="2">
        <v>0.58823529411700004</v>
      </c>
      <c r="G1204">
        <v>24</v>
      </c>
      <c r="H1204">
        <v>54</v>
      </c>
      <c r="I1204" s="2">
        <v>0.444444444444</v>
      </c>
      <c r="J1204" s="2">
        <f t="shared" si="18"/>
        <v>-0.24444444444436894</v>
      </c>
      <c r="K1204" s="1" t="s">
        <v>22</v>
      </c>
    </row>
    <row r="1205" spans="1:11" hidden="1" x14ac:dyDescent="0.3">
      <c r="A1205" t="s">
        <v>31</v>
      </c>
      <c r="B1205" t="s">
        <v>17</v>
      </c>
      <c r="C1205" t="s">
        <v>88</v>
      </c>
      <c r="D1205">
        <v>8</v>
      </c>
      <c r="E1205">
        <v>20</v>
      </c>
      <c r="F1205" s="2">
        <v>0.4</v>
      </c>
      <c r="G1205">
        <v>9</v>
      </c>
      <c r="H1205">
        <v>16</v>
      </c>
      <c r="I1205" s="2">
        <v>0.5625</v>
      </c>
      <c r="J1205" s="2">
        <f t="shared" si="18"/>
        <v>0.40624999999999994</v>
      </c>
    </row>
    <row r="1206" spans="1:11" hidden="1" x14ac:dyDescent="0.3">
      <c r="A1206" t="s">
        <v>31</v>
      </c>
      <c r="B1206" t="s">
        <v>17</v>
      </c>
      <c r="C1206" t="s">
        <v>72</v>
      </c>
      <c r="D1206">
        <v>10</v>
      </c>
      <c r="E1206">
        <v>26</v>
      </c>
      <c r="F1206" s="2">
        <v>0.384615384615</v>
      </c>
      <c r="G1206">
        <v>14</v>
      </c>
      <c r="H1206">
        <v>40</v>
      </c>
      <c r="I1206" s="2">
        <v>0.35</v>
      </c>
      <c r="J1206" s="2">
        <f t="shared" si="18"/>
        <v>-8.9999999999090058E-2</v>
      </c>
      <c r="K1206" s="1" t="s">
        <v>22</v>
      </c>
    </row>
    <row r="1207" spans="1:11" hidden="1" x14ac:dyDescent="0.3">
      <c r="A1207" t="s">
        <v>31</v>
      </c>
      <c r="B1207" t="s">
        <v>17</v>
      </c>
      <c r="C1207" t="s">
        <v>76</v>
      </c>
      <c r="D1207">
        <v>65</v>
      </c>
      <c r="E1207">
        <v>82</v>
      </c>
      <c r="F1207" s="2">
        <v>0.79268292682899999</v>
      </c>
      <c r="G1207">
        <v>84</v>
      </c>
      <c r="H1207">
        <v>102</v>
      </c>
      <c r="I1207" s="2">
        <v>0.82352941176399996</v>
      </c>
      <c r="J1207" s="2">
        <f t="shared" si="18"/>
        <v>3.8914027148782372E-2</v>
      </c>
    </row>
    <row r="1208" spans="1:11" hidden="1" x14ac:dyDescent="0.3">
      <c r="A1208" t="s">
        <v>31</v>
      </c>
      <c r="B1208" t="s">
        <v>17</v>
      </c>
      <c r="C1208" t="s">
        <v>89</v>
      </c>
      <c r="D1208">
        <v>93</v>
      </c>
      <c r="E1208">
        <v>101</v>
      </c>
      <c r="F1208" s="2">
        <v>0.92079207920700001</v>
      </c>
      <c r="G1208">
        <v>77</v>
      </c>
      <c r="H1208">
        <v>86</v>
      </c>
      <c r="I1208" s="2">
        <v>0.89534883720900005</v>
      </c>
      <c r="J1208" s="2">
        <f t="shared" si="18"/>
        <v>-2.7631907976350175E-2</v>
      </c>
    </row>
    <row r="1209" spans="1:11" hidden="1" x14ac:dyDescent="0.3">
      <c r="A1209" t="s">
        <v>31</v>
      </c>
      <c r="B1209" t="s">
        <v>17</v>
      </c>
      <c r="C1209" t="s">
        <v>122</v>
      </c>
      <c r="D1209">
        <v>11</v>
      </c>
      <c r="E1209">
        <v>19</v>
      </c>
      <c r="F1209" s="2">
        <v>0.57894736842100003</v>
      </c>
      <c r="G1209">
        <v>8</v>
      </c>
      <c r="H1209">
        <v>17</v>
      </c>
      <c r="I1209" s="2">
        <v>0.47058823529400001</v>
      </c>
      <c r="J1209" s="2">
        <f t="shared" si="18"/>
        <v>-0.18716577540119886</v>
      </c>
      <c r="K1209" s="1" t="s">
        <v>22</v>
      </c>
    </row>
    <row r="1210" spans="1:11" hidden="1" x14ac:dyDescent="0.3">
      <c r="A1210" t="s">
        <v>31</v>
      </c>
      <c r="B1210" t="s">
        <v>17</v>
      </c>
      <c r="C1210" s="35" t="s">
        <v>90</v>
      </c>
      <c r="D1210">
        <v>8</v>
      </c>
      <c r="E1210">
        <v>11</v>
      </c>
      <c r="F1210" s="2">
        <v>0.72727272727199999</v>
      </c>
      <c r="J1210" s="2">
        <f t="shared" si="18"/>
        <v>-1</v>
      </c>
    </row>
    <row r="1211" spans="1:11" hidden="1" x14ac:dyDescent="0.3">
      <c r="A1211" t="s">
        <v>31</v>
      </c>
      <c r="B1211" t="s">
        <v>17</v>
      </c>
      <c r="C1211" t="s">
        <v>105</v>
      </c>
      <c r="D1211">
        <v>8</v>
      </c>
      <c r="E1211">
        <v>44</v>
      </c>
      <c r="F1211" s="2">
        <v>0.181818181818</v>
      </c>
      <c r="G1211">
        <v>2</v>
      </c>
      <c r="H1211">
        <v>36</v>
      </c>
      <c r="I1211" s="2">
        <v>5.5555555554999997E-2</v>
      </c>
      <c r="J1211" s="2">
        <f t="shared" si="18"/>
        <v>-0.69444444444719444</v>
      </c>
      <c r="K1211" s="1" t="s">
        <v>22</v>
      </c>
    </row>
    <row r="1212" spans="1:11" hidden="1" x14ac:dyDescent="0.3">
      <c r="A1212" t="s">
        <v>31</v>
      </c>
      <c r="B1212" t="s">
        <v>17</v>
      </c>
      <c r="C1212" t="s">
        <v>91</v>
      </c>
      <c r="D1212">
        <v>20</v>
      </c>
      <c r="E1212">
        <v>25</v>
      </c>
      <c r="F1212" s="2">
        <v>0.8</v>
      </c>
      <c r="G1212">
        <v>25</v>
      </c>
      <c r="H1212">
        <v>32</v>
      </c>
      <c r="I1212" s="2">
        <v>0.78125</v>
      </c>
      <c r="J1212" s="2">
        <f t="shared" si="18"/>
        <v>-2.3437500000000056E-2</v>
      </c>
    </row>
    <row r="1213" spans="1:11" hidden="1" x14ac:dyDescent="0.3">
      <c r="A1213" t="s">
        <v>31</v>
      </c>
      <c r="B1213" t="s">
        <v>17</v>
      </c>
      <c r="C1213" t="s">
        <v>107</v>
      </c>
      <c r="D1213">
        <v>11</v>
      </c>
      <c r="E1213">
        <v>18</v>
      </c>
      <c r="F1213" s="2">
        <v>0.61111111111100003</v>
      </c>
      <c r="G1213">
        <v>13</v>
      </c>
      <c r="H1213">
        <v>18</v>
      </c>
      <c r="I1213" s="2">
        <v>0.72222222222200005</v>
      </c>
      <c r="J1213" s="2">
        <f t="shared" si="18"/>
        <v>0.18181818181803308</v>
      </c>
    </row>
    <row r="1214" spans="1:11" hidden="1" x14ac:dyDescent="0.3">
      <c r="A1214" t="s">
        <v>31</v>
      </c>
      <c r="B1214" t="s">
        <v>17</v>
      </c>
      <c r="C1214" t="s">
        <v>79</v>
      </c>
      <c r="D1214">
        <v>47</v>
      </c>
      <c r="E1214">
        <v>116</v>
      </c>
      <c r="F1214" s="2">
        <v>0.40517241379300001</v>
      </c>
      <c r="G1214">
        <v>53</v>
      </c>
      <c r="H1214">
        <v>103</v>
      </c>
      <c r="I1214" s="2">
        <v>0.51456310679600004</v>
      </c>
      <c r="J1214" s="2">
        <f t="shared" si="18"/>
        <v>0.269985540177686</v>
      </c>
    </row>
    <row r="1215" spans="1:11" hidden="1" x14ac:dyDescent="0.3">
      <c r="A1215" t="s">
        <v>31</v>
      </c>
      <c r="B1215" t="s">
        <v>17</v>
      </c>
      <c r="C1215" s="35" t="s">
        <v>80</v>
      </c>
      <c r="D1215">
        <v>10</v>
      </c>
      <c r="E1215">
        <v>15</v>
      </c>
      <c r="F1215" s="2">
        <v>0.66666666666600005</v>
      </c>
      <c r="J1215" s="2">
        <f t="shared" si="18"/>
        <v>-1</v>
      </c>
    </row>
    <row r="1216" spans="1:11" hidden="1" x14ac:dyDescent="0.3">
      <c r="A1216" t="s">
        <v>31</v>
      </c>
      <c r="B1216" t="s">
        <v>17</v>
      </c>
      <c r="C1216" s="35" t="s">
        <v>101</v>
      </c>
      <c r="D1216">
        <v>9</v>
      </c>
      <c r="E1216">
        <v>28</v>
      </c>
      <c r="F1216" s="2">
        <v>0.32142857142800002</v>
      </c>
      <c r="J1216" s="2">
        <f t="shared" si="18"/>
        <v>-1</v>
      </c>
    </row>
    <row r="1217" spans="1:11" hidden="1" x14ac:dyDescent="0.3">
      <c r="A1217" t="s">
        <v>31</v>
      </c>
      <c r="B1217" t="s">
        <v>17</v>
      </c>
      <c r="C1217" t="s">
        <v>82</v>
      </c>
      <c r="D1217">
        <v>50</v>
      </c>
      <c r="E1217">
        <v>77</v>
      </c>
      <c r="F1217" s="2">
        <v>0.64935064934999998</v>
      </c>
      <c r="G1217">
        <v>29</v>
      </c>
      <c r="H1217">
        <v>56</v>
      </c>
      <c r="I1217" s="2">
        <v>0.51785714285700002</v>
      </c>
      <c r="J1217" s="2">
        <f t="shared" si="18"/>
        <v>-0.20249999999942245</v>
      </c>
      <c r="K1217" s="1" t="s">
        <v>16</v>
      </c>
    </row>
    <row r="1218" spans="1:11" hidden="1" x14ac:dyDescent="0.3">
      <c r="A1218" t="s">
        <v>31</v>
      </c>
      <c r="B1218" t="s">
        <v>17</v>
      </c>
      <c r="C1218" t="s">
        <v>92</v>
      </c>
      <c r="D1218">
        <v>17</v>
      </c>
      <c r="E1218">
        <v>22</v>
      </c>
      <c r="F1218" s="2">
        <v>0.77272727272700004</v>
      </c>
      <c r="G1218">
        <v>11</v>
      </c>
      <c r="H1218">
        <v>14</v>
      </c>
      <c r="I1218" s="2">
        <v>0.78571428571400004</v>
      </c>
      <c r="J1218" s="2">
        <f t="shared" si="18"/>
        <v>1.6806722689064756E-2</v>
      </c>
      <c r="K1218" s="1" t="s">
        <v>16</v>
      </c>
    </row>
    <row r="1219" spans="1:11" hidden="1" x14ac:dyDescent="0.3">
      <c r="A1219" t="s">
        <v>31</v>
      </c>
      <c r="B1219" t="s">
        <v>17</v>
      </c>
      <c r="C1219" t="s">
        <v>83</v>
      </c>
      <c r="D1219">
        <v>34</v>
      </c>
      <c r="E1219">
        <v>44</v>
      </c>
      <c r="F1219" s="2">
        <v>0.77272727272700004</v>
      </c>
      <c r="G1219">
        <v>33</v>
      </c>
      <c r="H1219">
        <v>38</v>
      </c>
      <c r="I1219" s="2">
        <v>0.868421052631</v>
      </c>
      <c r="J1219" s="2">
        <f t="shared" si="18"/>
        <v>0.12383900928757306</v>
      </c>
      <c r="K1219" s="1" t="s">
        <v>16</v>
      </c>
    </row>
    <row r="1220" spans="1:11" hidden="1" x14ac:dyDescent="0.3">
      <c r="A1220" t="s">
        <v>31</v>
      </c>
      <c r="B1220" t="s">
        <v>17</v>
      </c>
      <c r="C1220" t="s">
        <v>84</v>
      </c>
      <c r="D1220">
        <v>22</v>
      </c>
      <c r="E1220">
        <v>37</v>
      </c>
      <c r="F1220" s="2">
        <v>0.59459459459399999</v>
      </c>
      <c r="G1220">
        <v>15</v>
      </c>
      <c r="H1220">
        <v>27</v>
      </c>
      <c r="I1220" s="2">
        <v>0.55555555555500002</v>
      </c>
      <c r="J1220" s="2">
        <f t="shared" si="18"/>
        <v>-6.5656565656565608E-2</v>
      </c>
      <c r="K1220" s="1" t="s">
        <v>16</v>
      </c>
    </row>
    <row r="1221" spans="1:11" hidden="1" x14ac:dyDescent="0.3">
      <c r="A1221" t="s">
        <v>31</v>
      </c>
      <c r="B1221" t="s">
        <v>17</v>
      </c>
      <c r="C1221" t="s">
        <v>94</v>
      </c>
      <c r="D1221">
        <v>8</v>
      </c>
      <c r="E1221">
        <v>13</v>
      </c>
      <c r="F1221" s="2">
        <v>0.61538461538400002</v>
      </c>
      <c r="G1221">
        <v>9</v>
      </c>
      <c r="H1221">
        <v>11</v>
      </c>
      <c r="I1221" s="2">
        <v>0.818181818181</v>
      </c>
      <c r="J1221" s="2">
        <f t="shared" si="18"/>
        <v>0.32954545454545447</v>
      </c>
      <c r="K1221" s="1" t="s">
        <v>16</v>
      </c>
    </row>
    <row r="1222" spans="1:11" hidden="1" x14ac:dyDescent="0.3">
      <c r="A1222" t="s">
        <v>31</v>
      </c>
      <c r="B1222" t="s">
        <v>17</v>
      </c>
      <c r="C1222" t="s">
        <v>85</v>
      </c>
      <c r="D1222">
        <v>37</v>
      </c>
      <c r="E1222">
        <v>47</v>
      </c>
      <c r="F1222" s="2">
        <v>0.787234042553</v>
      </c>
      <c r="G1222">
        <v>41</v>
      </c>
      <c r="H1222">
        <v>49</v>
      </c>
      <c r="I1222" s="2">
        <v>0.83673469387699995</v>
      </c>
      <c r="J1222" s="2">
        <f t="shared" si="18"/>
        <v>6.287920573590712E-2</v>
      </c>
      <c r="K1222" s="1" t="s">
        <v>16</v>
      </c>
    </row>
    <row r="1223" spans="1:11" hidden="1" x14ac:dyDescent="0.3">
      <c r="A1223" t="s">
        <v>31</v>
      </c>
      <c r="B1223" t="s">
        <v>17</v>
      </c>
      <c r="C1223" t="s">
        <v>87</v>
      </c>
      <c r="D1223">
        <v>22</v>
      </c>
      <c r="E1223">
        <v>47</v>
      </c>
      <c r="F1223" s="2">
        <v>0.46808510638200002</v>
      </c>
      <c r="G1223">
        <v>57</v>
      </c>
      <c r="H1223">
        <v>83</v>
      </c>
      <c r="I1223" s="2">
        <v>0.68674698795099998</v>
      </c>
      <c r="J1223" s="2">
        <f t="shared" si="18"/>
        <v>0.46714129244384028</v>
      </c>
    </row>
    <row r="1224" spans="1:11" hidden="1" x14ac:dyDescent="0.3">
      <c r="A1224" t="s">
        <v>31</v>
      </c>
      <c r="B1224" t="s">
        <v>18</v>
      </c>
      <c r="C1224" t="s">
        <v>62</v>
      </c>
      <c r="D1224">
        <v>9</v>
      </c>
      <c r="E1224">
        <v>61</v>
      </c>
      <c r="F1224" s="2">
        <v>0.14754098360599999</v>
      </c>
      <c r="G1224">
        <v>12</v>
      </c>
      <c r="H1224">
        <v>55</v>
      </c>
      <c r="I1224" s="2">
        <v>0.21818181818099999</v>
      </c>
      <c r="J1224" s="2">
        <f t="shared" si="18"/>
        <v>0.47878787878791995</v>
      </c>
      <c r="K1224" s="1" t="s">
        <v>16</v>
      </c>
    </row>
    <row r="1225" spans="1:11" hidden="1" x14ac:dyDescent="0.3">
      <c r="A1225" t="s">
        <v>31</v>
      </c>
      <c r="B1225" t="s">
        <v>18</v>
      </c>
      <c r="C1225" t="s">
        <v>63</v>
      </c>
      <c r="D1225">
        <v>2</v>
      </c>
      <c r="E1225">
        <v>55</v>
      </c>
      <c r="F1225" s="2">
        <v>3.6363636363000003E-2</v>
      </c>
      <c r="G1225">
        <v>3</v>
      </c>
      <c r="H1225">
        <v>52</v>
      </c>
      <c r="I1225" s="2">
        <v>5.7692307691999997E-2</v>
      </c>
      <c r="J1225" s="2">
        <f t="shared" si="18"/>
        <v>0.58653846155776423</v>
      </c>
      <c r="K1225" s="1" t="s">
        <v>22</v>
      </c>
    </row>
    <row r="1226" spans="1:11" hidden="1" x14ac:dyDescent="0.3">
      <c r="A1226" t="s">
        <v>31</v>
      </c>
      <c r="B1226" t="s">
        <v>18</v>
      </c>
      <c r="C1226" t="s">
        <v>64</v>
      </c>
      <c r="D1226">
        <v>3</v>
      </c>
      <c r="E1226">
        <v>15</v>
      </c>
      <c r="F1226" s="2">
        <v>0.2</v>
      </c>
      <c r="G1226">
        <v>1</v>
      </c>
      <c r="H1226">
        <v>19</v>
      </c>
      <c r="I1226" s="2">
        <v>5.2631578946999998E-2</v>
      </c>
      <c r="J1226" s="2">
        <f t="shared" si="18"/>
        <v>-0.73684210526500005</v>
      </c>
      <c r="K1226" s="1" t="s">
        <v>22</v>
      </c>
    </row>
    <row r="1227" spans="1:11" hidden="1" x14ac:dyDescent="0.3">
      <c r="A1227" t="s">
        <v>31</v>
      </c>
      <c r="B1227" t="s">
        <v>18</v>
      </c>
      <c r="C1227" t="s">
        <v>65</v>
      </c>
      <c r="D1227">
        <v>2</v>
      </c>
      <c r="E1227">
        <v>65</v>
      </c>
      <c r="F1227" s="2">
        <v>3.0769230769000001E-2</v>
      </c>
      <c r="G1227">
        <v>3</v>
      </c>
      <c r="H1227">
        <v>69</v>
      </c>
      <c r="I1227" s="2">
        <v>4.3478260869000002E-2</v>
      </c>
      <c r="J1227" s="2">
        <f t="shared" si="18"/>
        <v>0.41304347825309784</v>
      </c>
      <c r="K1227" s="1" t="s">
        <v>22</v>
      </c>
    </row>
    <row r="1228" spans="1:11" hidden="1" x14ac:dyDescent="0.3">
      <c r="A1228" t="s">
        <v>31</v>
      </c>
      <c r="B1228" t="s">
        <v>18</v>
      </c>
      <c r="C1228" t="s">
        <v>67</v>
      </c>
      <c r="D1228">
        <v>14</v>
      </c>
      <c r="E1228">
        <v>68</v>
      </c>
      <c r="F1228" s="2">
        <v>0.20588235294099999</v>
      </c>
      <c r="G1228">
        <v>11</v>
      </c>
      <c r="H1228">
        <v>44</v>
      </c>
      <c r="I1228" s="2">
        <v>0.25</v>
      </c>
      <c r="J1228" s="2">
        <f t="shared" si="18"/>
        <v>0.21428571428675516</v>
      </c>
    </row>
    <row r="1229" spans="1:11" hidden="1" x14ac:dyDescent="0.3">
      <c r="A1229" t="s">
        <v>31</v>
      </c>
      <c r="B1229" t="s">
        <v>18</v>
      </c>
      <c r="C1229" t="s">
        <v>69</v>
      </c>
      <c r="D1229">
        <v>1</v>
      </c>
      <c r="E1229">
        <v>42</v>
      </c>
      <c r="F1229" s="2">
        <v>2.3809523809000002E-2</v>
      </c>
      <c r="G1229">
        <v>4</v>
      </c>
      <c r="H1229">
        <v>93</v>
      </c>
      <c r="I1229" s="2">
        <v>4.3010752687999997E-2</v>
      </c>
      <c r="J1229" s="2">
        <f t="shared" si="18"/>
        <v>0.80645161293574164</v>
      </c>
      <c r="K1229" s="1" t="s">
        <v>22</v>
      </c>
    </row>
    <row r="1230" spans="1:11" hidden="1" x14ac:dyDescent="0.3">
      <c r="A1230" t="s">
        <v>31</v>
      </c>
      <c r="B1230" t="s">
        <v>18</v>
      </c>
      <c r="C1230" t="s">
        <v>70</v>
      </c>
      <c r="D1230">
        <v>2</v>
      </c>
      <c r="E1230">
        <v>98</v>
      </c>
      <c r="F1230" s="2">
        <v>2.0408163265000001E-2</v>
      </c>
      <c r="G1230">
        <v>3</v>
      </c>
      <c r="H1230">
        <v>164</v>
      </c>
      <c r="I1230" s="2">
        <v>1.8292682926E-2</v>
      </c>
      <c r="J1230" s="2">
        <f>IF(ISNUMBER(F1230),IF(F1230=0,I1230,(I1230-F1230)/F1230),0)</f>
        <v>-0.10365853661255493</v>
      </c>
      <c r="K1230" s="1" t="s">
        <v>22</v>
      </c>
    </row>
    <row r="1231" spans="1:11" hidden="1" x14ac:dyDescent="0.3">
      <c r="A1231" t="s">
        <v>31</v>
      </c>
      <c r="B1231" t="s">
        <v>18</v>
      </c>
      <c r="C1231" t="s">
        <v>71</v>
      </c>
      <c r="D1231">
        <v>36</v>
      </c>
      <c r="E1231">
        <v>63</v>
      </c>
      <c r="F1231" s="2">
        <v>0.57142857142799997</v>
      </c>
      <c r="G1231">
        <v>62</v>
      </c>
      <c r="H1231">
        <v>82</v>
      </c>
      <c r="I1231" s="2">
        <v>0.75609756097500003</v>
      </c>
      <c r="J1231" s="2">
        <f t="shared" ref="J1231:J1295" si="19">IF(ISNUMBER(F1231),IF(F1231=0,I1231,(I1231-F1231)/F1231),0)</f>
        <v>0.32317073170757332</v>
      </c>
    </row>
    <row r="1232" spans="1:11" hidden="1" x14ac:dyDescent="0.3">
      <c r="A1232" t="s">
        <v>31</v>
      </c>
      <c r="B1232" t="s">
        <v>18</v>
      </c>
      <c r="C1232" t="s">
        <v>88</v>
      </c>
      <c r="D1232">
        <v>20</v>
      </c>
      <c r="E1232">
        <v>38</v>
      </c>
      <c r="F1232" s="2">
        <v>0.52631578947299995</v>
      </c>
      <c r="G1232">
        <v>22</v>
      </c>
      <c r="H1232">
        <v>37</v>
      </c>
      <c r="I1232" s="2">
        <v>0.59459459459399999</v>
      </c>
      <c r="J1232" s="2">
        <f t="shared" si="19"/>
        <v>0.12972972973006874</v>
      </c>
    </row>
    <row r="1233" spans="1:11" hidden="1" x14ac:dyDescent="0.3">
      <c r="A1233" t="s">
        <v>31</v>
      </c>
      <c r="B1233" t="s">
        <v>18</v>
      </c>
      <c r="C1233" t="s">
        <v>72</v>
      </c>
      <c r="D1233">
        <v>5</v>
      </c>
      <c r="E1233">
        <v>38</v>
      </c>
      <c r="F1233" s="2">
        <v>0.13157894736799999</v>
      </c>
      <c r="G1233">
        <v>12</v>
      </c>
      <c r="H1233">
        <v>56</v>
      </c>
      <c r="I1233" s="2">
        <v>0.21428571428500001</v>
      </c>
      <c r="J1233" s="2">
        <f t="shared" si="19"/>
        <v>0.62857142857121162</v>
      </c>
    </row>
    <row r="1234" spans="1:11" hidden="1" x14ac:dyDescent="0.3">
      <c r="A1234" t="s">
        <v>31</v>
      </c>
      <c r="B1234" t="s">
        <v>18</v>
      </c>
      <c r="C1234" t="s">
        <v>76</v>
      </c>
      <c r="D1234">
        <v>10</v>
      </c>
      <c r="E1234">
        <v>129</v>
      </c>
      <c r="F1234" s="2">
        <v>7.7519379843999994E-2</v>
      </c>
      <c r="G1234">
        <v>13</v>
      </c>
      <c r="H1234">
        <v>153</v>
      </c>
      <c r="I1234" s="2">
        <v>8.4967320260999998E-2</v>
      </c>
      <c r="J1234" s="2">
        <f t="shared" si="19"/>
        <v>9.6078431380491436E-2</v>
      </c>
      <c r="K1234" s="1" t="s">
        <v>22</v>
      </c>
    </row>
    <row r="1235" spans="1:11" hidden="1" x14ac:dyDescent="0.3">
      <c r="A1235" t="s">
        <v>31</v>
      </c>
      <c r="B1235" t="s">
        <v>18</v>
      </c>
      <c r="C1235" t="s">
        <v>89</v>
      </c>
      <c r="D1235">
        <v>0</v>
      </c>
      <c r="E1235">
        <v>119</v>
      </c>
      <c r="F1235" s="2">
        <v>0</v>
      </c>
      <c r="G1235">
        <v>2</v>
      </c>
      <c r="H1235">
        <v>109</v>
      </c>
      <c r="I1235" s="2">
        <v>1.8348623852999998E-2</v>
      </c>
      <c r="J1235" s="2">
        <f>IF(ISNUMBER(F1235),IF(F1235=0,I1235,(I1235-F1235)/F1235),0)</f>
        <v>1.8348623852999998E-2</v>
      </c>
      <c r="K1235" s="1" t="s">
        <v>22</v>
      </c>
    </row>
    <row r="1236" spans="1:11" hidden="1" x14ac:dyDescent="0.3">
      <c r="A1236" t="s">
        <v>31</v>
      </c>
      <c r="B1236" t="s">
        <v>18</v>
      </c>
      <c r="C1236" t="s">
        <v>122</v>
      </c>
      <c r="D1236">
        <v>12</v>
      </c>
      <c r="E1236">
        <v>43</v>
      </c>
      <c r="F1236" s="2">
        <v>0.27906976744099998</v>
      </c>
      <c r="G1236">
        <v>9</v>
      </c>
      <c r="H1236">
        <v>36</v>
      </c>
      <c r="I1236" s="2">
        <v>0.25</v>
      </c>
      <c r="J1236" s="2">
        <f t="shared" si="19"/>
        <v>-0.10416666666390446</v>
      </c>
    </row>
    <row r="1237" spans="1:11" hidden="1" x14ac:dyDescent="0.3">
      <c r="A1237" t="s">
        <v>31</v>
      </c>
      <c r="B1237" t="s">
        <v>18</v>
      </c>
      <c r="C1237" t="s">
        <v>90</v>
      </c>
      <c r="D1237">
        <v>4</v>
      </c>
      <c r="E1237">
        <v>13</v>
      </c>
      <c r="F1237" s="2">
        <v>0.30769230769200001</v>
      </c>
      <c r="G1237">
        <v>10</v>
      </c>
      <c r="H1237">
        <v>25</v>
      </c>
      <c r="I1237" s="2">
        <v>0.4</v>
      </c>
      <c r="J1237" s="2">
        <f t="shared" si="19"/>
        <v>0.3000000000013</v>
      </c>
    </row>
    <row r="1238" spans="1:11" hidden="1" x14ac:dyDescent="0.3">
      <c r="A1238" t="s">
        <v>31</v>
      </c>
      <c r="B1238" t="s">
        <v>18</v>
      </c>
      <c r="C1238" t="s">
        <v>91</v>
      </c>
      <c r="D1238">
        <v>5</v>
      </c>
      <c r="E1238">
        <v>53</v>
      </c>
      <c r="F1238" s="2">
        <v>9.4339622641000001E-2</v>
      </c>
      <c r="G1238">
        <v>4</v>
      </c>
      <c r="H1238">
        <v>49</v>
      </c>
      <c r="I1238" s="2">
        <v>8.1632653060999996E-2</v>
      </c>
      <c r="J1238" s="2">
        <f t="shared" si="19"/>
        <v>-0.13469387754872739</v>
      </c>
      <c r="K1238" s="1" t="s">
        <v>22</v>
      </c>
    </row>
    <row r="1239" spans="1:11" hidden="1" x14ac:dyDescent="0.3">
      <c r="A1239" t="s">
        <v>31</v>
      </c>
      <c r="B1239" t="s">
        <v>18</v>
      </c>
      <c r="C1239" t="s">
        <v>107</v>
      </c>
      <c r="D1239">
        <v>5</v>
      </c>
      <c r="E1239">
        <v>42</v>
      </c>
      <c r="F1239" s="2">
        <v>0.11904761904699999</v>
      </c>
      <c r="G1239">
        <v>1</v>
      </c>
      <c r="H1239">
        <v>38</v>
      </c>
      <c r="I1239" s="2">
        <v>2.6315789472999999E-2</v>
      </c>
      <c r="J1239" s="2">
        <f t="shared" si="19"/>
        <v>-0.7789473684256506</v>
      </c>
      <c r="K1239" s="1" t="s">
        <v>22</v>
      </c>
    </row>
    <row r="1240" spans="1:11" hidden="1" x14ac:dyDescent="0.3">
      <c r="A1240" t="s">
        <v>31</v>
      </c>
      <c r="B1240" t="s">
        <v>18</v>
      </c>
      <c r="C1240" t="s">
        <v>79</v>
      </c>
      <c r="D1240">
        <v>138</v>
      </c>
      <c r="E1240">
        <v>213</v>
      </c>
      <c r="F1240" s="2">
        <v>0.64788732394299997</v>
      </c>
      <c r="G1240">
        <v>122</v>
      </c>
      <c r="H1240">
        <v>177</v>
      </c>
      <c r="I1240" s="2">
        <v>0.68926553672299995</v>
      </c>
      <c r="J1240" s="2">
        <f t="shared" si="19"/>
        <v>6.3866371899630445E-2</v>
      </c>
    </row>
    <row r="1241" spans="1:11" hidden="1" x14ac:dyDescent="0.3">
      <c r="A1241" t="s">
        <v>31</v>
      </c>
      <c r="B1241" t="s">
        <v>18</v>
      </c>
      <c r="C1241" t="s">
        <v>80</v>
      </c>
      <c r="D1241">
        <v>14</v>
      </c>
      <c r="E1241">
        <v>27</v>
      </c>
      <c r="F1241" s="2">
        <v>0.51851851851800002</v>
      </c>
      <c r="G1241">
        <v>12</v>
      </c>
      <c r="H1241">
        <v>19</v>
      </c>
      <c r="I1241" s="2">
        <v>0.63157894736800002</v>
      </c>
      <c r="J1241" s="2">
        <f t="shared" si="19"/>
        <v>0.21804511278236091</v>
      </c>
    </row>
    <row r="1242" spans="1:11" hidden="1" x14ac:dyDescent="0.3">
      <c r="A1242" t="s">
        <v>31</v>
      </c>
      <c r="B1242" t="s">
        <v>18</v>
      </c>
      <c r="C1242" s="35" t="s">
        <v>101</v>
      </c>
      <c r="D1242">
        <v>6</v>
      </c>
      <c r="E1242">
        <v>40</v>
      </c>
      <c r="F1242" s="2">
        <v>0.15</v>
      </c>
      <c r="J1242" s="2">
        <f t="shared" si="19"/>
        <v>-1</v>
      </c>
    </row>
    <row r="1243" spans="1:11" hidden="1" x14ac:dyDescent="0.3">
      <c r="A1243" t="s">
        <v>31</v>
      </c>
      <c r="B1243" t="s">
        <v>18</v>
      </c>
      <c r="C1243" t="s">
        <v>82</v>
      </c>
      <c r="D1243">
        <v>3</v>
      </c>
      <c r="E1243">
        <v>129</v>
      </c>
      <c r="F1243" s="2">
        <v>2.3255813952999999E-2</v>
      </c>
      <c r="G1243">
        <v>4</v>
      </c>
      <c r="H1243">
        <v>107</v>
      </c>
      <c r="I1243" s="2">
        <v>3.7383177570000002E-2</v>
      </c>
      <c r="J1243" s="2">
        <f t="shared" si="19"/>
        <v>0.60747663554375719</v>
      </c>
      <c r="K1243" s="1" t="s">
        <v>22</v>
      </c>
    </row>
    <row r="1244" spans="1:11" hidden="1" x14ac:dyDescent="0.3">
      <c r="A1244" t="s">
        <v>31</v>
      </c>
      <c r="B1244" t="s">
        <v>18</v>
      </c>
      <c r="C1244" t="s">
        <v>83</v>
      </c>
      <c r="D1244">
        <v>12</v>
      </c>
      <c r="E1244">
        <v>81</v>
      </c>
      <c r="F1244" s="2">
        <v>0.14814814814800001</v>
      </c>
      <c r="G1244">
        <v>12</v>
      </c>
      <c r="H1244">
        <v>83</v>
      </c>
      <c r="I1244" s="2">
        <v>0.144578313253</v>
      </c>
      <c r="J1244" s="2">
        <f t="shared" si="19"/>
        <v>-2.409638554127418E-2</v>
      </c>
    </row>
    <row r="1245" spans="1:11" hidden="1" x14ac:dyDescent="0.3">
      <c r="A1245" t="s">
        <v>31</v>
      </c>
      <c r="B1245" t="s">
        <v>18</v>
      </c>
      <c r="C1245" t="s">
        <v>94</v>
      </c>
      <c r="D1245">
        <v>2</v>
      </c>
      <c r="E1245">
        <v>21</v>
      </c>
      <c r="F1245" s="2">
        <v>9.5238095238000003E-2</v>
      </c>
      <c r="G1245">
        <v>3</v>
      </c>
      <c r="H1245">
        <v>22</v>
      </c>
      <c r="I1245" s="2">
        <v>0.136363636363</v>
      </c>
      <c r="J1245" s="2">
        <f t="shared" si="19"/>
        <v>0.4318181818129318</v>
      </c>
      <c r="K1245" s="1" t="s">
        <v>22</v>
      </c>
    </row>
    <row r="1246" spans="1:11" hidden="1" x14ac:dyDescent="0.3">
      <c r="A1246" t="s">
        <v>31</v>
      </c>
      <c r="B1246" t="s">
        <v>18</v>
      </c>
      <c r="C1246" t="s">
        <v>85</v>
      </c>
      <c r="D1246">
        <v>1</v>
      </c>
      <c r="E1246">
        <v>48</v>
      </c>
      <c r="F1246" s="2">
        <v>2.0833333333000002E-2</v>
      </c>
      <c r="G1246">
        <v>9</v>
      </c>
      <c r="H1246">
        <v>55</v>
      </c>
      <c r="I1246" s="2">
        <v>0.16363636363600001</v>
      </c>
      <c r="J1246" s="2">
        <f t="shared" si="19"/>
        <v>6.8545454546536728</v>
      </c>
    </row>
    <row r="1247" spans="1:11" hidden="1" x14ac:dyDescent="0.3">
      <c r="A1247" t="s">
        <v>31</v>
      </c>
      <c r="B1247" t="s">
        <v>18</v>
      </c>
      <c r="C1247" t="s">
        <v>87</v>
      </c>
      <c r="D1247">
        <v>9</v>
      </c>
      <c r="E1247">
        <v>99</v>
      </c>
      <c r="F1247" s="2">
        <v>9.0909090908999998E-2</v>
      </c>
      <c r="G1247">
        <v>13</v>
      </c>
      <c r="H1247">
        <v>122</v>
      </c>
      <c r="I1247" s="2">
        <v>0.10655737704899999</v>
      </c>
      <c r="J1247" s="2">
        <f t="shared" si="19"/>
        <v>0.17213114754017209</v>
      </c>
      <c r="K1247" s="1" t="s">
        <v>22</v>
      </c>
    </row>
    <row r="1248" spans="1:11" hidden="1" x14ac:dyDescent="0.3">
      <c r="A1248" t="s">
        <v>32</v>
      </c>
      <c r="B1248" t="s">
        <v>15</v>
      </c>
      <c r="C1248" t="s">
        <v>62</v>
      </c>
      <c r="D1248">
        <v>33</v>
      </c>
      <c r="E1248">
        <v>33</v>
      </c>
      <c r="F1248" s="2">
        <v>1</v>
      </c>
      <c r="G1248">
        <v>27</v>
      </c>
      <c r="H1248">
        <v>27</v>
      </c>
      <c r="I1248" s="2">
        <v>1</v>
      </c>
      <c r="J1248" s="2">
        <f t="shared" si="19"/>
        <v>0</v>
      </c>
      <c r="K1248" s="1" t="s">
        <v>16</v>
      </c>
    </row>
    <row r="1249" spans="1:11" hidden="1" x14ac:dyDescent="0.3">
      <c r="A1249" t="s">
        <v>32</v>
      </c>
      <c r="B1249" t="s">
        <v>15</v>
      </c>
      <c r="C1249" s="35" t="s">
        <v>63</v>
      </c>
      <c r="D1249">
        <v>16</v>
      </c>
      <c r="E1249">
        <v>16</v>
      </c>
      <c r="F1249" s="2">
        <v>1</v>
      </c>
      <c r="J1249" s="2">
        <f t="shared" si="19"/>
        <v>-1</v>
      </c>
      <c r="K1249" s="1" t="s">
        <v>16</v>
      </c>
    </row>
    <row r="1250" spans="1:11" hidden="1" x14ac:dyDescent="0.3">
      <c r="A1250" t="s">
        <v>32</v>
      </c>
      <c r="B1250" t="s">
        <v>15</v>
      </c>
      <c r="C1250" t="s">
        <v>65</v>
      </c>
      <c r="D1250">
        <v>15</v>
      </c>
      <c r="E1250">
        <v>15</v>
      </c>
      <c r="F1250" s="2">
        <v>1</v>
      </c>
      <c r="G1250">
        <v>11</v>
      </c>
      <c r="H1250">
        <v>11</v>
      </c>
      <c r="I1250" s="2">
        <v>1</v>
      </c>
      <c r="J1250" s="2">
        <f t="shared" si="19"/>
        <v>0</v>
      </c>
      <c r="K1250" s="1" t="s">
        <v>16</v>
      </c>
    </row>
    <row r="1251" spans="1:11" hidden="1" x14ac:dyDescent="0.3">
      <c r="A1251" t="s">
        <v>32</v>
      </c>
      <c r="B1251" t="s">
        <v>15</v>
      </c>
      <c r="C1251" t="s">
        <v>67</v>
      </c>
      <c r="D1251">
        <v>32</v>
      </c>
      <c r="E1251">
        <v>32</v>
      </c>
      <c r="F1251" s="2">
        <v>1</v>
      </c>
      <c r="G1251">
        <v>29</v>
      </c>
      <c r="H1251">
        <v>29</v>
      </c>
      <c r="I1251" s="2">
        <v>1</v>
      </c>
      <c r="J1251" s="2">
        <f t="shared" si="19"/>
        <v>0</v>
      </c>
      <c r="K1251" s="1" t="s">
        <v>16</v>
      </c>
    </row>
    <row r="1252" spans="1:11" hidden="1" x14ac:dyDescent="0.3">
      <c r="A1252" t="s">
        <v>32</v>
      </c>
      <c r="B1252" t="s">
        <v>15</v>
      </c>
      <c r="C1252" t="s">
        <v>69</v>
      </c>
      <c r="D1252">
        <v>108</v>
      </c>
      <c r="E1252">
        <v>108</v>
      </c>
      <c r="F1252" s="2">
        <v>1</v>
      </c>
      <c r="G1252">
        <v>105</v>
      </c>
      <c r="H1252">
        <v>105</v>
      </c>
      <c r="I1252" s="2">
        <v>1</v>
      </c>
      <c r="J1252" s="2">
        <f t="shared" si="19"/>
        <v>0</v>
      </c>
      <c r="K1252" s="1" t="s">
        <v>16</v>
      </c>
    </row>
    <row r="1253" spans="1:11" hidden="1" x14ac:dyDescent="0.3">
      <c r="A1253" t="s">
        <v>32</v>
      </c>
      <c r="B1253" t="s">
        <v>15</v>
      </c>
      <c r="C1253" t="s">
        <v>70</v>
      </c>
      <c r="D1253">
        <v>29</v>
      </c>
      <c r="E1253">
        <v>29</v>
      </c>
      <c r="F1253" s="2">
        <v>1</v>
      </c>
      <c r="G1253">
        <v>41</v>
      </c>
      <c r="H1253">
        <v>41</v>
      </c>
      <c r="I1253" s="2">
        <v>1</v>
      </c>
      <c r="J1253" s="2">
        <f t="shared" si="19"/>
        <v>0</v>
      </c>
      <c r="K1253" s="1" t="s">
        <v>16</v>
      </c>
    </row>
    <row r="1254" spans="1:11" hidden="1" x14ac:dyDescent="0.3">
      <c r="A1254" t="s">
        <v>32</v>
      </c>
      <c r="B1254" t="s">
        <v>15</v>
      </c>
      <c r="C1254" t="s">
        <v>71</v>
      </c>
      <c r="D1254">
        <v>14</v>
      </c>
      <c r="E1254">
        <v>14</v>
      </c>
      <c r="F1254" s="2">
        <v>1</v>
      </c>
      <c r="G1254">
        <v>15</v>
      </c>
      <c r="H1254">
        <v>15</v>
      </c>
      <c r="I1254" s="2">
        <v>1</v>
      </c>
      <c r="J1254" s="2">
        <f t="shared" si="19"/>
        <v>0</v>
      </c>
      <c r="K1254" s="1" t="s">
        <v>16</v>
      </c>
    </row>
    <row r="1255" spans="1:11" hidden="1" x14ac:dyDescent="0.3">
      <c r="A1255" t="s">
        <v>32</v>
      </c>
      <c r="B1255" t="s">
        <v>15</v>
      </c>
      <c r="C1255" t="s">
        <v>72</v>
      </c>
      <c r="D1255">
        <v>56</v>
      </c>
      <c r="E1255">
        <v>57</v>
      </c>
      <c r="F1255" s="2">
        <v>0.98245614034999995</v>
      </c>
      <c r="G1255">
        <v>38</v>
      </c>
      <c r="H1255">
        <v>38</v>
      </c>
      <c r="I1255" s="2">
        <v>1</v>
      </c>
      <c r="J1255" s="2">
        <f t="shared" si="19"/>
        <v>1.7857142858051709E-2</v>
      </c>
      <c r="K1255" s="1" t="s">
        <v>16</v>
      </c>
    </row>
    <row r="1256" spans="1:11" hidden="1" x14ac:dyDescent="0.3">
      <c r="A1256" t="s">
        <v>32</v>
      </c>
      <c r="B1256" t="s">
        <v>15</v>
      </c>
      <c r="C1256" t="s">
        <v>74</v>
      </c>
      <c r="D1256">
        <v>41</v>
      </c>
      <c r="E1256">
        <v>41</v>
      </c>
      <c r="F1256" s="2">
        <v>1</v>
      </c>
      <c r="G1256">
        <v>35</v>
      </c>
      <c r="H1256">
        <v>35</v>
      </c>
      <c r="I1256" s="2">
        <v>1</v>
      </c>
      <c r="J1256" s="2">
        <f t="shared" si="19"/>
        <v>0</v>
      </c>
      <c r="K1256" s="1" t="s">
        <v>16</v>
      </c>
    </row>
    <row r="1257" spans="1:11" hidden="1" x14ac:dyDescent="0.3">
      <c r="A1257" t="s">
        <v>32</v>
      </c>
      <c r="B1257" t="s">
        <v>15</v>
      </c>
      <c r="C1257" t="s">
        <v>76</v>
      </c>
      <c r="D1257">
        <v>63</v>
      </c>
      <c r="E1257">
        <v>63</v>
      </c>
      <c r="F1257" s="2">
        <v>1</v>
      </c>
      <c r="G1257">
        <v>35</v>
      </c>
      <c r="H1257">
        <v>35</v>
      </c>
      <c r="I1257" s="2">
        <v>1</v>
      </c>
      <c r="J1257" s="2">
        <f t="shared" si="19"/>
        <v>0</v>
      </c>
      <c r="K1257" s="1" t="s">
        <v>16</v>
      </c>
    </row>
    <row r="1258" spans="1:11" hidden="1" x14ac:dyDescent="0.3">
      <c r="A1258" t="s">
        <v>32</v>
      </c>
      <c r="B1258" t="s">
        <v>15</v>
      </c>
      <c r="C1258" t="s">
        <v>105</v>
      </c>
      <c r="D1258">
        <v>76</v>
      </c>
      <c r="E1258">
        <v>76</v>
      </c>
      <c r="F1258" s="2">
        <v>1</v>
      </c>
      <c r="G1258">
        <v>51</v>
      </c>
      <c r="H1258">
        <v>51</v>
      </c>
      <c r="I1258" s="2">
        <v>1</v>
      </c>
      <c r="J1258" s="2">
        <f t="shared" si="19"/>
        <v>0</v>
      </c>
      <c r="K1258" s="1" t="s">
        <v>16</v>
      </c>
    </row>
    <row r="1259" spans="1:11" hidden="1" x14ac:dyDescent="0.3">
      <c r="A1259" t="s">
        <v>32</v>
      </c>
      <c r="B1259" t="s">
        <v>15</v>
      </c>
      <c r="C1259" t="s">
        <v>91</v>
      </c>
      <c r="D1259">
        <v>21</v>
      </c>
      <c r="E1259">
        <v>21</v>
      </c>
      <c r="F1259" s="2">
        <v>1</v>
      </c>
      <c r="G1259">
        <v>30</v>
      </c>
      <c r="H1259">
        <v>30</v>
      </c>
      <c r="I1259" s="2">
        <v>1</v>
      </c>
      <c r="J1259" s="2">
        <f t="shared" si="19"/>
        <v>0</v>
      </c>
      <c r="K1259" s="1" t="s">
        <v>16</v>
      </c>
    </row>
    <row r="1260" spans="1:11" hidden="1" x14ac:dyDescent="0.3">
      <c r="A1260" t="s">
        <v>32</v>
      </c>
      <c r="B1260" t="s">
        <v>15</v>
      </c>
      <c r="C1260" t="s">
        <v>79</v>
      </c>
      <c r="D1260">
        <v>45</v>
      </c>
      <c r="E1260">
        <v>45</v>
      </c>
      <c r="F1260" s="2">
        <v>1</v>
      </c>
      <c r="G1260">
        <v>42</v>
      </c>
      <c r="H1260">
        <v>42</v>
      </c>
      <c r="I1260" s="2">
        <v>1</v>
      </c>
      <c r="J1260" s="2">
        <f t="shared" si="19"/>
        <v>0</v>
      </c>
      <c r="K1260" s="1" t="s">
        <v>16</v>
      </c>
    </row>
    <row r="1261" spans="1:11" hidden="1" x14ac:dyDescent="0.3">
      <c r="A1261" t="s">
        <v>32</v>
      </c>
      <c r="B1261" t="s">
        <v>15</v>
      </c>
      <c r="C1261" t="s">
        <v>82</v>
      </c>
      <c r="D1261">
        <v>17</v>
      </c>
      <c r="E1261">
        <v>18</v>
      </c>
      <c r="F1261" s="2">
        <v>0.944444444444</v>
      </c>
      <c r="G1261">
        <v>18</v>
      </c>
      <c r="H1261">
        <v>19</v>
      </c>
      <c r="I1261" s="2">
        <v>0.94736842105200003</v>
      </c>
      <c r="J1261" s="2">
        <f t="shared" si="19"/>
        <v>3.095975232001493E-3</v>
      </c>
      <c r="K1261" s="1" t="s">
        <v>16</v>
      </c>
    </row>
    <row r="1262" spans="1:11" hidden="1" x14ac:dyDescent="0.3">
      <c r="A1262" t="s">
        <v>32</v>
      </c>
      <c r="B1262" t="s">
        <v>15</v>
      </c>
      <c r="C1262" t="s">
        <v>83</v>
      </c>
      <c r="D1262">
        <v>53</v>
      </c>
      <c r="E1262">
        <v>53</v>
      </c>
      <c r="F1262" s="2">
        <v>1</v>
      </c>
      <c r="G1262">
        <v>52</v>
      </c>
      <c r="H1262">
        <v>52</v>
      </c>
      <c r="I1262" s="2">
        <v>1</v>
      </c>
      <c r="J1262" s="2">
        <f t="shared" si="19"/>
        <v>0</v>
      </c>
      <c r="K1262" s="1" t="s">
        <v>16</v>
      </c>
    </row>
    <row r="1263" spans="1:11" hidden="1" x14ac:dyDescent="0.3">
      <c r="A1263" t="s">
        <v>32</v>
      </c>
      <c r="B1263" t="s">
        <v>15</v>
      </c>
      <c r="C1263" s="35" t="s">
        <v>94</v>
      </c>
      <c r="D1263">
        <v>10</v>
      </c>
      <c r="E1263">
        <v>10</v>
      </c>
      <c r="F1263" s="2">
        <v>1</v>
      </c>
      <c r="J1263" s="2">
        <f t="shared" si="19"/>
        <v>-1</v>
      </c>
      <c r="K1263" s="1" t="s">
        <v>16</v>
      </c>
    </row>
    <row r="1264" spans="1:11" hidden="1" x14ac:dyDescent="0.3">
      <c r="A1264" t="s">
        <v>32</v>
      </c>
      <c r="B1264" t="s">
        <v>15</v>
      </c>
      <c r="C1264" t="s">
        <v>85</v>
      </c>
      <c r="D1264">
        <v>64</v>
      </c>
      <c r="E1264">
        <v>64</v>
      </c>
      <c r="F1264" s="2">
        <v>1</v>
      </c>
      <c r="G1264">
        <v>62</v>
      </c>
      <c r="H1264">
        <v>62</v>
      </c>
      <c r="I1264" s="2">
        <v>1</v>
      </c>
      <c r="J1264" s="2">
        <f t="shared" si="19"/>
        <v>0</v>
      </c>
      <c r="K1264" s="1" t="s">
        <v>16</v>
      </c>
    </row>
    <row r="1265" spans="1:11" hidden="1" x14ac:dyDescent="0.3">
      <c r="A1265" t="s">
        <v>32</v>
      </c>
      <c r="B1265" t="s">
        <v>15</v>
      </c>
      <c r="C1265" t="s">
        <v>86</v>
      </c>
      <c r="D1265">
        <v>29</v>
      </c>
      <c r="E1265">
        <v>29</v>
      </c>
      <c r="F1265" s="2">
        <v>1</v>
      </c>
      <c r="G1265">
        <v>22</v>
      </c>
      <c r="H1265">
        <v>22</v>
      </c>
      <c r="I1265" s="2">
        <v>1</v>
      </c>
      <c r="J1265" s="2">
        <f t="shared" si="19"/>
        <v>0</v>
      </c>
      <c r="K1265" s="1" t="s">
        <v>16</v>
      </c>
    </row>
    <row r="1266" spans="1:11" hidden="1" x14ac:dyDescent="0.3">
      <c r="A1266" t="s">
        <v>32</v>
      </c>
      <c r="B1266" t="s">
        <v>15</v>
      </c>
      <c r="C1266" s="35" t="s">
        <v>118</v>
      </c>
      <c r="D1266">
        <v>12</v>
      </c>
      <c r="E1266">
        <v>12</v>
      </c>
      <c r="F1266" s="2">
        <v>1</v>
      </c>
      <c r="J1266" s="2">
        <f t="shared" si="19"/>
        <v>-1</v>
      </c>
      <c r="K1266" s="1" t="s">
        <v>16</v>
      </c>
    </row>
    <row r="1267" spans="1:11" hidden="1" x14ac:dyDescent="0.3">
      <c r="A1267" t="s">
        <v>32</v>
      </c>
      <c r="B1267" t="s">
        <v>15</v>
      </c>
      <c r="C1267" t="s">
        <v>87</v>
      </c>
      <c r="D1267">
        <v>164</v>
      </c>
      <c r="E1267">
        <v>164</v>
      </c>
      <c r="F1267" s="2">
        <v>1</v>
      </c>
      <c r="G1267">
        <v>172</v>
      </c>
      <c r="H1267">
        <v>172</v>
      </c>
      <c r="I1267" s="2">
        <v>1</v>
      </c>
      <c r="J1267" s="2">
        <f t="shared" si="19"/>
        <v>0</v>
      </c>
      <c r="K1267" s="1" t="s">
        <v>16</v>
      </c>
    </row>
    <row r="1268" spans="1:11" hidden="1" x14ac:dyDescent="0.3">
      <c r="A1268" t="s">
        <v>32</v>
      </c>
      <c r="B1268" t="s">
        <v>17</v>
      </c>
      <c r="C1268" t="s">
        <v>62</v>
      </c>
      <c r="D1268">
        <v>27</v>
      </c>
      <c r="E1268">
        <v>37</v>
      </c>
      <c r="F1268" s="2">
        <v>0.72972972972899997</v>
      </c>
      <c r="G1268">
        <v>22</v>
      </c>
      <c r="H1268">
        <v>28</v>
      </c>
      <c r="I1268" s="2">
        <v>0.78571428571400004</v>
      </c>
      <c r="J1268" s="2">
        <f t="shared" si="19"/>
        <v>7.6719576720262014E-2</v>
      </c>
      <c r="K1268" s="1" t="s">
        <v>16</v>
      </c>
    </row>
    <row r="1269" spans="1:11" hidden="1" x14ac:dyDescent="0.3">
      <c r="A1269" t="s">
        <v>32</v>
      </c>
      <c r="B1269" t="s">
        <v>17</v>
      </c>
      <c r="C1269" t="s">
        <v>63</v>
      </c>
      <c r="D1269">
        <v>8</v>
      </c>
      <c r="E1269">
        <v>16</v>
      </c>
      <c r="F1269" s="2">
        <v>0.5</v>
      </c>
      <c r="G1269">
        <v>5</v>
      </c>
      <c r="H1269">
        <v>11</v>
      </c>
      <c r="I1269" s="2">
        <v>0.45454545454500001</v>
      </c>
      <c r="J1269" s="2">
        <f t="shared" si="19"/>
        <v>-9.090909090999999E-2</v>
      </c>
      <c r="K1269" s="1" t="s">
        <v>22</v>
      </c>
    </row>
    <row r="1270" spans="1:11" hidden="1" x14ac:dyDescent="0.3">
      <c r="A1270" t="s">
        <v>32</v>
      </c>
      <c r="B1270" t="s">
        <v>17</v>
      </c>
      <c r="C1270" t="s">
        <v>65</v>
      </c>
      <c r="D1270">
        <v>11</v>
      </c>
      <c r="E1270">
        <v>14</v>
      </c>
      <c r="F1270" s="2">
        <v>0.78571428571400004</v>
      </c>
      <c r="G1270">
        <v>11</v>
      </c>
      <c r="H1270">
        <v>21</v>
      </c>
      <c r="I1270" s="2">
        <v>0.52380952380900003</v>
      </c>
      <c r="J1270" s="2">
        <f t="shared" si="19"/>
        <v>-0.33333333333375759</v>
      </c>
      <c r="K1270" s="1" t="s">
        <v>22</v>
      </c>
    </row>
    <row r="1271" spans="1:11" hidden="1" x14ac:dyDescent="0.3">
      <c r="A1271" t="s">
        <v>32</v>
      </c>
      <c r="B1271" t="s">
        <v>17</v>
      </c>
      <c r="C1271" t="s">
        <v>67</v>
      </c>
      <c r="D1271">
        <v>29</v>
      </c>
      <c r="E1271">
        <v>38</v>
      </c>
      <c r="F1271" s="2">
        <v>0.76315789473600004</v>
      </c>
      <c r="G1271">
        <v>23</v>
      </c>
      <c r="H1271">
        <v>42</v>
      </c>
      <c r="I1271" s="2">
        <v>0.54761904761900004</v>
      </c>
      <c r="J1271" s="2">
        <f t="shared" si="19"/>
        <v>-0.28243021346396679</v>
      </c>
      <c r="K1271" s="1" t="s">
        <v>22</v>
      </c>
    </row>
    <row r="1272" spans="1:11" hidden="1" x14ac:dyDescent="0.3">
      <c r="A1272" t="s">
        <v>32</v>
      </c>
      <c r="B1272" t="s">
        <v>17</v>
      </c>
      <c r="C1272" t="s">
        <v>69</v>
      </c>
      <c r="D1272">
        <v>105</v>
      </c>
      <c r="E1272">
        <v>118</v>
      </c>
      <c r="F1272" s="2">
        <v>0.88983050847400003</v>
      </c>
      <c r="G1272">
        <v>149</v>
      </c>
      <c r="H1272">
        <v>164</v>
      </c>
      <c r="I1272" s="2">
        <v>0.90853658536500004</v>
      </c>
      <c r="J1272" s="2">
        <f t="shared" si="19"/>
        <v>2.1022067363232675E-2</v>
      </c>
    </row>
    <row r="1273" spans="1:11" hidden="1" x14ac:dyDescent="0.3">
      <c r="A1273" t="s">
        <v>32</v>
      </c>
      <c r="B1273" t="s">
        <v>17</v>
      </c>
      <c r="C1273" t="s">
        <v>70</v>
      </c>
      <c r="D1273">
        <v>41</v>
      </c>
      <c r="E1273">
        <v>67</v>
      </c>
      <c r="F1273" s="2">
        <v>0.61194029850700005</v>
      </c>
      <c r="G1273">
        <v>45</v>
      </c>
      <c r="H1273">
        <v>67</v>
      </c>
      <c r="I1273" s="2">
        <v>0.67164179104400001</v>
      </c>
      <c r="J1273" s="2">
        <f t="shared" si="19"/>
        <v>9.7560975609317604E-2</v>
      </c>
    </row>
    <row r="1274" spans="1:11" hidden="1" x14ac:dyDescent="0.3">
      <c r="A1274" t="s">
        <v>32</v>
      </c>
      <c r="B1274" t="s">
        <v>17</v>
      </c>
      <c r="C1274" t="s">
        <v>71</v>
      </c>
      <c r="D1274">
        <v>15</v>
      </c>
      <c r="E1274">
        <v>30</v>
      </c>
      <c r="F1274" s="2">
        <v>0.5</v>
      </c>
      <c r="G1274">
        <v>9</v>
      </c>
      <c r="H1274">
        <v>20</v>
      </c>
      <c r="I1274" s="2">
        <v>0.45</v>
      </c>
      <c r="J1274" s="2">
        <f t="shared" si="19"/>
        <v>-9.9999999999999978E-2</v>
      </c>
      <c r="K1274" s="1" t="s">
        <v>22</v>
      </c>
    </row>
    <row r="1275" spans="1:11" hidden="1" x14ac:dyDescent="0.3">
      <c r="A1275" t="s">
        <v>32</v>
      </c>
      <c r="B1275" t="s">
        <v>17</v>
      </c>
      <c r="C1275" t="s">
        <v>72</v>
      </c>
      <c r="D1275">
        <v>38</v>
      </c>
      <c r="E1275">
        <v>54</v>
      </c>
      <c r="F1275" s="2">
        <v>0.70370370370299995</v>
      </c>
      <c r="G1275">
        <v>49</v>
      </c>
      <c r="H1275">
        <v>67</v>
      </c>
      <c r="I1275" s="2">
        <v>0.73134328358199996</v>
      </c>
      <c r="J1275" s="2">
        <f t="shared" si="19"/>
        <v>3.9277297722828765E-2</v>
      </c>
    </row>
    <row r="1276" spans="1:11" hidden="1" x14ac:dyDescent="0.3">
      <c r="A1276" t="s">
        <v>32</v>
      </c>
      <c r="B1276" t="s">
        <v>17</v>
      </c>
      <c r="C1276" t="s">
        <v>74</v>
      </c>
      <c r="D1276">
        <v>35</v>
      </c>
      <c r="E1276">
        <v>45</v>
      </c>
      <c r="F1276" s="2">
        <v>0.77777777777699997</v>
      </c>
      <c r="G1276">
        <v>48</v>
      </c>
      <c r="H1276">
        <v>55</v>
      </c>
      <c r="I1276" s="2">
        <v>0.87272727272700001</v>
      </c>
      <c r="J1276" s="2">
        <f t="shared" si="19"/>
        <v>0.12207792207869357</v>
      </c>
    </row>
    <row r="1277" spans="1:11" hidden="1" x14ac:dyDescent="0.3">
      <c r="A1277" t="s">
        <v>32</v>
      </c>
      <c r="B1277" t="s">
        <v>17</v>
      </c>
      <c r="C1277" t="s">
        <v>76</v>
      </c>
      <c r="D1277">
        <v>35</v>
      </c>
      <c r="E1277">
        <v>68</v>
      </c>
      <c r="F1277" s="2">
        <v>0.51470588235199999</v>
      </c>
      <c r="G1277">
        <v>40</v>
      </c>
      <c r="H1277">
        <v>79</v>
      </c>
      <c r="I1277" s="2">
        <v>0.50632911392400004</v>
      </c>
      <c r="J1277" s="2">
        <f t="shared" si="19"/>
        <v>-1.6274864374429657E-2</v>
      </c>
      <c r="K1277" s="1" t="s">
        <v>22</v>
      </c>
    </row>
    <row r="1278" spans="1:11" hidden="1" x14ac:dyDescent="0.3">
      <c r="A1278" t="s">
        <v>32</v>
      </c>
      <c r="B1278" t="s">
        <v>17</v>
      </c>
      <c r="C1278" t="s">
        <v>120</v>
      </c>
      <c r="G1278">
        <v>3</v>
      </c>
      <c r="H1278">
        <v>15</v>
      </c>
      <c r="I1278" s="2">
        <v>0.2</v>
      </c>
      <c r="J1278" s="2">
        <f>IF(ISNUMBER(F1278),IF(F1278=0,I1278,(I1278-F1278)/F1278),0)</f>
        <v>0</v>
      </c>
      <c r="K1278" s="1" t="s">
        <v>22</v>
      </c>
    </row>
    <row r="1279" spans="1:11" hidden="1" x14ac:dyDescent="0.3">
      <c r="A1279" t="s">
        <v>32</v>
      </c>
      <c r="B1279" t="s">
        <v>17</v>
      </c>
      <c r="C1279" t="s">
        <v>105</v>
      </c>
      <c r="D1279">
        <v>51</v>
      </c>
      <c r="E1279">
        <v>133</v>
      </c>
      <c r="F1279" s="2">
        <v>0.38345864661599999</v>
      </c>
      <c r="G1279">
        <v>34</v>
      </c>
      <c r="H1279">
        <v>118</v>
      </c>
      <c r="I1279" s="2">
        <v>0.28813559321999999</v>
      </c>
      <c r="J1279" s="2">
        <f t="shared" si="19"/>
        <v>-0.24858757062129214</v>
      </c>
      <c r="K1279" s="1" t="s">
        <v>22</v>
      </c>
    </row>
    <row r="1280" spans="1:11" hidden="1" x14ac:dyDescent="0.3">
      <c r="A1280" t="s">
        <v>32</v>
      </c>
      <c r="B1280" t="s">
        <v>17</v>
      </c>
      <c r="C1280" t="s">
        <v>91</v>
      </c>
      <c r="D1280">
        <v>30</v>
      </c>
      <c r="E1280">
        <v>42</v>
      </c>
      <c r="F1280" s="2">
        <v>0.71428571428499998</v>
      </c>
      <c r="G1280">
        <v>25</v>
      </c>
      <c r="H1280">
        <v>34</v>
      </c>
      <c r="I1280" s="2">
        <v>0.73529411764700003</v>
      </c>
      <c r="J1280" s="2">
        <f t="shared" si="19"/>
        <v>2.9411764706829484E-2</v>
      </c>
    </row>
    <row r="1281" spans="1:11" hidden="1" x14ac:dyDescent="0.3">
      <c r="A1281" t="s">
        <v>32</v>
      </c>
      <c r="B1281" t="s">
        <v>17</v>
      </c>
      <c r="C1281" s="35" t="s">
        <v>107</v>
      </c>
      <c r="D1281">
        <v>7</v>
      </c>
      <c r="E1281">
        <v>11</v>
      </c>
      <c r="F1281" s="2">
        <v>0.63636363636299997</v>
      </c>
      <c r="J1281" s="2">
        <f t="shared" si="19"/>
        <v>-1</v>
      </c>
    </row>
    <row r="1282" spans="1:11" hidden="1" x14ac:dyDescent="0.3">
      <c r="A1282" t="s">
        <v>32</v>
      </c>
      <c r="B1282" t="s">
        <v>17</v>
      </c>
      <c r="C1282" t="s">
        <v>79</v>
      </c>
      <c r="D1282">
        <v>42</v>
      </c>
      <c r="E1282">
        <v>56</v>
      </c>
      <c r="F1282" s="2">
        <v>0.75</v>
      </c>
      <c r="G1282">
        <v>30</v>
      </c>
      <c r="H1282">
        <v>49</v>
      </c>
      <c r="I1282" s="2">
        <v>0.61224489795899995</v>
      </c>
      <c r="J1282" s="2">
        <f t="shared" si="19"/>
        <v>-0.18367346938800008</v>
      </c>
    </row>
    <row r="1283" spans="1:11" hidden="1" x14ac:dyDescent="0.3">
      <c r="A1283" t="s">
        <v>32</v>
      </c>
      <c r="B1283" t="s">
        <v>17</v>
      </c>
      <c r="C1283" t="s">
        <v>82</v>
      </c>
      <c r="D1283">
        <v>19</v>
      </c>
      <c r="E1283">
        <v>37</v>
      </c>
      <c r="F1283" s="2">
        <v>0.51351351351300001</v>
      </c>
      <c r="G1283">
        <v>9</v>
      </c>
      <c r="H1283">
        <v>26</v>
      </c>
      <c r="I1283" s="2">
        <v>0.34615384615299999</v>
      </c>
      <c r="J1283" s="2">
        <f t="shared" si="19"/>
        <v>-0.32591093117506281</v>
      </c>
      <c r="K1283" s="1" t="s">
        <v>22</v>
      </c>
    </row>
    <row r="1284" spans="1:11" hidden="1" x14ac:dyDescent="0.3">
      <c r="A1284" t="s">
        <v>32</v>
      </c>
      <c r="B1284" t="s">
        <v>17</v>
      </c>
      <c r="C1284" t="s">
        <v>83</v>
      </c>
      <c r="D1284">
        <v>52</v>
      </c>
      <c r="E1284">
        <v>122</v>
      </c>
      <c r="F1284" s="2">
        <v>0.42622950819599997</v>
      </c>
      <c r="G1284">
        <v>48</v>
      </c>
      <c r="H1284">
        <v>123</v>
      </c>
      <c r="I1284" s="2">
        <v>0.39024390243899998</v>
      </c>
      <c r="J1284" s="2">
        <f t="shared" si="19"/>
        <v>-8.4427767353104408E-2</v>
      </c>
      <c r="K1284" s="1" t="s">
        <v>22</v>
      </c>
    </row>
    <row r="1285" spans="1:11" hidden="1" x14ac:dyDescent="0.3">
      <c r="A1285" t="s">
        <v>32</v>
      </c>
      <c r="B1285" t="s">
        <v>17</v>
      </c>
      <c r="C1285" t="s">
        <v>94</v>
      </c>
      <c r="D1285">
        <v>7</v>
      </c>
      <c r="E1285">
        <v>16</v>
      </c>
      <c r="F1285" s="2">
        <v>0.4375</v>
      </c>
      <c r="G1285">
        <v>7</v>
      </c>
      <c r="H1285">
        <v>16</v>
      </c>
      <c r="I1285" s="2">
        <v>0.4375</v>
      </c>
      <c r="J1285" s="2">
        <f t="shared" si="19"/>
        <v>0</v>
      </c>
      <c r="K1285" s="1" t="s">
        <v>22</v>
      </c>
    </row>
    <row r="1286" spans="1:11" hidden="1" x14ac:dyDescent="0.3">
      <c r="A1286" t="s">
        <v>32</v>
      </c>
      <c r="B1286" t="s">
        <v>17</v>
      </c>
      <c r="C1286" t="s">
        <v>85</v>
      </c>
      <c r="D1286">
        <v>62</v>
      </c>
      <c r="E1286">
        <v>71</v>
      </c>
      <c r="F1286" s="2">
        <v>0.87323943661900005</v>
      </c>
      <c r="G1286">
        <v>62</v>
      </c>
      <c r="H1286">
        <v>72</v>
      </c>
      <c r="I1286" s="2">
        <v>0.86111111111100003</v>
      </c>
      <c r="J1286" s="2">
        <f t="shared" si="19"/>
        <v>-1.3888888888205003E-2</v>
      </c>
    </row>
    <row r="1287" spans="1:11" hidden="1" x14ac:dyDescent="0.3">
      <c r="A1287" t="s">
        <v>32</v>
      </c>
      <c r="B1287" t="s">
        <v>17</v>
      </c>
      <c r="C1287" t="s">
        <v>86</v>
      </c>
      <c r="D1287">
        <v>22</v>
      </c>
      <c r="E1287">
        <v>55</v>
      </c>
      <c r="F1287" s="2">
        <v>0.4</v>
      </c>
      <c r="G1287">
        <v>13</v>
      </c>
      <c r="H1287">
        <v>55</v>
      </c>
      <c r="I1287" s="2">
        <v>0.23636363636300001</v>
      </c>
      <c r="J1287" s="2">
        <f t="shared" si="19"/>
        <v>-0.40909090909250001</v>
      </c>
      <c r="K1287" s="1" t="s">
        <v>22</v>
      </c>
    </row>
    <row r="1288" spans="1:11" hidden="1" x14ac:dyDescent="0.3">
      <c r="A1288" t="s">
        <v>32</v>
      </c>
      <c r="B1288" t="s">
        <v>17</v>
      </c>
      <c r="C1288" t="s">
        <v>118</v>
      </c>
      <c r="D1288">
        <v>6</v>
      </c>
      <c r="E1288">
        <v>11</v>
      </c>
      <c r="F1288" s="2">
        <v>0.54545454545399996</v>
      </c>
      <c r="G1288">
        <v>8</v>
      </c>
      <c r="H1288">
        <v>15</v>
      </c>
      <c r="I1288" s="2">
        <v>0.53333333333300004</v>
      </c>
      <c r="J1288" s="2">
        <f t="shared" si="19"/>
        <v>-2.2222222221855419E-2</v>
      </c>
      <c r="K1288" s="1" t="s">
        <v>22</v>
      </c>
    </row>
    <row r="1289" spans="1:11" hidden="1" x14ac:dyDescent="0.3">
      <c r="A1289" t="s">
        <v>32</v>
      </c>
      <c r="B1289" t="s">
        <v>17</v>
      </c>
      <c r="C1289" t="s">
        <v>87</v>
      </c>
      <c r="D1289">
        <v>172</v>
      </c>
      <c r="E1289">
        <v>196</v>
      </c>
      <c r="F1289" s="2">
        <v>0.87755102040800004</v>
      </c>
      <c r="G1289">
        <v>155</v>
      </c>
      <c r="H1289">
        <v>188</v>
      </c>
      <c r="I1289" s="2">
        <v>0.824468085106</v>
      </c>
      <c r="J1289" s="2">
        <f t="shared" si="19"/>
        <v>-6.0489856506941525E-2</v>
      </c>
      <c r="K1289" s="1" t="s">
        <v>16</v>
      </c>
    </row>
    <row r="1290" spans="1:11" hidden="1" x14ac:dyDescent="0.3">
      <c r="A1290" t="s">
        <v>32</v>
      </c>
      <c r="B1290" t="s">
        <v>18</v>
      </c>
      <c r="C1290" t="s">
        <v>62</v>
      </c>
      <c r="D1290">
        <v>4</v>
      </c>
      <c r="E1290">
        <v>44</v>
      </c>
      <c r="F1290" s="2">
        <v>9.0909090908999998E-2</v>
      </c>
      <c r="G1290">
        <v>3</v>
      </c>
      <c r="H1290">
        <v>43</v>
      </c>
      <c r="I1290" s="2">
        <v>6.9767441860000001E-2</v>
      </c>
      <c r="J1290" s="2">
        <f t="shared" si="19"/>
        <v>-0.23255813953923252</v>
      </c>
      <c r="K1290" s="1" t="s">
        <v>22</v>
      </c>
    </row>
    <row r="1291" spans="1:11" hidden="1" x14ac:dyDescent="0.3">
      <c r="A1291" t="s">
        <v>32</v>
      </c>
      <c r="B1291" t="s">
        <v>18</v>
      </c>
      <c r="C1291" t="s">
        <v>63</v>
      </c>
      <c r="D1291">
        <v>0</v>
      </c>
      <c r="E1291">
        <v>19</v>
      </c>
      <c r="F1291" s="2">
        <v>0</v>
      </c>
      <c r="G1291">
        <v>0</v>
      </c>
      <c r="H1291">
        <v>15</v>
      </c>
      <c r="I1291" s="2">
        <v>0</v>
      </c>
      <c r="J1291" s="2">
        <f t="shared" si="19"/>
        <v>0</v>
      </c>
      <c r="K1291" s="1" t="s">
        <v>22</v>
      </c>
    </row>
    <row r="1292" spans="1:11" hidden="1" x14ac:dyDescent="0.3">
      <c r="A1292" t="s">
        <v>32</v>
      </c>
      <c r="B1292" t="s">
        <v>18</v>
      </c>
      <c r="C1292" t="s">
        <v>65</v>
      </c>
      <c r="D1292">
        <v>1</v>
      </c>
      <c r="E1292">
        <v>18</v>
      </c>
      <c r="F1292" s="2">
        <v>5.5555555554999997E-2</v>
      </c>
      <c r="G1292">
        <v>1</v>
      </c>
      <c r="H1292">
        <v>23</v>
      </c>
      <c r="I1292" s="2">
        <v>4.3478260869000002E-2</v>
      </c>
      <c r="J1292" s="2">
        <f t="shared" si="19"/>
        <v>-0.21739130435017384</v>
      </c>
      <c r="K1292" s="1" t="s">
        <v>22</v>
      </c>
    </row>
    <row r="1293" spans="1:11" hidden="1" x14ac:dyDescent="0.3">
      <c r="A1293" t="s">
        <v>32</v>
      </c>
      <c r="B1293" t="s">
        <v>18</v>
      </c>
      <c r="C1293" t="s">
        <v>67</v>
      </c>
      <c r="D1293">
        <v>3</v>
      </c>
      <c r="E1293">
        <v>62</v>
      </c>
      <c r="F1293" s="2">
        <v>4.8387096774E-2</v>
      </c>
      <c r="G1293">
        <v>6</v>
      </c>
      <c r="H1293">
        <v>61</v>
      </c>
      <c r="I1293" s="2">
        <v>9.8360655736999994E-2</v>
      </c>
      <c r="J1293" s="2">
        <f t="shared" si="19"/>
        <v>1.0327868852394644</v>
      </c>
    </row>
    <row r="1294" spans="1:11" hidden="1" x14ac:dyDescent="0.3">
      <c r="A1294" t="s">
        <v>32</v>
      </c>
      <c r="B1294" t="s">
        <v>18</v>
      </c>
      <c r="C1294" t="s">
        <v>69</v>
      </c>
      <c r="D1294">
        <v>22</v>
      </c>
      <c r="E1294">
        <v>124</v>
      </c>
      <c r="F1294" s="2">
        <v>0.177419354838</v>
      </c>
      <c r="G1294">
        <v>39</v>
      </c>
      <c r="H1294">
        <v>167</v>
      </c>
      <c r="I1294" s="2">
        <v>0.23353293413099999</v>
      </c>
      <c r="J1294" s="2">
        <f t="shared" si="19"/>
        <v>0.31627653783453774</v>
      </c>
    </row>
    <row r="1295" spans="1:11" hidden="1" x14ac:dyDescent="0.3">
      <c r="A1295" t="s">
        <v>32</v>
      </c>
      <c r="B1295" t="s">
        <v>18</v>
      </c>
      <c r="C1295" t="s">
        <v>70</v>
      </c>
      <c r="D1295">
        <v>23</v>
      </c>
      <c r="E1295">
        <v>114</v>
      </c>
      <c r="F1295" s="2">
        <v>0.201754385964</v>
      </c>
      <c r="G1295">
        <v>5</v>
      </c>
      <c r="H1295">
        <v>129</v>
      </c>
      <c r="I1295" s="2">
        <v>3.8759689921999997E-2</v>
      </c>
      <c r="J1295" s="2">
        <f t="shared" si="19"/>
        <v>-0.80788675429878354</v>
      </c>
      <c r="K1295" s="1" t="s">
        <v>22</v>
      </c>
    </row>
    <row r="1296" spans="1:11" hidden="1" x14ac:dyDescent="0.3">
      <c r="A1296" t="s">
        <v>32</v>
      </c>
      <c r="B1296" t="s">
        <v>18</v>
      </c>
      <c r="C1296" t="s">
        <v>71</v>
      </c>
      <c r="D1296">
        <v>25</v>
      </c>
      <c r="E1296">
        <v>39</v>
      </c>
      <c r="F1296" s="2">
        <v>0.64102564102500004</v>
      </c>
      <c r="G1296">
        <v>23</v>
      </c>
      <c r="H1296">
        <v>35</v>
      </c>
      <c r="I1296" s="2">
        <v>0.65714285714200005</v>
      </c>
      <c r="J1296" s="2">
        <f t="shared" ref="J1296:J1364" si="20">IF(ISNUMBER(F1296),IF(F1296=0,I1296,(I1296-F1296)/F1296),0)</f>
        <v>2.5142857142545157E-2</v>
      </c>
    </row>
    <row r="1297" spans="1:11" hidden="1" x14ac:dyDescent="0.3">
      <c r="A1297" t="s">
        <v>32</v>
      </c>
      <c r="B1297" t="s">
        <v>18</v>
      </c>
      <c r="C1297" t="s">
        <v>72</v>
      </c>
      <c r="D1297">
        <v>28</v>
      </c>
      <c r="E1297">
        <v>82</v>
      </c>
      <c r="F1297" s="2">
        <v>0.34146341463399998</v>
      </c>
      <c r="G1297">
        <v>36</v>
      </c>
      <c r="H1297">
        <v>90</v>
      </c>
      <c r="I1297" s="2">
        <v>0.4</v>
      </c>
      <c r="J1297" s="2">
        <f t="shared" si="20"/>
        <v>0.17142857142907358</v>
      </c>
    </row>
    <row r="1298" spans="1:11" hidden="1" x14ac:dyDescent="0.3">
      <c r="A1298" t="s">
        <v>32</v>
      </c>
      <c r="B1298" t="s">
        <v>18</v>
      </c>
      <c r="C1298" t="s">
        <v>74</v>
      </c>
      <c r="D1298">
        <v>1</v>
      </c>
      <c r="E1298">
        <v>75</v>
      </c>
      <c r="F1298" s="2">
        <v>1.3333333333E-2</v>
      </c>
      <c r="G1298">
        <v>3</v>
      </c>
      <c r="H1298">
        <v>78</v>
      </c>
      <c r="I1298" s="2">
        <v>3.8461538460999999E-2</v>
      </c>
      <c r="J1298" s="2">
        <f t="shared" si="20"/>
        <v>1.8846153846471154</v>
      </c>
      <c r="K1298" s="1" t="s">
        <v>22</v>
      </c>
    </row>
    <row r="1299" spans="1:11" hidden="1" x14ac:dyDescent="0.3">
      <c r="A1299" t="s">
        <v>32</v>
      </c>
      <c r="B1299" t="s">
        <v>18</v>
      </c>
      <c r="C1299" t="s">
        <v>76</v>
      </c>
      <c r="D1299">
        <v>2</v>
      </c>
      <c r="E1299">
        <v>117</v>
      </c>
      <c r="F1299" s="2">
        <v>1.7094017093999998E-2</v>
      </c>
      <c r="G1299">
        <v>3</v>
      </c>
      <c r="H1299">
        <v>109</v>
      </c>
      <c r="I1299" s="2">
        <v>2.7522935778999998E-2</v>
      </c>
      <c r="J1299" s="2">
        <f t="shared" si="20"/>
        <v>0.6100917430731102</v>
      </c>
      <c r="K1299" s="1" t="s">
        <v>22</v>
      </c>
    </row>
    <row r="1300" spans="1:11" hidden="1" x14ac:dyDescent="0.3">
      <c r="A1300" t="s">
        <v>32</v>
      </c>
      <c r="B1300" t="s">
        <v>18</v>
      </c>
      <c r="C1300" t="s">
        <v>120</v>
      </c>
      <c r="D1300">
        <v>3</v>
      </c>
      <c r="E1300">
        <v>11</v>
      </c>
      <c r="F1300" s="2">
        <v>0.27272727272699998</v>
      </c>
      <c r="G1300">
        <v>2</v>
      </c>
      <c r="H1300">
        <v>23</v>
      </c>
      <c r="I1300" s="2">
        <v>8.6956521738999995E-2</v>
      </c>
      <c r="J1300" s="2">
        <f t="shared" si="20"/>
        <v>-0.68115942029001453</v>
      </c>
      <c r="K1300" s="1" t="s">
        <v>22</v>
      </c>
    </row>
    <row r="1301" spans="1:11" hidden="1" x14ac:dyDescent="0.3">
      <c r="A1301" t="s">
        <v>32</v>
      </c>
      <c r="B1301" t="s">
        <v>18</v>
      </c>
      <c r="C1301" t="s">
        <v>90</v>
      </c>
      <c r="G1301">
        <v>0</v>
      </c>
      <c r="H1301">
        <v>14</v>
      </c>
      <c r="I1301" s="2">
        <v>0</v>
      </c>
      <c r="J1301" s="2">
        <f>IF(ISNUMBER(F1301),IF(F1301=0,I1301,(I1301-F1301)/F1301),0)</f>
        <v>0</v>
      </c>
      <c r="K1301" s="1" t="s">
        <v>22</v>
      </c>
    </row>
    <row r="1302" spans="1:11" hidden="1" x14ac:dyDescent="0.3">
      <c r="A1302" t="s">
        <v>32</v>
      </c>
      <c r="B1302" t="s">
        <v>18</v>
      </c>
      <c r="C1302" t="s">
        <v>91</v>
      </c>
      <c r="D1302">
        <v>4</v>
      </c>
      <c r="E1302">
        <v>55</v>
      </c>
      <c r="F1302" s="2">
        <v>7.2727272726999997E-2</v>
      </c>
      <c r="G1302">
        <v>2</v>
      </c>
      <c r="H1302">
        <v>45</v>
      </c>
      <c r="I1302" s="2">
        <v>4.4444444444000003E-2</v>
      </c>
      <c r="J1302" s="2">
        <f t="shared" si="20"/>
        <v>-0.38888888889270828</v>
      </c>
      <c r="K1302" s="1" t="s">
        <v>22</v>
      </c>
    </row>
    <row r="1303" spans="1:11" hidden="1" x14ac:dyDescent="0.3">
      <c r="A1303" t="s">
        <v>32</v>
      </c>
      <c r="B1303" t="s">
        <v>18</v>
      </c>
      <c r="C1303" t="s">
        <v>107</v>
      </c>
      <c r="D1303">
        <v>0</v>
      </c>
      <c r="E1303">
        <v>16</v>
      </c>
      <c r="F1303" s="2">
        <v>0</v>
      </c>
      <c r="G1303">
        <v>0</v>
      </c>
      <c r="H1303">
        <v>13</v>
      </c>
      <c r="I1303" s="2">
        <v>0</v>
      </c>
      <c r="J1303" s="2">
        <f t="shared" si="20"/>
        <v>0</v>
      </c>
      <c r="K1303" s="1" t="s">
        <v>22</v>
      </c>
    </row>
    <row r="1304" spans="1:11" hidden="1" x14ac:dyDescent="0.3">
      <c r="A1304" t="s">
        <v>32</v>
      </c>
      <c r="B1304" t="s">
        <v>18</v>
      </c>
      <c r="C1304" t="s">
        <v>79</v>
      </c>
      <c r="D1304">
        <v>69</v>
      </c>
      <c r="E1304">
        <v>87</v>
      </c>
      <c r="F1304" s="2">
        <v>0.79310344827500001</v>
      </c>
      <c r="G1304">
        <v>65</v>
      </c>
      <c r="H1304">
        <v>83</v>
      </c>
      <c r="I1304" s="2">
        <v>0.78313253011999995</v>
      </c>
      <c r="J1304" s="2">
        <f t="shared" si="20"/>
        <v>-1.2572027238926789E-2</v>
      </c>
    </row>
    <row r="1305" spans="1:11" hidden="1" x14ac:dyDescent="0.3">
      <c r="A1305" t="s">
        <v>32</v>
      </c>
      <c r="B1305" t="s">
        <v>18</v>
      </c>
      <c r="C1305" t="s">
        <v>82</v>
      </c>
      <c r="D1305">
        <v>1</v>
      </c>
      <c r="E1305">
        <v>53</v>
      </c>
      <c r="F1305" s="2">
        <v>1.8867924527999999E-2</v>
      </c>
      <c r="G1305">
        <v>1</v>
      </c>
      <c r="H1305">
        <v>39</v>
      </c>
      <c r="I1305" s="2">
        <v>2.5641025641000001E-2</v>
      </c>
      <c r="J1305" s="2">
        <f t="shared" si="20"/>
        <v>0.35897435899474373</v>
      </c>
      <c r="K1305" s="1" t="s">
        <v>22</v>
      </c>
    </row>
    <row r="1306" spans="1:11" hidden="1" x14ac:dyDescent="0.3">
      <c r="A1306" t="s">
        <v>32</v>
      </c>
      <c r="B1306" t="s">
        <v>18</v>
      </c>
      <c r="C1306" t="s">
        <v>83</v>
      </c>
      <c r="D1306">
        <v>35</v>
      </c>
      <c r="E1306">
        <v>200</v>
      </c>
      <c r="F1306" s="2">
        <v>0.17499999999999999</v>
      </c>
      <c r="G1306">
        <v>26</v>
      </c>
      <c r="H1306">
        <v>190</v>
      </c>
      <c r="I1306" s="2">
        <v>0.136842105263</v>
      </c>
      <c r="J1306" s="2">
        <f t="shared" si="20"/>
        <v>-0.21804511278285707</v>
      </c>
    </row>
    <row r="1307" spans="1:11" hidden="1" x14ac:dyDescent="0.3">
      <c r="A1307" t="s">
        <v>32</v>
      </c>
      <c r="B1307" t="s">
        <v>18</v>
      </c>
      <c r="C1307" t="s">
        <v>94</v>
      </c>
      <c r="D1307">
        <v>2</v>
      </c>
      <c r="E1307">
        <v>25</v>
      </c>
      <c r="F1307" s="2">
        <v>0.08</v>
      </c>
      <c r="G1307">
        <v>2</v>
      </c>
      <c r="H1307">
        <v>25</v>
      </c>
      <c r="I1307" s="2">
        <v>0.08</v>
      </c>
      <c r="J1307" s="2">
        <f t="shared" si="20"/>
        <v>0</v>
      </c>
      <c r="K1307" s="1" t="s">
        <v>22</v>
      </c>
    </row>
    <row r="1308" spans="1:11" hidden="1" x14ac:dyDescent="0.3">
      <c r="A1308" t="s">
        <v>32</v>
      </c>
      <c r="B1308" t="s">
        <v>18</v>
      </c>
      <c r="C1308" t="s">
        <v>85</v>
      </c>
      <c r="D1308">
        <v>2</v>
      </c>
      <c r="E1308">
        <v>84</v>
      </c>
      <c r="F1308" s="2">
        <v>2.3809523809000002E-2</v>
      </c>
      <c r="G1308">
        <v>3</v>
      </c>
      <c r="H1308">
        <v>93</v>
      </c>
      <c r="I1308" s="2">
        <v>3.2258064516000003E-2</v>
      </c>
      <c r="J1308" s="2">
        <f t="shared" si="20"/>
        <v>0.35483870970180648</v>
      </c>
      <c r="K1308" s="1" t="s">
        <v>22</v>
      </c>
    </row>
    <row r="1309" spans="1:11" hidden="1" x14ac:dyDescent="0.3">
      <c r="A1309" t="s">
        <v>32</v>
      </c>
      <c r="B1309" t="s">
        <v>18</v>
      </c>
      <c r="C1309" t="s">
        <v>87</v>
      </c>
      <c r="D1309">
        <v>11</v>
      </c>
      <c r="E1309">
        <v>219</v>
      </c>
      <c r="F1309" s="2">
        <v>5.0228310502000002E-2</v>
      </c>
      <c r="G1309">
        <v>8</v>
      </c>
      <c r="H1309">
        <v>222</v>
      </c>
      <c r="I1309" s="2">
        <v>3.6036036036000002E-2</v>
      </c>
      <c r="J1309" s="2">
        <f t="shared" si="20"/>
        <v>-0.28255528255195622</v>
      </c>
      <c r="K1309" s="1" t="s">
        <v>22</v>
      </c>
    </row>
    <row r="1310" spans="1:11" hidden="1" x14ac:dyDescent="0.3">
      <c r="A1310" t="s">
        <v>33</v>
      </c>
      <c r="B1310" t="s">
        <v>15</v>
      </c>
      <c r="C1310" t="s">
        <v>62</v>
      </c>
      <c r="D1310">
        <v>36</v>
      </c>
      <c r="E1310">
        <v>37</v>
      </c>
      <c r="F1310" s="2">
        <v>0.97297297297200003</v>
      </c>
      <c r="G1310">
        <v>32</v>
      </c>
      <c r="H1310">
        <v>32</v>
      </c>
      <c r="I1310" s="2">
        <v>1</v>
      </c>
      <c r="J1310" s="2">
        <f t="shared" si="20"/>
        <v>2.7777777778805527E-2</v>
      </c>
      <c r="K1310" s="1" t="s">
        <v>16</v>
      </c>
    </row>
    <row r="1311" spans="1:11" hidden="1" x14ac:dyDescent="0.3">
      <c r="A1311" t="s">
        <v>33</v>
      </c>
      <c r="B1311" t="s">
        <v>15</v>
      </c>
      <c r="C1311" t="s">
        <v>63</v>
      </c>
      <c r="D1311">
        <v>17</v>
      </c>
      <c r="E1311">
        <v>17</v>
      </c>
      <c r="F1311" s="2">
        <v>1</v>
      </c>
      <c r="G1311">
        <v>11</v>
      </c>
      <c r="H1311">
        <v>11</v>
      </c>
      <c r="I1311" s="2">
        <v>1</v>
      </c>
      <c r="J1311" s="2">
        <f t="shared" si="20"/>
        <v>0</v>
      </c>
      <c r="K1311" s="1" t="s">
        <v>16</v>
      </c>
    </row>
    <row r="1312" spans="1:11" hidden="1" x14ac:dyDescent="0.3">
      <c r="A1312" t="s">
        <v>33</v>
      </c>
      <c r="B1312" t="s">
        <v>15</v>
      </c>
      <c r="C1312" t="s">
        <v>65</v>
      </c>
      <c r="D1312">
        <v>10</v>
      </c>
      <c r="E1312">
        <v>10</v>
      </c>
      <c r="F1312" s="2">
        <v>1</v>
      </c>
      <c r="G1312">
        <v>11</v>
      </c>
      <c r="H1312">
        <v>11</v>
      </c>
      <c r="I1312" s="2">
        <v>1</v>
      </c>
      <c r="J1312" s="2">
        <f t="shared" si="20"/>
        <v>0</v>
      </c>
      <c r="K1312" s="1" t="s">
        <v>16</v>
      </c>
    </row>
    <row r="1313" spans="1:11" hidden="1" x14ac:dyDescent="0.3">
      <c r="A1313" t="s">
        <v>33</v>
      </c>
      <c r="B1313" t="s">
        <v>15</v>
      </c>
      <c r="C1313" t="s">
        <v>67</v>
      </c>
      <c r="D1313">
        <v>49</v>
      </c>
      <c r="E1313">
        <v>51</v>
      </c>
      <c r="F1313" s="2">
        <v>0.96078431372499995</v>
      </c>
      <c r="G1313">
        <v>36</v>
      </c>
      <c r="H1313">
        <v>36</v>
      </c>
      <c r="I1313" s="2">
        <v>1</v>
      </c>
      <c r="J1313" s="2">
        <f t="shared" si="20"/>
        <v>4.0816326531143331E-2</v>
      </c>
      <c r="K1313" s="1" t="s">
        <v>16</v>
      </c>
    </row>
    <row r="1314" spans="1:11" hidden="1" x14ac:dyDescent="0.3">
      <c r="A1314" t="s">
        <v>33</v>
      </c>
      <c r="B1314" t="s">
        <v>15</v>
      </c>
      <c r="C1314" t="s">
        <v>69</v>
      </c>
      <c r="D1314">
        <v>90</v>
      </c>
      <c r="E1314">
        <v>90</v>
      </c>
      <c r="F1314" s="2">
        <v>1</v>
      </c>
      <c r="G1314">
        <v>126</v>
      </c>
      <c r="H1314">
        <v>129</v>
      </c>
      <c r="I1314" s="2">
        <v>0.976744186046</v>
      </c>
      <c r="J1314" s="2">
        <f t="shared" si="20"/>
        <v>-2.3255813954000004E-2</v>
      </c>
      <c r="K1314" s="1" t="s">
        <v>16</v>
      </c>
    </row>
    <row r="1315" spans="1:11" hidden="1" x14ac:dyDescent="0.3">
      <c r="A1315" t="s">
        <v>33</v>
      </c>
      <c r="B1315" t="s">
        <v>15</v>
      </c>
      <c r="C1315" t="s">
        <v>111</v>
      </c>
      <c r="D1315">
        <v>12</v>
      </c>
      <c r="E1315">
        <v>12</v>
      </c>
      <c r="F1315" s="2">
        <v>1</v>
      </c>
      <c r="G1315">
        <v>15</v>
      </c>
      <c r="H1315">
        <v>15</v>
      </c>
      <c r="I1315" s="2">
        <v>1</v>
      </c>
      <c r="J1315" s="2">
        <f t="shared" si="20"/>
        <v>0</v>
      </c>
      <c r="K1315" s="1" t="s">
        <v>16</v>
      </c>
    </row>
    <row r="1316" spans="1:11" hidden="1" x14ac:dyDescent="0.3">
      <c r="A1316" t="s">
        <v>33</v>
      </c>
      <c r="B1316" t="s">
        <v>15</v>
      </c>
      <c r="C1316" t="s">
        <v>70</v>
      </c>
      <c r="D1316">
        <v>52</v>
      </c>
      <c r="E1316">
        <v>52</v>
      </c>
      <c r="F1316" s="2">
        <v>1</v>
      </c>
      <c r="G1316">
        <v>88</v>
      </c>
      <c r="H1316">
        <v>88</v>
      </c>
      <c r="I1316" s="2">
        <v>1</v>
      </c>
      <c r="J1316" s="2">
        <f t="shared" si="20"/>
        <v>0</v>
      </c>
      <c r="K1316" s="1" t="s">
        <v>16</v>
      </c>
    </row>
    <row r="1317" spans="1:11" hidden="1" x14ac:dyDescent="0.3">
      <c r="A1317" t="s">
        <v>33</v>
      </c>
      <c r="B1317" t="s">
        <v>15</v>
      </c>
      <c r="C1317" t="s">
        <v>71</v>
      </c>
      <c r="D1317">
        <v>32</v>
      </c>
      <c r="E1317">
        <v>34</v>
      </c>
      <c r="F1317" s="2">
        <v>0.94117647058800002</v>
      </c>
      <c r="G1317">
        <v>32</v>
      </c>
      <c r="H1317">
        <v>32</v>
      </c>
      <c r="I1317" s="2">
        <v>1</v>
      </c>
      <c r="J1317" s="2">
        <f t="shared" si="20"/>
        <v>6.2500000000265593E-2</v>
      </c>
      <c r="K1317" s="1" t="s">
        <v>16</v>
      </c>
    </row>
    <row r="1318" spans="1:11" hidden="1" x14ac:dyDescent="0.3">
      <c r="A1318" t="s">
        <v>33</v>
      </c>
      <c r="B1318" t="s">
        <v>15</v>
      </c>
      <c r="C1318" t="s">
        <v>72</v>
      </c>
      <c r="D1318">
        <v>43</v>
      </c>
      <c r="E1318">
        <v>43</v>
      </c>
      <c r="F1318" s="2">
        <v>1</v>
      </c>
      <c r="G1318">
        <v>44</v>
      </c>
      <c r="H1318">
        <v>45</v>
      </c>
      <c r="I1318" s="2">
        <v>0.97777777777700003</v>
      </c>
      <c r="J1318" s="2">
        <f t="shared" si="20"/>
        <v>-2.2222222222999966E-2</v>
      </c>
      <c r="K1318" s="1" t="s">
        <v>16</v>
      </c>
    </row>
    <row r="1319" spans="1:11" hidden="1" x14ac:dyDescent="0.3">
      <c r="A1319" t="s">
        <v>33</v>
      </c>
      <c r="B1319" t="s">
        <v>15</v>
      </c>
      <c r="C1319" t="s">
        <v>73</v>
      </c>
      <c r="G1319">
        <v>14</v>
      </c>
      <c r="H1319">
        <v>14</v>
      </c>
      <c r="I1319" s="2">
        <v>1</v>
      </c>
      <c r="J1319" s="2">
        <f>IF(ISNUMBER(F1319),IF(F1319=0,I1319,(I1319-F1319)/F1319),0)</f>
        <v>0</v>
      </c>
    </row>
    <row r="1320" spans="1:11" hidden="1" x14ac:dyDescent="0.3">
      <c r="A1320" t="s">
        <v>33</v>
      </c>
      <c r="B1320" t="s">
        <v>15</v>
      </c>
      <c r="C1320" t="s">
        <v>74</v>
      </c>
      <c r="G1320">
        <v>18</v>
      </c>
      <c r="H1320">
        <v>18</v>
      </c>
      <c r="I1320" s="2">
        <v>1</v>
      </c>
      <c r="J1320" s="2">
        <f>IF(ISNUMBER(F1320),IF(F1320=0,I1320,(I1320-F1320)/F1320),0)</f>
        <v>0</v>
      </c>
    </row>
    <row r="1321" spans="1:11" hidden="1" x14ac:dyDescent="0.3">
      <c r="A1321" t="s">
        <v>33</v>
      </c>
      <c r="B1321" t="s">
        <v>15</v>
      </c>
      <c r="C1321" t="s">
        <v>76</v>
      </c>
      <c r="D1321">
        <v>55</v>
      </c>
      <c r="E1321">
        <v>55</v>
      </c>
      <c r="F1321" s="2">
        <v>1</v>
      </c>
      <c r="G1321">
        <v>65</v>
      </c>
      <c r="H1321">
        <v>65</v>
      </c>
      <c r="I1321" s="2">
        <v>1</v>
      </c>
      <c r="J1321" s="2">
        <f t="shared" si="20"/>
        <v>0</v>
      </c>
      <c r="K1321" s="1" t="s">
        <v>16</v>
      </c>
    </row>
    <row r="1322" spans="1:11" hidden="1" x14ac:dyDescent="0.3">
      <c r="A1322" t="s">
        <v>33</v>
      </c>
      <c r="B1322" t="s">
        <v>15</v>
      </c>
      <c r="C1322" t="s">
        <v>89</v>
      </c>
      <c r="D1322">
        <v>32</v>
      </c>
      <c r="E1322">
        <v>32</v>
      </c>
      <c r="F1322" s="2">
        <v>1</v>
      </c>
      <c r="G1322">
        <v>35</v>
      </c>
      <c r="H1322">
        <v>35</v>
      </c>
      <c r="I1322" s="2">
        <v>1</v>
      </c>
      <c r="J1322" s="2">
        <f t="shared" si="20"/>
        <v>0</v>
      </c>
      <c r="K1322" s="1" t="s">
        <v>16</v>
      </c>
    </row>
    <row r="1323" spans="1:11" hidden="1" x14ac:dyDescent="0.3">
      <c r="A1323" t="s">
        <v>33</v>
      </c>
      <c r="B1323" t="s">
        <v>15</v>
      </c>
      <c r="C1323" t="s">
        <v>123</v>
      </c>
      <c r="D1323">
        <v>22</v>
      </c>
      <c r="E1323">
        <v>22</v>
      </c>
      <c r="F1323" s="2">
        <v>1</v>
      </c>
      <c r="G1323">
        <v>20</v>
      </c>
      <c r="H1323">
        <v>20</v>
      </c>
      <c r="I1323" s="2">
        <v>1</v>
      </c>
      <c r="J1323" s="2">
        <f t="shared" si="20"/>
        <v>0</v>
      </c>
      <c r="K1323" s="1" t="s">
        <v>16</v>
      </c>
    </row>
    <row r="1324" spans="1:11" hidden="1" x14ac:dyDescent="0.3">
      <c r="A1324" t="s">
        <v>33</v>
      </c>
      <c r="B1324" t="s">
        <v>15</v>
      </c>
      <c r="C1324" t="s">
        <v>126</v>
      </c>
      <c r="G1324">
        <v>20</v>
      </c>
      <c r="H1324">
        <v>20</v>
      </c>
      <c r="I1324" s="2">
        <v>1</v>
      </c>
      <c r="J1324" s="2">
        <f>IF(ISNUMBER(F1324),IF(F1324=0,I1324,(I1324-F1324)/F1324),0)</f>
        <v>0</v>
      </c>
    </row>
    <row r="1325" spans="1:11" hidden="1" x14ac:dyDescent="0.3">
      <c r="A1325" t="s">
        <v>33</v>
      </c>
      <c r="B1325" t="s">
        <v>15</v>
      </c>
      <c r="C1325" t="s">
        <v>105</v>
      </c>
      <c r="D1325">
        <v>46</v>
      </c>
      <c r="E1325">
        <v>46</v>
      </c>
      <c r="F1325" s="2">
        <v>1</v>
      </c>
      <c r="G1325">
        <v>40</v>
      </c>
      <c r="H1325">
        <v>40</v>
      </c>
      <c r="I1325" s="2">
        <v>1</v>
      </c>
      <c r="J1325" s="2">
        <f t="shared" si="20"/>
        <v>0</v>
      </c>
      <c r="K1325" s="1" t="s">
        <v>16</v>
      </c>
    </row>
    <row r="1326" spans="1:11" hidden="1" x14ac:dyDescent="0.3">
      <c r="A1326" t="s">
        <v>33</v>
      </c>
      <c r="B1326" t="s">
        <v>15</v>
      </c>
      <c r="C1326" t="s">
        <v>79</v>
      </c>
      <c r="D1326">
        <v>38</v>
      </c>
      <c r="E1326">
        <v>38</v>
      </c>
      <c r="F1326" s="2">
        <v>1</v>
      </c>
      <c r="G1326">
        <v>33</v>
      </c>
      <c r="H1326">
        <v>33</v>
      </c>
      <c r="I1326" s="2">
        <v>1</v>
      </c>
      <c r="J1326" s="2">
        <f t="shared" si="20"/>
        <v>0</v>
      </c>
      <c r="K1326" s="1" t="s">
        <v>16</v>
      </c>
    </row>
    <row r="1327" spans="1:11" hidden="1" x14ac:dyDescent="0.3">
      <c r="A1327" t="s">
        <v>33</v>
      </c>
      <c r="B1327" t="s">
        <v>15</v>
      </c>
      <c r="C1327" s="35" t="s">
        <v>80</v>
      </c>
      <c r="D1327">
        <v>10</v>
      </c>
      <c r="E1327">
        <v>10</v>
      </c>
      <c r="F1327" s="2">
        <v>1</v>
      </c>
      <c r="J1327" s="2">
        <f t="shared" si="20"/>
        <v>-1</v>
      </c>
      <c r="K1327" s="1" t="s">
        <v>16</v>
      </c>
    </row>
    <row r="1328" spans="1:11" hidden="1" x14ac:dyDescent="0.3">
      <c r="A1328" t="s">
        <v>33</v>
      </c>
      <c r="B1328" t="s">
        <v>15</v>
      </c>
      <c r="C1328" t="s">
        <v>82</v>
      </c>
      <c r="D1328">
        <v>35</v>
      </c>
      <c r="E1328">
        <v>35</v>
      </c>
      <c r="F1328" s="2">
        <v>1</v>
      </c>
      <c r="G1328">
        <v>25</v>
      </c>
      <c r="H1328">
        <v>25</v>
      </c>
      <c r="I1328" s="2">
        <v>1</v>
      </c>
      <c r="J1328" s="2">
        <f>IF(ISNUMBER(F1328),IF(F1328=0,I1328,(I1328-F1328)/F1328),0)</f>
        <v>0</v>
      </c>
      <c r="K1328" s="1" t="s">
        <v>16</v>
      </c>
    </row>
    <row r="1329" spans="1:11" hidden="1" x14ac:dyDescent="0.3">
      <c r="A1329" t="s">
        <v>33</v>
      </c>
      <c r="B1329" t="s">
        <v>15</v>
      </c>
      <c r="C1329" s="35" t="s">
        <v>128</v>
      </c>
      <c r="D1329">
        <v>10</v>
      </c>
      <c r="E1329">
        <v>10</v>
      </c>
      <c r="F1329" s="2">
        <v>1</v>
      </c>
      <c r="J1329" s="2">
        <f t="shared" si="20"/>
        <v>-1</v>
      </c>
      <c r="K1329" s="1" t="s">
        <v>16</v>
      </c>
    </row>
    <row r="1330" spans="1:11" hidden="1" x14ac:dyDescent="0.3">
      <c r="A1330" t="s">
        <v>33</v>
      </c>
      <c r="B1330" t="s">
        <v>15</v>
      </c>
      <c r="C1330" t="s">
        <v>84</v>
      </c>
      <c r="D1330">
        <v>43</v>
      </c>
      <c r="E1330">
        <v>43</v>
      </c>
      <c r="F1330" s="2">
        <v>1</v>
      </c>
      <c r="G1330">
        <v>35</v>
      </c>
      <c r="H1330">
        <v>35</v>
      </c>
      <c r="I1330" s="2">
        <v>1</v>
      </c>
      <c r="J1330" s="2">
        <f t="shared" si="20"/>
        <v>0</v>
      </c>
      <c r="K1330" s="1" t="s">
        <v>16</v>
      </c>
    </row>
    <row r="1331" spans="1:11" hidden="1" x14ac:dyDescent="0.3">
      <c r="A1331" t="s">
        <v>33</v>
      </c>
      <c r="B1331" t="s">
        <v>15</v>
      </c>
      <c r="C1331" s="35" t="s">
        <v>94</v>
      </c>
      <c r="D1331">
        <v>12</v>
      </c>
      <c r="E1331">
        <v>12</v>
      </c>
      <c r="F1331" s="2">
        <v>1</v>
      </c>
      <c r="J1331" s="2">
        <f t="shared" si="20"/>
        <v>-1</v>
      </c>
      <c r="K1331" s="1" t="s">
        <v>16</v>
      </c>
    </row>
    <row r="1332" spans="1:11" hidden="1" x14ac:dyDescent="0.3">
      <c r="A1332" t="s">
        <v>33</v>
      </c>
      <c r="B1332" t="s">
        <v>15</v>
      </c>
      <c r="C1332" t="s">
        <v>85</v>
      </c>
      <c r="D1332">
        <v>78</v>
      </c>
      <c r="E1332">
        <v>78</v>
      </c>
      <c r="F1332" s="2">
        <v>1</v>
      </c>
      <c r="G1332">
        <v>62</v>
      </c>
      <c r="H1332">
        <v>62</v>
      </c>
      <c r="I1332" s="2">
        <v>1</v>
      </c>
      <c r="J1332" s="2">
        <f t="shared" si="20"/>
        <v>0</v>
      </c>
      <c r="K1332" s="1" t="s">
        <v>16</v>
      </c>
    </row>
    <row r="1333" spans="1:11" hidden="1" x14ac:dyDescent="0.3">
      <c r="A1333" t="s">
        <v>33</v>
      </c>
      <c r="B1333" t="s">
        <v>15</v>
      </c>
      <c r="C1333" t="s">
        <v>86</v>
      </c>
      <c r="D1333">
        <v>25</v>
      </c>
      <c r="E1333">
        <v>25</v>
      </c>
      <c r="F1333" s="2">
        <v>1</v>
      </c>
      <c r="G1333">
        <v>15</v>
      </c>
      <c r="H1333">
        <v>15</v>
      </c>
      <c r="I1333" s="2">
        <v>1</v>
      </c>
      <c r="J1333" s="2">
        <f t="shared" si="20"/>
        <v>0</v>
      </c>
      <c r="K1333" s="1" t="s">
        <v>16</v>
      </c>
    </row>
    <row r="1334" spans="1:11" hidden="1" x14ac:dyDescent="0.3">
      <c r="A1334" t="s">
        <v>33</v>
      </c>
      <c r="B1334" t="s">
        <v>15</v>
      </c>
      <c r="C1334" s="35" t="s">
        <v>95</v>
      </c>
      <c r="D1334">
        <v>11</v>
      </c>
      <c r="E1334">
        <v>11</v>
      </c>
      <c r="F1334" s="2">
        <v>1</v>
      </c>
      <c r="J1334" s="2">
        <f t="shared" si="20"/>
        <v>-1</v>
      </c>
      <c r="K1334" s="1" t="s">
        <v>16</v>
      </c>
    </row>
    <row r="1335" spans="1:11" hidden="1" x14ac:dyDescent="0.3">
      <c r="A1335" t="s">
        <v>33</v>
      </c>
      <c r="B1335" t="s">
        <v>15</v>
      </c>
      <c r="C1335" t="s">
        <v>109</v>
      </c>
      <c r="D1335">
        <v>18</v>
      </c>
      <c r="E1335">
        <v>18</v>
      </c>
      <c r="F1335" s="2">
        <v>1</v>
      </c>
      <c r="G1335">
        <v>13</v>
      </c>
      <c r="H1335">
        <v>13</v>
      </c>
      <c r="I1335" s="2">
        <v>1</v>
      </c>
      <c r="J1335" s="2">
        <f t="shared" si="20"/>
        <v>0</v>
      </c>
      <c r="K1335" s="1" t="s">
        <v>16</v>
      </c>
    </row>
    <row r="1336" spans="1:11" hidden="1" x14ac:dyDescent="0.3">
      <c r="A1336" t="s">
        <v>33</v>
      </c>
      <c r="B1336" t="s">
        <v>15</v>
      </c>
      <c r="C1336" t="s">
        <v>87</v>
      </c>
      <c r="D1336">
        <v>56</v>
      </c>
      <c r="E1336">
        <v>56</v>
      </c>
      <c r="F1336" s="2">
        <v>1</v>
      </c>
      <c r="G1336">
        <v>53</v>
      </c>
      <c r="H1336">
        <v>53</v>
      </c>
      <c r="I1336" s="2">
        <v>1</v>
      </c>
      <c r="J1336" s="2">
        <f t="shared" si="20"/>
        <v>0</v>
      </c>
      <c r="K1336" s="1" t="s">
        <v>16</v>
      </c>
    </row>
    <row r="1337" spans="1:11" hidden="1" x14ac:dyDescent="0.3">
      <c r="A1337" t="s">
        <v>33</v>
      </c>
      <c r="B1337" t="s">
        <v>17</v>
      </c>
      <c r="C1337" t="s">
        <v>62</v>
      </c>
      <c r="D1337">
        <v>32</v>
      </c>
      <c r="E1337">
        <v>48</v>
      </c>
      <c r="F1337" s="2">
        <v>0.66666666666600005</v>
      </c>
      <c r="G1337">
        <v>21</v>
      </c>
      <c r="H1337">
        <v>32</v>
      </c>
      <c r="I1337" s="2">
        <v>0.65625</v>
      </c>
      <c r="J1337" s="2">
        <f t="shared" si="20"/>
        <v>-1.5624999999015701E-2</v>
      </c>
    </row>
    <row r="1338" spans="1:11" hidden="1" x14ac:dyDescent="0.3">
      <c r="A1338" t="s">
        <v>33</v>
      </c>
      <c r="B1338" t="s">
        <v>17</v>
      </c>
      <c r="C1338" t="s">
        <v>63</v>
      </c>
      <c r="D1338">
        <v>11</v>
      </c>
      <c r="E1338">
        <v>16</v>
      </c>
      <c r="F1338" s="2">
        <v>0.6875</v>
      </c>
      <c r="G1338">
        <v>7</v>
      </c>
      <c r="H1338">
        <v>13</v>
      </c>
      <c r="I1338" s="2">
        <v>0.53846153846099998</v>
      </c>
      <c r="J1338" s="2">
        <f t="shared" si="20"/>
        <v>-0.21678321678400003</v>
      </c>
      <c r="K1338" s="1" t="s">
        <v>22</v>
      </c>
    </row>
    <row r="1339" spans="1:11" hidden="1" x14ac:dyDescent="0.3">
      <c r="A1339" t="s">
        <v>33</v>
      </c>
      <c r="B1339" t="s">
        <v>17</v>
      </c>
      <c r="C1339" t="s">
        <v>65</v>
      </c>
      <c r="D1339">
        <v>11</v>
      </c>
      <c r="E1339">
        <v>26</v>
      </c>
      <c r="F1339" s="2">
        <v>0.42307692307599998</v>
      </c>
      <c r="G1339">
        <v>4</v>
      </c>
      <c r="H1339">
        <v>13</v>
      </c>
      <c r="I1339" s="2">
        <v>0.30769230769200001</v>
      </c>
      <c r="J1339" s="2">
        <f t="shared" si="20"/>
        <v>-0.27272727272641317</v>
      </c>
      <c r="K1339" s="1" t="s">
        <v>22</v>
      </c>
    </row>
    <row r="1340" spans="1:11" hidden="1" x14ac:dyDescent="0.3">
      <c r="A1340" t="s">
        <v>33</v>
      </c>
      <c r="B1340" t="s">
        <v>17</v>
      </c>
      <c r="C1340" t="s">
        <v>67</v>
      </c>
      <c r="D1340">
        <v>36</v>
      </c>
      <c r="E1340">
        <v>83</v>
      </c>
      <c r="F1340" s="2">
        <v>0.43373493975900002</v>
      </c>
      <c r="G1340">
        <v>21</v>
      </c>
      <c r="H1340">
        <v>46</v>
      </c>
      <c r="I1340" s="2">
        <v>0.45652173912999999</v>
      </c>
      <c r="J1340" s="2">
        <f t="shared" si="20"/>
        <v>5.2536231883143214E-2</v>
      </c>
      <c r="K1340" s="1" t="s">
        <v>22</v>
      </c>
    </row>
    <row r="1341" spans="1:11" hidden="1" x14ac:dyDescent="0.3">
      <c r="A1341" t="s">
        <v>33</v>
      </c>
      <c r="B1341" t="s">
        <v>17</v>
      </c>
      <c r="C1341" t="s">
        <v>69</v>
      </c>
      <c r="D1341">
        <v>129</v>
      </c>
      <c r="E1341">
        <v>133</v>
      </c>
      <c r="F1341" s="2">
        <v>0.96992481203000003</v>
      </c>
      <c r="G1341">
        <v>105</v>
      </c>
      <c r="H1341">
        <v>107</v>
      </c>
      <c r="I1341" s="2">
        <v>0.98130841121400003</v>
      </c>
      <c r="J1341" s="2">
        <f t="shared" si="20"/>
        <v>1.1736579003659828E-2</v>
      </c>
    </row>
    <row r="1342" spans="1:11" hidden="1" x14ac:dyDescent="0.3">
      <c r="A1342" t="s">
        <v>33</v>
      </c>
      <c r="B1342" t="s">
        <v>17</v>
      </c>
      <c r="C1342" t="s">
        <v>111</v>
      </c>
      <c r="D1342">
        <v>15</v>
      </c>
      <c r="E1342">
        <v>20</v>
      </c>
      <c r="F1342" s="2">
        <v>0.75</v>
      </c>
      <c r="G1342">
        <v>5</v>
      </c>
      <c r="H1342">
        <v>13</v>
      </c>
      <c r="I1342" s="2">
        <v>0.384615384615</v>
      </c>
      <c r="J1342" s="2">
        <f t="shared" si="20"/>
        <v>-0.48717948717999998</v>
      </c>
      <c r="K1342" s="1" t="s">
        <v>22</v>
      </c>
    </row>
    <row r="1343" spans="1:11" hidden="1" x14ac:dyDescent="0.3">
      <c r="A1343" t="s">
        <v>33</v>
      </c>
      <c r="B1343" t="s">
        <v>17</v>
      </c>
      <c r="C1343" t="s">
        <v>70</v>
      </c>
      <c r="D1343">
        <v>88</v>
      </c>
      <c r="E1343">
        <v>121</v>
      </c>
      <c r="F1343" s="2">
        <v>0.72727272727199999</v>
      </c>
      <c r="G1343">
        <v>94</v>
      </c>
      <c r="H1343">
        <v>121</v>
      </c>
      <c r="I1343" s="2">
        <v>0.776859504132</v>
      </c>
      <c r="J1343" s="2">
        <f t="shared" si="20"/>
        <v>6.8181818182568202E-2</v>
      </c>
    </row>
    <row r="1344" spans="1:11" hidden="1" x14ac:dyDescent="0.3">
      <c r="A1344" t="s">
        <v>33</v>
      </c>
      <c r="B1344" t="s">
        <v>17</v>
      </c>
      <c r="C1344" t="s">
        <v>71</v>
      </c>
      <c r="D1344">
        <v>32</v>
      </c>
      <c r="E1344">
        <v>50</v>
      </c>
      <c r="F1344" s="2">
        <v>0.64</v>
      </c>
      <c r="G1344">
        <v>17</v>
      </c>
      <c r="H1344">
        <v>27</v>
      </c>
      <c r="I1344" s="2">
        <v>0.62962962962900004</v>
      </c>
      <c r="J1344" s="2">
        <f t="shared" si="20"/>
        <v>-1.6203703704687454E-2</v>
      </c>
    </row>
    <row r="1345" spans="1:11" hidden="1" x14ac:dyDescent="0.3">
      <c r="A1345" t="s">
        <v>33</v>
      </c>
      <c r="B1345" t="s">
        <v>17</v>
      </c>
      <c r="C1345" t="s">
        <v>88</v>
      </c>
      <c r="D1345">
        <v>9</v>
      </c>
      <c r="E1345">
        <v>20</v>
      </c>
      <c r="F1345" s="2">
        <v>0.45</v>
      </c>
      <c r="G1345">
        <v>3</v>
      </c>
      <c r="H1345">
        <v>14</v>
      </c>
      <c r="I1345" s="2">
        <v>0.21428571428500001</v>
      </c>
      <c r="J1345" s="2">
        <f t="shared" si="20"/>
        <v>-0.52380952381111112</v>
      </c>
      <c r="K1345" s="1" t="s">
        <v>22</v>
      </c>
    </row>
    <row r="1346" spans="1:11" hidden="1" x14ac:dyDescent="0.3">
      <c r="A1346" t="s">
        <v>33</v>
      </c>
      <c r="B1346" t="s">
        <v>17</v>
      </c>
      <c r="C1346" t="s">
        <v>72</v>
      </c>
      <c r="D1346">
        <v>45</v>
      </c>
      <c r="E1346">
        <v>74</v>
      </c>
      <c r="F1346" s="2">
        <v>0.60810810810799998</v>
      </c>
      <c r="G1346">
        <v>28</v>
      </c>
      <c r="H1346">
        <v>70</v>
      </c>
      <c r="I1346" s="2">
        <v>0.4</v>
      </c>
      <c r="J1346" s="2">
        <f t="shared" si="20"/>
        <v>-0.34222222222210524</v>
      </c>
      <c r="K1346" s="1" t="s">
        <v>22</v>
      </c>
    </row>
    <row r="1347" spans="1:11" hidden="1" x14ac:dyDescent="0.3">
      <c r="A1347" t="s">
        <v>33</v>
      </c>
      <c r="B1347" t="s">
        <v>17</v>
      </c>
      <c r="C1347" t="s">
        <v>73</v>
      </c>
      <c r="D1347">
        <v>14</v>
      </c>
      <c r="E1347">
        <v>29</v>
      </c>
      <c r="F1347" s="2">
        <v>0.482758620689</v>
      </c>
      <c r="G1347">
        <v>11</v>
      </c>
      <c r="H1347">
        <v>24</v>
      </c>
      <c r="I1347" s="2">
        <v>0.45833333333300003</v>
      </c>
      <c r="J1347" s="2">
        <f t="shared" si="20"/>
        <v>-5.0595238094640033E-2</v>
      </c>
      <c r="K1347" s="1" t="s">
        <v>22</v>
      </c>
    </row>
    <row r="1348" spans="1:11" hidden="1" x14ac:dyDescent="0.3">
      <c r="A1348" t="s">
        <v>33</v>
      </c>
      <c r="B1348" t="s">
        <v>17</v>
      </c>
      <c r="C1348" t="s">
        <v>74</v>
      </c>
      <c r="D1348">
        <v>18</v>
      </c>
      <c r="E1348">
        <v>18</v>
      </c>
      <c r="F1348" s="2">
        <v>1</v>
      </c>
      <c r="G1348">
        <v>13</v>
      </c>
      <c r="H1348">
        <v>14</v>
      </c>
      <c r="I1348" s="2">
        <v>0.92857142857099995</v>
      </c>
      <c r="J1348" s="2">
        <f t="shared" si="20"/>
        <v>-7.1428571429000054E-2</v>
      </c>
    </row>
    <row r="1349" spans="1:11" hidden="1" x14ac:dyDescent="0.3">
      <c r="A1349" t="s">
        <v>33</v>
      </c>
      <c r="B1349" t="s">
        <v>17</v>
      </c>
      <c r="C1349" t="s">
        <v>75</v>
      </c>
      <c r="D1349">
        <v>6</v>
      </c>
      <c r="E1349">
        <v>15</v>
      </c>
      <c r="F1349" s="2">
        <v>0.4</v>
      </c>
      <c r="G1349">
        <v>5</v>
      </c>
      <c r="H1349">
        <v>14</v>
      </c>
      <c r="I1349" s="2">
        <v>0.357142857142</v>
      </c>
      <c r="J1349" s="2">
        <f t="shared" si="20"/>
        <v>-0.10714285714500005</v>
      </c>
      <c r="K1349" s="1" t="s">
        <v>22</v>
      </c>
    </row>
    <row r="1350" spans="1:11" hidden="1" x14ac:dyDescent="0.3">
      <c r="A1350" t="s">
        <v>33</v>
      </c>
      <c r="B1350" t="s">
        <v>17</v>
      </c>
      <c r="C1350" t="s">
        <v>76</v>
      </c>
      <c r="D1350">
        <v>65</v>
      </c>
      <c r="E1350">
        <v>81</v>
      </c>
      <c r="F1350" s="2">
        <v>0.80246913580199997</v>
      </c>
      <c r="G1350">
        <v>38</v>
      </c>
      <c r="H1350">
        <v>59</v>
      </c>
      <c r="I1350" s="2">
        <v>0.64406779661000002</v>
      </c>
      <c r="J1350" s="2">
        <f t="shared" si="20"/>
        <v>-0.19739243807014611</v>
      </c>
    </row>
    <row r="1351" spans="1:11" hidden="1" x14ac:dyDescent="0.3">
      <c r="A1351" t="s">
        <v>33</v>
      </c>
      <c r="B1351" t="s">
        <v>17</v>
      </c>
      <c r="C1351" t="s">
        <v>89</v>
      </c>
      <c r="D1351">
        <v>35</v>
      </c>
      <c r="E1351">
        <v>49</v>
      </c>
      <c r="F1351" s="2">
        <v>0.71428571428499998</v>
      </c>
      <c r="G1351">
        <v>21</v>
      </c>
      <c r="H1351">
        <v>32</v>
      </c>
      <c r="I1351" s="2">
        <v>0.65625</v>
      </c>
      <c r="J1351" s="2">
        <f t="shared" si="20"/>
        <v>-8.1249999999081224E-2</v>
      </c>
    </row>
    <row r="1352" spans="1:11" hidden="1" x14ac:dyDescent="0.3">
      <c r="A1352" t="s">
        <v>33</v>
      </c>
      <c r="B1352" t="s">
        <v>17</v>
      </c>
      <c r="C1352" t="s">
        <v>123</v>
      </c>
      <c r="D1352">
        <v>20</v>
      </c>
      <c r="E1352">
        <v>26</v>
      </c>
      <c r="F1352" s="2">
        <v>0.76923076923</v>
      </c>
      <c r="G1352">
        <v>12</v>
      </c>
      <c r="H1352">
        <v>25</v>
      </c>
      <c r="I1352" s="2">
        <v>0.48</v>
      </c>
      <c r="J1352" s="2">
        <f t="shared" si="20"/>
        <v>-0.375999999999376</v>
      </c>
      <c r="K1352" s="1" t="s">
        <v>22</v>
      </c>
    </row>
    <row r="1353" spans="1:11" hidden="1" x14ac:dyDescent="0.3">
      <c r="A1353" t="s">
        <v>33</v>
      </c>
      <c r="B1353" t="s">
        <v>17</v>
      </c>
      <c r="C1353" t="s">
        <v>126</v>
      </c>
      <c r="D1353">
        <v>20</v>
      </c>
      <c r="E1353">
        <v>57</v>
      </c>
      <c r="F1353" s="2">
        <v>0.35087719298199999</v>
      </c>
      <c r="G1353">
        <v>33</v>
      </c>
      <c r="H1353">
        <v>54</v>
      </c>
      <c r="I1353" s="2">
        <v>0.61111111111100003</v>
      </c>
      <c r="J1353" s="2">
        <f t="shared" si="20"/>
        <v>0.74166666666861436</v>
      </c>
    </row>
    <row r="1354" spans="1:11" hidden="1" x14ac:dyDescent="0.3">
      <c r="A1354" t="s">
        <v>33</v>
      </c>
      <c r="B1354" t="s">
        <v>17</v>
      </c>
      <c r="C1354" t="s">
        <v>105</v>
      </c>
      <c r="D1354">
        <v>40</v>
      </c>
      <c r="E1354">
        <v>84</v>
      </c>
      <c r="F1354" s="2">
        <v>0.47619047618999999</v>
      </c>
      <c r="G1354">
        <v>31</v>
      </c>
      <c r="H1354">
        <v>64</v>
      </c>
      <c r="I1354" s="2">
        <v>0.484375</v>
      </c>
      <c r="J1354" s="2">
        <f t="shared" si="20"/>
        <v>1.7187500001017209E-2</v>
      </c>
      <c r="K1354" s="1" t="s">
        <v>22</v>
      </c>
    </row>
    <row r="1355" spans="1:11" hidden="1" x14ac:dyDescent="0.3">
      <c r="A1355" t="s">
        <v>33</v>
      </c>
      <c r="B1355" t="s">
        <v>17</v>
      </c>
      <c r="C1355" t="s">
        <v>79</v>
      </c>
      <c r="D1355">
        <v>33</v>
      </c>
      <c r="E1355">
        <v>88</v>
      </c>
      <c r="F1355" s="2">
        <v>0.375</v>
      </c>
      <c r="G1355">
        <v>37</v>
      </c>
      <c r="H1355">
        <v>81</v>
      </c>
      <c r="I1355" s="2">
        <v>0.45679012345600001</v>
      </c>
      <c r="J1355" s="2">
        <f t="shared" si="20"/>
        <v>0.21810699588266669</v>
      </c>
      <c r="K1355" s="1" t="s">
        <v>22</v>
      </c>
    </row>
    <row r="1356" spans="1:11" hidden="1" x14ac:dyDescent="0.3">
      <c r="A1356" t="s">
        <v>33</v>
      </c>
      <c r="B1356" t="s">
        <v>17</v>
      </c>
      <c r="C1356" t="s">
        <v>80</v>
      </c>
      <c r="D1356">
        <v>6</v>
      </c>
      <c r="E1356">
        <v>9</v>
      </c>
      <c r="F1356" s="2">
        <v>0.66669999999999996</v>
      </c>
      <c r="G1356">
        <v>4</v>
      </c>
      <c r="H1356">
        <v>11</v>
      </c>
      <c r="I1356" s="2">
        <v>0.36359999999999998</v>
      </c>
      <c r="J1356" s="2">
        <f>IF(ISNUMBER(F1356),IF(F1356=0,I1356,(I1356-F1356)/F1356),0)</f>
        <v>-0.45462726863656816</v>
      </c>
      <c r="K1356" s="1" t="s">
        <v>22</v>
      </c>
    </row>
    <row r="1357" spans="1:11" hidden="1" x14ac:dyDescent="0.3">
      <c r="A1357" t="s">
        <v>33</v>
      </c>
      <c r="B1357" t="s">
        <v>17</v>
      </c>
      <c r="C1357" t="s">
        <v>82</v>
      </c>
      <c r="D1357">
        <v>25</v>
      </c>
      <c r="E1357">
        <v>43</v>
      </c>
      <c r="F1357" s="2">
        <v>0.58139534883699995</v>
      </c>
      <c r="G1357">
        <v>24</v>
      </c>
      <c r="H1357">
        <v>36</v>
      </c>
      <c r="I1357" s="2">
        <v>0.66666666666600005</v>
      </c>
      <c r="J1357" s="2">
        <f t="shared" si="20"/>
        <v>0.146666666665933</v>
      </c>
    </row>
    <row r="1358" spans="1:11" hidden="1" x14ac:dyDescent="0.3">
      <c r="A1358" t="s">
        <v>33</v>
      </c>
      <c r="B1358" t="s">
        <v>17</v>
      </c>
      <c r="C1358" t="s">
        <v>84</v>
      </c>
      <c r="D1358">
        <v>35</v>
      </c>
      <c r="E1358">
        <v>55</v>
      </c>
      <c r="F1358" s="2">
        <v>0.63636363636299997</v>
      </c>
      <c r="G1358">
        <v>29</v>
      </c>
      <c r="H1358">
        <v>46</v>
      </c>
      <c r="I1358" s="2">
        <v>0.63043478260800001</v>
      </c>
      <c r="J1358" s="2">
        <f t="shared" si="20"/>
        <v>-9.3167701864378307E-3</v>
      </c>
    </row>
    <row r="1359" spans="1:11" hidden="1" x14ac:dyDescent="0.3">
      <c r="A1359" t="s">
        <v>33</v>
      </c>
      <c r="B1359" t="s">
        <v>17</v>
      </c>
      <c r="C1359" t="s">
        <v>94</v>
      </c>
      <c r="D1359">
        <v>9</v>
      </c>
      <c r="E1359">
        <v>16</v>
      </c>
      <c r="F1359" s="2">
        <v>0.5625</v>
      </c>
      <c r="G1359">
        <v>1</v>
      </c>
      <c r="H1359">
        <v>12</v>
      </c>
      <c r="I1359" s="2">
        <v>8.3333333332999998E-2</v>
      </c>
      <c r="J1359" s="2">
        <f t="shared" si="20"/>
        <v>-0.8518518518524445</v>
      </c>
      <c r="K1359" s="1" t="s">
        <v>22</v>
      </c>
    </row>
    <row r="1360" spans="1:11" hidden="1" x14ac:dyDescent="0.3">
      <c r="A1360" t="s">
        <v>33</v>
      </c>
      <c r="B1360" t="s">
        <v>17</v>
      </c>
      <c r="C1360" t="s">
        <v>85</v>
      </c>
      <c r="D1360">
        <v>62</v>
      </c>
      <c r="E1360">
        <v>69</v>
      </c>
      <c r="F1360" s="2">
        <v>0.89855072463700003</v>
      </c>
      <c r="G1360">
        <v>64</v>
      </c>
      <c r="H1360">
        <v>72</v>
      </c>
      <c r="I1360" s="2">
        <v>0.88888888888799999</v>
      </c>
      <c r="J1360" s="2">
        <f t="shared" si="20"/>
        <v>-1.0752688172282384E-2</v>
      </c>
    </row>
    <row r="1361" spans="1:11" hidden="1" x14ac:dyDescent="0.3">
      <c r="A1361" t="s">
        <v>33</v>
      </c>
      <c r="B1361" t="s">
        <v>17</v>
      </c>
      <c r="C1361" t="s">
        <v>86</v>
      </c>
      <c r="D1361">
        <v>15</v>
      </c>
      <c r="E1361">
        <v>26</v>
      </c>
      <c r="F1361" s="2">
        <v>0.57692307692300004</v>
      </c>
      <c r="G1361">
        <v>17</v>
      </c>
      <c r="H1361">
        <v>27</v>
      </c>
      <c r="I1361" s="2">
        <v>0.62962962962900004</v>
      </c>
      <c r="J1361" s="2">
        <f t="shared" si="20"/>
        <v>9.1358024690412168E-2</v>
      </c>
    </row>
    <row r="1362" spans="1:11" hidden="1" x14ac:dyDescent="0.3">
      <c r="A1362" t="s">
        <v>33</v>
      </c>
      <c r="B1362" t="s">
        <v>17</v>
      </c>
      <c r="C1362" t="s">
        <v>109</v>
      </c>
      <c r="D1362">
        <v>13</v>
      </c>
      <c r="E1362">
        <v>25</v>
      </c>
      <c r="F1362" s="2">
        <v>0.52</v>
      </c>
      <c r="G1362">
        <v>15</v>
      </c>
      <c r="H1362">
        <v>36</v>
      </c>
      <c r="I1362" s="2">
        <v>0.416666666666</v>
      </c>
      <c r="J1362" s="2">
        <f t="shared" si="20"/>
        <v>-0.19871794871923079</v>
      </c>
      <c r="K1362" s="1" t="s">
        <v>22</v>
      </c>
    </row>
    <row r="1363" spans="1:11" hidden="1" x14ac:dyDescent="0.3">
      <c r="A1363" t="s">
        <v>33</v>
      </c>
      <c r="B1363" t="s">
        <v>17</v>
      </c>
      <c r="C1363" t="s">
        <v>87</v>
      </c>
      <c r="D1363">
        <v>53</v>
      </c>
      <c r="E1363">
        <v>63</v>
      </c>
      <c r="F1363" s="2">
        <v>0.84126984126899995</v>
      </c>
      <c r="G1363">
        <v>75</v>
      </c>
      <c r="H1363">
        <v>89</v>
      </c>
      <c r="I1363" s="2">
        <v>0.84269662921300004</v>
      </c>
      <c r="J1363" s="2">
        <f t="shared" si="20"/>
        <v>1.6959932164546277E-3</v>
      </c>
      <c r="K1363" s="1" t="s">
        <v>16</v>
      </c>
    </row>
    <row r="1364" spans="1:11" hidden="1" x14ac:dyDescent="0.3">
      <c r="A1364" t="s">
        <v>33</v>
      </c>
      <c r="B1364" t="s">
        <v>18</v>
      </c>
      <c r="C1364" t="s">
        <v>62</v>
      </c>
      <c r="D1364">
        <v>8</v>
      </c>
      <c r="E1364">
        <v>67</v>
      </c>
      <c r="F1364" s="2">
        <v>0.119402985074</v>
      </c>
      <c r="G1364">
        <v>8</v>
      </c>
      <c r="H1364">
        <v>51</v>
      </c>
      <c r="I1364" s="2">
        <v>0.15686274509799999</v>
      </c>
      <c r="J1364" s="2">
        <f t="shared" si="20"/>
        <v>0.31372549020264695</v>
      </c>
    </row>
    <row r="1365" spans="1:11" hidden="1" x14ac:dyDescent="0.3">
      <c r="A1365" t="s">
        <v>33</v>
      </c>
      <c r="B1365" t="s">
        <v>18</v>
      </c>
      <c r="C1365" t="s">
        <v>63</v>
      </c>
      <c r="D1365">
        <v>0</v>
      </c>
      <c r="E1365">
        <v>18</v>
      </c>
      <c r="F1365" s="2">
        <v>0</v>
      </c>
      <c r="G1365">
        <v>0</v>
      </c>
      <c r="H1365">
        <v>17</v>
      </c>
      <c r="I1365" s="2">
        <v>0</v>
      </c>
      <c r="J1365" s="2">
        <f t="shared" ref="J1365:J1432" si="21">IF(ISNUMBER(F1365),IF(F1365=0,I1365,(I1365-F1365)/F1365),0)</f>
        <v>0</v>
      </c>
      <c r="K1365" s="1" t="s">
        <v>22</v>
      </c>
    </row>
    <row r="1366" spans="1:11" hidden="1" x14ac:dyDescent="0.3">
      <c r="A1366" t="s">
        <v>33</v>
      </c>
      <c r="B1366" t="s">
        <v>18</v>
      </c>
      <c r="C1366" t="s">
        <v>65</v>
      </c>
      <c r="D1366">
        <v>2</v>
      </c>
      <c r="E1366">
        <v>37</v>
      </c>
      <c r="F1366" s="2">
        <v>5.4054054054000003E-2</v>
      </c>
      <c r="G1366">
        <v>3</v>
      </c>
      <c r="H1366">
        <v>21</v>
      </c>
      <c r="I1366" s="2">
        <v>0.14285714285699999</v>
      </c>
      <c r="J1366" s="2">
        <f t="shared" si="21"/>
        <v>1.6428571428571426</v>
      </c>
    </row>
    <row r="1367" spans="1:11" hidden="1" x14ac:dyDescent="0.3">
      <c r="A1367" t="s">
        <v>33</v>
      </c>
      <c r="B1367" t="s">
        <v>18</v>
      </c>
      <c r="C1367" t="s">
        <v>67</v>
      </c>
      <c r="D1367">
        <v>7</v>
      </c>
      <c r="E1367">
        <v>107</v>
      </c>
      <c r="F1367" s="2">
        <v>6.5420560747000006E-2</v>
      </c>
      <c r="G1367">
        <v>4</v>
      </c>
      <c r="H1367">
        <v>74</v>
      </c>
      <c r="I1367" s="2">
        <v>5.4054054054000003E-2</v>
      </c>
      <c r="J1367" s="2">
        <f t="shared" si="21"/>
        <v>-0.17374517373761944</v>
      </c>
      <c r="K1367" s="1" t="s">
        <v>22</v>
      </c>
    </row>
    <row r="1368" spans="1:11" hidden="1" x14ac:dyDescent="0.3">
      <c r="A1368" t="s">
        <v>33</v>
      </c>
      <c r="B1368" t="s">
        <v>18</v>
      </c>
      <c r="C1368" t="s">
        <v>69</v>
      </c>
      <c r="D1368">
        <v>49</v>
      </c>
      <c r="E1368">
        <v>139</v>
      </c>
      <c r="F1368" s="2">
        <v>0.35251798561100001</v>
      </c>
      <c r="G1368">
        <v>39</v>
      </c>
      <c r="H1368">
        <v>108</v>
      </c>
      <c r="I1368" s="2">
        <v>0.36111111111100003</v>
      </c>
      <c r="J1368" s="2">
        <f t="shared" si="21"/>
        <v>2.4376417234729258E-2</v>
      </c>
    </row>
    <row r="1369" spans="1:11" hidden="1" x14ac:dyDescent="0.3">
      <c r="A1369" t="s">
        <v>33</v>
      </c>
      <c r="B1369" t="s">
        <v>18</v>
      </c>
      <c r="C1369" t="s">
        <v>111</v>
      </c>
      <c r="D1369">
        <v>1</v>
      </c>
      <c r="E1369">
        <v>31</v>
      </c>
      <c r="F1369" s="2">
        <v>3.2258064516000003E-2</v>
      </c>
      <c r="G1369">
        <v>4</v>
      </c>
      <c r="H1369">
        <v>30</v>
      </c>
      <c r="I1369" s="2">
        <v>0.13333333333299999</v>
      </c>
      <c r="J1369" s="2">
        <f t="shared" si="21"/>
        <v>3.1333333333395328</v>
      </c>
    </row>
    <row r="1370" spans="1:11" hidden="1" x14ac:dyDescent="0.3">
      <c r="A1370" t="s">
        <v>33</v>
      </c>
      <c r="B1370" t="s">
        <v>18</v>
      </c>
      <c r="C1370" t="s">
        <v>70</v>
      </c>
      <c r="D1370">
        <v>0</v>
      </c>
      <c r="E1370">
        <v>168</v>
      </c>
      <c r="F1370" s="2">
        <v>0</v>
      </c>
      <c r="G1370">
        <v>4</v>
      </c>
      <c r="H1370">
        <v>155</v>
      </c>
      <c r="I1370" s="2">
        <v>2.5806451612E-2</v>
      </c>
      <c r="J1370" s="2">
        <f t="shared" si="21"/>
        <v>2.5806451612E-2</v>
      </c>
      <c r="K1370" s="1" t="s">
        <v>22</v>
      </c>
    </row>
    <row r="1371" spans="1:11" hidden="1" x14ac:dyDescent="0.3">
      <c r="A1371" t="s">
        <v>33</v>
      </c>
      <c r="B1371" t="s">
        <v>18</v>
      </c>
      <c r="C1371" t="s">
        <v>71</v>
      </c>
      <c r="D1371">
        <v>49</v>
      </c>
      <c r="E1371">
        <v>68</v>
      </c>
      <c r="F1371" s="2">
        <v>0.72058823529399996</v>
      </c>
      <c r="G1371">
        <v>41</v>
      </c>
      <c r="H1371">
        <v>55</v>
      </c>
      <c r="I1371" s="2">
        <v>0.74545454545400003</v>
      </c>
      <c r="J1371" s="2">
        <f t="shared" si="21"/>
        <v>3.450834879347512E-2</v>
      </c>
    </row>
    <row r="1372" spans="1:11" hidden="1" x14ac:dyDescent="0.3">
      <c r="A1372" t="s">
        <v>33</v>
      </c>
      <c r="B1372" t="s">
        <v>18</v>
      </c>
      <c r="C1372" t="s">
        <v>88</v>
      </c>
      <c r="D1372">
        <v>24</v>
      </c>
      <c r="E1372">
        <v>32</v>
      </c>
      <c r="F1372" s="2">
        <v>0.75</v>
      </c>
      <c r="G1372">
        <v>21</v>
      </c>
      <c r="H1372">
        <v>32</v>
      </c>
      <c r="I1372" s="2">
        <v>0.65625</v>
      </c>
      <c r="J1372" s="2">
        <f t="shared" si="21"/>
        <v>-0.125</v>
      </c>
    </row>
    <row r="1373" spans="1:11" hidden="1" x14ac:dyDescent="0.3">
      <c r="A1373" t="s">
        <v>33</v>
      </c>
      <c r="B1373" t="s">
        <v>18</v>
      </c>
      <c r="C1373" t="s">
        <v>72</v>
      </c>
      <c r="D1373">
        <v>9</v>
      </c>
      <c r="E1373">
        <v>52</v>
      </c>
      <c r="F1373" s="2">
        <v>0.17307692307600001</v>
      </c>
      <c r="G1373">
        <v>15</v>
      </c>
      <c r="H1373">
        <v>70</v>
      </c>
      <c r="I1373" s="2">
        <v>0.21428571428500001</v>
      </c>
      <c r="J1373" s="2">
        <f t="shared" si="21"/>
        <v>0.23809523809771432</v>
      </c>
    </row>
    <row r="1374" spans="1:11" hidden="1" x14ac:dyDescent="0.3">
      <c r="A1374" t="s">
        <v>33</v>
      </c>
      <c r="B1374" t="s">
        <v>18</v>
      </c>
      <c r="C1374" t="s">
        <v>73</v>
      </c>
      <c r="D1374">
        <v>2</v>
      </c>
      <c r="E1374">
        <v>77</v>
      </c>
      <c r="F1374" s="2">
        <v>2.5974025974E-2</v>
      </c>
      <c r="G1374">
        <v>2</v>
      </c>
      <c r="H1374">
        <v>61</v>
      </c>
      <c r="I1374" s="2">
        <v>3.2786885245000001E-2</v>
      </c>
      <c r="J1374" s="2">
        <f t="shared" si="21"/>
        <v>0.26229508193376233</v>
      </c>
      <c r="K1374" s="1" t="s">
        <v>22</v>
      </c>
    </row>
    <row r="1375" spans="1:11" hidden="1" x14ac:dyDescent="0.3">
      <c r="A1375" t="s">
        <v>33</v>
      </c>
      <c r="B1375" t="s">
        <v>18</v>
      </c>
      <c r="C1375" t="s">
        <v>74</v>
      </c>
      <c r="D1375">
        <v>2</v>
      </c>
      <c r="E1375">
        <v>18</v>
      </c>
      <c r="F1375" s="2">
        <v>0.111111111111</v>
      </c>
      <c r="G1375">
        <v>1</v>
      </c>
      <c r="H1375">
        <v>15</v>
      </c>
      <c r="I1375" s="2">
        <v>6.6666666666000005E-2</v>
      </c>
      <c r="J1375" s="2">
        <f t="shared" si="21"/>
        <v>-0.40000000000539998</v>
      </c>
      <c r="K1375" s="1" t="s">
        <v>22</v>
      </c>
    </row>
    <row r="1376" spans="1:11" hidden="1" x14ac:dyDescent="0.3">
      <c r="A1376" t="s">
        <v>33</v>
      </c>
      <c r="B1376" t="s">
        <v>18</v>
      </c>
      <c r="C1376" t="s">
        <v>75</v>
      </c>
      <c r="D1376">
        <v>13</v>
      </c>
      <c r="E1376">
        <v>33</v>
      </c>
      <c r="F1376" s="2">
        <v>0.39393939393900002</v>
      </c>
      <c r="G1376">
        <v>10</v>
      </c>
      <c r="H1376">
        <v>23</v>
      </c>
      <c r="I1376" s="2">
        <v>0.43478260869500002</v>
      </c>
      <c r="J1376" s="2">
        <f t="shared" si="21"/>
        <v>0.10367892976533445</v>
      </c>
    </row>
    <row r="1377" spans="1:11" hidden="1" x14ac:dyDescent="0.3">
      <c r="A1377" t="s">
        <v>33</v>
      </c>
      <c r="B1377" t="s">
        <v>18</v>
      </c>
      <c r="C1377" t="s">
        <v>76</v>
      </c>
      <c r="D1377">
        <v>2</v>
      </c>
      <c r="E1377">
        <v>94</v>
      </c>
      <c r="F1377" s="2">
        <v>2.1276595743999999E-2</v>
      </c>
      <c r="G1377">
        <v>2</v>
      </c>
      <c r="H1377">
        <v>79</v>
      </c>
      <c r="I1377" s="2">
        <v>2.5316455695999999E-2</v>
      </c>
      <c r="J1377" s="2">
        <f t="shared" si="21"/>
        <v>0.18987341775007593</v>
      </c>
      <c r="K1377" s="1" t="s">
        <v>22</v>
      </c>
    </row>
    <row r="1378" spans="1:11" hidden="1" x14ac:dyDescent="0.3">
      <c r="A1378" t="s">
        <v>33</v>
      </c>
      <c r="B1378" t="s">
        <v>18</v>
      </c>
      <c r="C1378" t="s">
        <v>89</v>
      </c>
      <c r="D1378">
        <v>2</v>
      </c>
      <c r="E1378">
        <v>70</v>
      </c>
      <c r="F1378" s="2">
        <v>2.8571428571E-2</v>
      </c>
      <c r="G1378">
        <v>0</v>
      </c>
      <c r="H1378">
        <v>68</v>
      </c>
      <c r="I1378" s="2">
        <v>0</v>
      </c>
      <c r="J1378" s="2">
        <f t="shared" si="21"/>
        <v>-1</v>
      </c>
      <c r="K1378" s="1" t="s">
        <v>22</v>
      </c>
    </row>
    <row r="1379" spans="1:11" hidden="1" x14ac:dyDescent="0.3">
      <c r="A1379" t="s">
        <v>33</v>
      </c>
      <c r="B1379" t="s">
        <v>18</v>
      </c>
      <c r="C1379" t="s">
        <v>79</v>
      </c>
      <c r="D1379">
        <v>95</v>
      </c>
      <c r="E1379">
        <v>156</v>
      </c>
      <c r="F1379" s="2">
        <v>0.60897435897399999</v>
      </c>
      <c r="G1379">
        <v>96</v>
      </c>
      <c r="H1379">
        <v>157</v>
      </c>
      <c r="I1379" s="2">
        <v>0.61146496815200002</v>
      </c>
      <c r="J1379" s="2">
        <f t="shared" si="21"/>
        <v>4.0898424396656283E-3</v>
      </c>
    </row>
    <row r="1380" spans="1:11" hidden="1" x14ac:dyDescent="0.3">
      <c r="A1380" t="s">
        <v>33</v>
      </c>
      <c r="B1380" t="s">
        <v>18</v>
      </c>
      <c r="C1380" t="s">
        <v>80</v>
      </c>
      <c r="D1380">
        <v>5</v>
      </c>
      <c r="E1380">
        <v>18</v>
      </c>
      <c r="F1380" s="2">
        <v>0.27777777777700002</v>
      </c>
      <c r="G1380">
        <v>4</v>
      </c>
      <c r="H1380">
        <v>21</v>
      </c>
      <c r="I1380" s="2">
        <v>0.19047619047600001</v>
      </c>
      <c r="J1380" s="2">
        <f t="shared" si="21"/>
        <v>-0.31428571428448004</v>
      </c>
    </row>
    <row r="1381" spans="1:11" hidden="1" x14ac:dyDescent="0.3">
      <c r="A1381" t="s">
        <v>33</v>
      </c>
      <c r="B1381" t="s">
        <v>18</v>
      </c>
      <c r="C1381" t="s">
        <v>101</v>
      </c>
      <c r="G1381">
        <v>3</v>
      </c>
      <c r="H1381">
        <v>10</v>
      </c>
      <c r="I1381" s="2">
        <v>0.3</v>
      </c>
      <c r="J1381" s="2">
        <f>IF(ISNUMBER(F1381),IF(F1381=0,I1381,(I1381-F1381)/F1381),0)</f>
        <v>0</v>
      </c>
    </row>
    <row r="1382" spans="1:11" hidden="1" x14ac:dyDescent="0.3">
      <c r="A1382" t="s">
        <v>33</v>
      </c>
      <c r="B1382" t="s">
        <v>18</v>
      </c>
      <c r="C1382" t="s">
        <v>82</v>
      </c>
      <c r="D1382">
        <v>2</v>
      </c>
      <c r="E1382">
        <v>71</v>
      </c>
      <c r="F1382" s="2">
        <v>2.8169014084000001E-2</v>
      </c>
      <c r="G1382">
        <v>0</v>
      </c>
      <c r="H1382">
        <v>57</v>
      </c>
      <c r="I1382" s="2">
        <v>0</v>
      </c>
      <c r="J1382" s="2">
        <f t="shared" si="21"/>
        <v>-1</v>
      </c>
      <c r="K1382" s="1" t="s">
        <v>22</v>
      </c>
    </row>
    <row r="1383" spans="1:11" hidden="1" x14ac:dyDescent="0.3">
      <c r="A1383" t="s">
        <v>33</v>
      </c>
      <c r="B1383" t="s">
        <v>18</v>
      </c>
      <c r="C1383" t="s">
        <v>94</v>
      </c>
      <c r="D1383">
        <v>2</v>
      </c>
      <c r="E1383">
        <v>28</v>
      </c>
      <c r="F1383" s="2">
        <v>7.1428571428000007E-2</v>
      </c>
      <c r="G1383">
        <v>2</v>
      </c>
      <c r="H1383">
        <v>21</v>
      </c>
      <c r="I1383" s="2">
        <v>9.5238095238000003E-2</v>
      </c>
      <c r="J1383" s="2">
        <f t="shared" si="21"/>
        <v>0.33333333334266657</v>
      </c>
      <c r="K1383" s="1" t="s">
        <v>22</v>
      </c>
    </row>
    <row r="1384" spans="1:11" hidden="1" x14ac:dyDescent="0.3">
      <c r="A1384" t="s">
        <v>33</v>
      </c>
      <c r="B1384" t="s">
        <v>18</v>
      </c>
      <c r="C1384" t="s">
        <v>85</v>
      </c>
      <c r="D1384">
        <v>3</v>
      </c>
      <c r="E1384">
        <v>87</v>
      </c>
      <c r="F1384" s="2">
        <v>3.4482758619999998E-2</v>
      </c>
      <c r="G1384">
        <v>3</v>
      </c>
      <c r="H1384">
        <v>91</v>
      </c>
      <c r="I1384" s="2">
        <v>3.2967032967000001E-2</v>
      </c>
      <c r="J1384" s="2">
        <f t="shared" si="21"/>
        <v>-4.3956043937879032E-2</v>
      </c>
      <c r="K1384" s="1" t="s">
        <v>22</v>
      </c>
    </row>
    <row r="1385" spans="1:11" hidden="1" x14ac:dyDescent="0.3">
      <c r="A1385" t="s">
        <v>33</v>
      </c>
      <c r="B1385" t="s">
        <v>18</v>
      </c>
      <c r="C1385" t="s">
        <v>109</v>
      </c>
      <c r="D1385">
        <v>6</v>
      </c>
      <c r="E1385">
        <v>58</v>
      </c>
      <c r="F1385" s="2">
        <v>0.10344827586200001</v>
      </c>
      <c r="G1385">
        <v>4</v>
      </c>
      <c r="H1385">
        <v>54</v>
      </c>
      <c r="I1385" s="2">
        <v>7.4074074074000004E-2</v>
      </c>
      <c r="J1385" s="2">
        <f t="shared" si="21"/>
        <v>-0.2839506172841893</v>
      </c>
      <c r="K1385" s="1" t="s">
        <v>22</v>
      </c>
    </row>
    <row r="1386" spans="1:11" hidden="1" x14ac:dyDescent="0.3">
      <c r="A1386" t="s">
        <v>33</v>
      </c>
      <c r="B1386" t="s">
        <v>18</v>
      </c>
      <c r="C1386" t="s">
        <v>87</v>
      </c>
      <c r="D1386">
        <v>3</v>
      </c>
      <c r="E1386">
        <v>71</v>
      </c>
      <c r="F1386" s="2">
        <v>4.2253521125999997E-2</v>
      </c>
      <c r="G1386">
        <v>9</v>
      </c>
      <c r="H1386">
        <v>95</v>
      </c>
      <c r="I1386" s="2">
        <v>9.4736842104999996E-2</v>
      </c>
      <c r="J1386" s="2">
        <f t="shared" si="21"/>
        <v>1.2421052631920246</v>
      </c>
      <c r="K1386" s="1" t="s">
        <v>22</v>
      </c>
    </row>
    <row r="1387" spans="1:11" hidden="1" x14ac:dyDescent="0.3">
      <c r="A1387" t="s">
        <v>34</v>
      </c>
      <c r="B1387" t="s">
        <v>15</v>
      </c>
      <c r="C1387" t="s">
        <v>62</v>
      </c>
      <c r="D1387">
        <v>40</v>
      </c>
      <c r="E1387">
        <v>40</v>
      </c>
      <c r="F1387" s="2">
        <v>1</v>
      </c>
      <c r="G1387">
        <v>33</v>
      </c>
      <c r="H1387">
        <v>33</v>
      </c>
      <c r="I1387" s="2">
        <v>1</v>
      </c>
      <c r="J1387" s="2">
        <f t="shared" si="21"/>
        <v>0</v>
      </c>
      <c r="K1387" s="1" t="s">
        <v>16</v>
      </c>
    </row>
    <row r="1388" spans="1:11" hidden="1" x14ac:dyDescent="0.3">
      <c r="A1388" t="s">
        <v>34</v>
      </c>
      <c r="B1388" t="s">
        <v>15</v>
      </c>
      <c r="C1388" t="s">
        <v>63</v>
      </c>
      <c r="D1388">
        <v>40</v>
      </c>
      <c r="E1388">
        <v>40</v>
      </c>
      <c r="F1388" s="2">
        <v>1</v>
      </c>
      <c r="G1388">
        <v>41</v>
      </c>
      <c r="H1388">
        <v>41</v>
      </c>
      <c r="I1388" s="2">
        <v>1</v>
      </c>
      <c r="J1388" s="2">
        <f t="shared" si="21"/>
        <v>0</v>
      </c>
      <c r="K1388" s="1" t="s">
        <v>16</v>
      </c>
    </row>
    <row r="1389" spans="1:11" hidden="1" x14ac:dyDescent="0.3">
      <c r="A1389" t="s">
        <v>34</v>
      </c>
      <c r="B1389" t="s">
        <v>15</v>
      </c>
      <c r="C1389" t="s">
        <v>119</v>
      </c>
      <c r="D1389">
        <v>39</v>
      </c>
      <c r="E1389">
        <v>39</v>
      </c>
      <c r="F1389" s="2">
        <v>1</v>
      </c>
      <c r="G1389">
        <v>51</v>
      </c>
      <c r="H1389">
        <v>51</v>
      </c>
      <c r="I1389" s="2">
        <v>1</v>
      </c>
      <c r="J1389" s="2">
        <f t="shared" si="21"/>
        <v>0</v>
      </c>
      <c r="K1389" s="1" t="s">
        <v>16</v>
      </c>
    </row>
    <row r="1390" spans="1:11" hidden="1" x14ac:dyDescent="0.3">
      <c r="A1390" t="s">
        <v>34</v>
      </c>
      <c r="B1390" t="s">
        <v>15</v>
      </c>
      <c r="C1390" t="s">
        <v>65</v>
      </c>
      <c r="D1390">
        <v>60</v>
      </c>
      <c r="E1390">
        <v>60</v>
      </c>
      <c r="F1390" s="2">
        <v>1</v>
      </c>
      <c r="G1390">
        <v>76</v>
      </c>
      <c r="H1390">
        <v>76</v>
      </c>
      <c r="I1390" s="2">
        <v>1</v>
      </c>
      <c r="J1390" s="2">
        <f t="shared" si="21"/>
        <v>0</v>
      </c>
      <c r="K1390" s="1" t="s">
        <v>16</v>
      </c>
    </row>
    <row r="1391" spans="1:11" hidden="1" x14ac:dyDescent="0.3">
      <c r="A1391" t="s">
        <v>34</v>
      </c>
      <c r="B1391" t="s">
        <v>15</v>
      </c>
      <c r="C1391" t="s">
        <v>110</v>
      </c>
      <c r="D1391">
        <v>77</v>
      </c>
      <c r="E1391">
        <v>77</v>
      </c>
      <c r="F1391" s="2">
        <v>1</v>
      </c>
      <c r="G1391">
        <v>67</v>
      </c>
      <c r="H1391">
        <v>67</v>
      </c>
      <c r="I1391" s="2">
        <v>1</v>
      </c>
      <c r="J1391" s="2">
        <f t="shared" si="21"/>
        <v>0</v>
      </c>
      <c r="K1391" s="1" t="s">
        <v>16</v>
      </c>
    </row>
    <row r="1392" spans="1:11" hidden="1" x14ac:dyDescent="0.3">
      <c r="A1392" t="s">
        <v>34</v>
      </c>
      <c r="B1392" t="s">
        <v>15</v>
      </c>
      <c r="C1392" t="s">
        <v>66</v>
      </c>
      <c r="D1392">
        <v>49</v>
      </c>
      <c r="E1392">
        <v>49</v>
      </c>
      <c r="F1392" s="2">
        <v>1</v>
      </c>
      <c r="G1392">
        <v>40</v>
      </c>
      <c r="H1392">
        <v>40</v>
      </c>
      <c r="I1392" s="2">
        <v>1</v>
      </c>
      <c r="J1392" s="2">
        <f t="shared" si="21"/>
        <v>0</v>
      </c>
      <c r="K1392" s="1" t="s">
        <v>16</v>
      </c>
    </row>
    <row r="1393" spans="1:11" hidden="1" x14ac:dyDescent="0.3">
      <c r="A1393" t="s">
        <v>34</v>
      </c>
      <c r="B1393" t="s">
        <v>15</v>
      </c>
      <c r="C1393" t="s">
        <v>67</v>
      </c>
      <c r="D1393">
        <v>24</v>
      </c>
      <c r="E1393">
        <v>24</v>
      </c>
      <c r="F1393" s="2">
        <v>1</v>
      </c>
      <c r="G1393">
        <v>18</v>
      </c>
      <c r="H1393">
        <v>18</v>
      </c>
      <c r="I1393" s="2">
        <v>1</v>
      </c>
      <c r="J1393" s="2">
        <f t="shared" si="21"/>
        <v>0</v>
      </c>
      <c r="K1393" s="1" t="s">
        <v>16</v>
      </c>
    </row>
    <row r="1394" spans="1:11" hidden="1" x14ac:dyDescent="0.3">
      <c r="A1394" t="s">
        <v>34</v>
      </c>
      <c r="B1394" t="s">
        <v>15</v>
      </c>
      <c r="C1394" t="s">
        <v>69</v>
      </c>
      <c r="D1394">
        <v>172</v>
      </c>
      <c r="E1394">
        <v>174</v>
      </c>
      <c r="F1394" s="2">
        <v>0.98850574712600003</v>
      </c>
      <c r="G1394">
        <v>72</v>
      </c>
      <c r="H1394">
        <v>72</v>
      </c>
      <c r="I1394" s="2">
        <v>1</v>
      </c>
      <c r="J1394" s="2">
        <f t="shared" si="21"/>
        <v>1.162790697719115E-2</v>
      </c>
      <c r="K1394" s="1" t="s">
        <v>16</v>
      </c>
    </row>
    <row r="1395" spans="1:11" hidden="1" x14ac:dyDescent="0.3">
      <c r="A1395" t="s">
        <v>34</v>
      </c>
      <c r="B1395" t="s">
        <v>15</v>
      </c>
      <c r="C1395" t="s">
        <v>111</v>
      </c>
      <c r="G1395">
        <v>21</v>
      </c>
      <c r="H1395">
        <v>21</v>
      </c>
      <c r="I1395" s="2">
        <v>1</v>
      </c>
      <c r="J1395" s="2">
        <f>IF(ISNUMBER(F1395),IF(F1395=0,I1395,(I1395-F1395)/F1395),0)</f>
        <v>0</v>
      </c>
    </row>
    <row r="1396" spans="1:11" hidden="1" x14ac:dyDescent="0.3">
      <c r="A1396" t="s">
        <v>34</v>
      </c>
      <c r="B1396" t="s">
        <v>15</v>
      </c>
      <c r="C1396" t="s">
        <v>70</v>
      </c>
      <c r="D1396">
        <v>96</v>
      </c>
      <c r="E1396">
        <v>96</v>
      </c>
      <c r="F1396" s="2">
        <v>1</v>
      </c>
      <c r="G1396">
        <v>116</v>
      </c>
      <c r="H1396">
        <v>116</v>
      </c>
      <c r="I1396" s="2">
        <v>1</v>
      </c>
      <c r="J1396" s="2">
        <f t="shared" si="21"/>
        <v>0</v>
      </c>
      <c r="K1396" s="1" t="s">
        <v>16</v>
      </c>
    </row>
    <row r="1397" spans="1:11" hidden="1" x14ac:dyDescent="0.3">
      <c r="A1397" t="s">
        <v>34</v>
      </c>
      <c r="B1397" t="s">
        <v>15</v>
      </c>
      <c r="C1397" t="s">
        <v>71</v>
      </c>
      <c r="D1397">
        <v>74</v>
      </c>
      <c r="E1397">
        <v>76</v>
      </c>
      <c r="F1397" s="2">
        <v>0.97368421052599996</v>
      </c>
      <c r="G1397">
        <v>67</v>
      </c>
      <c r="H1397">
        <v>67</v>
      </c>
      <c r="I1397" s="2">
        <v>1</v>
      </c>
      <c r="J1397" s="2">
        <f t="shared" si="21"/>
        <v>2.7027027027360158E-2</v>
      </c>
      <c r="K1397" s="1" t="s">
        <v>16</v>
      </c>
    </row>
    <row r="1398" spans="1:11" hidden="1" x14ac:dyDescent="0.3">
      <c r="A1398" t="s">
        <v>34</v>
      </c>
      <c r="B1398" t="s">
        <v>15</v>
      </c>
      <c r="C1398" t="s">
        <v>88</v>
      </c>
      <c r="D1398">
        <v>42</v>
      </c>
      <c r="E1398">
        <v>42</v>
      </c>
      <c r="F1398" s="2">
        <v>1</v>
      </c>
      <c r="G1398">
        <v>44</v>
      </c>
      <c r="H1398">
        <v>44</v>
      </c>
      <c r="I1398" s="2">
        <v>1</v>
      </c>
      <c r="J1398" s="2">
        <f t="shared" si="21"/>
        <v>0</v>
      </c>
      <c r="K1398" s="1" t="s">
        <v>16</v>
      </c>
    </row>
    <row r="1399" spans="1:11" hidden="1" x14ac:dyDescent="0.3">
      <c r="A1399" t="s">
        <v>34</v>
      </c>
      <c r="B1399" t="s">
        <v>15</v>
      </c>
      <c r="C1399" t="s">
        <v>72</v>
      </c>
      <c r="D1399">
        <v>59</v>
      </c>
      <c r="E1399">
        <v>59</v>
      </c>
      <c r="F1399" s="2">
        <v>1</v>
      </c>
      <c r="G1399">
        <v>80</v>
      </c>
      <c r="H1399">
        <v>80</v>
      </c>
      <c r="I1399" s="2">
        <v>1</v>
      </c>
      <c r="J1399" s="2">
        <f t="shared" si="21"/>
        <v>0</v>
      </c>
      <c r="K1399" s="1" t="s">
        <v>16</v>
      </c>
    </row>
    <row r="1400" spans="1:11" hidden="1" x14ac:dyDescent="0.3">
      <c r="A1400" t="s">
        <v>34</v>
      </c>
      <c r="B1400" t="s">
        <v>15</v>
      </c>
      <c r="C1400" s="35" t="s">
        <v>73</v>
      </c>
      <c r="D1400">
        <v>13</v>
      </c>
      <c r="E1400">
        <v>13</v>
      </c>
      <c r="F1400" s="2">
        <v>1</v>
      </c>
      <c r="J1400" s="2">
        <f t="shared" si="21"/>
        <v>-1</v>
      </c>
      <c r="K1400" s="1" t="s">
        <v>16</v>
      </c>
    </row>
    <row r="1401" spans="1:11" hidden="1" x14ac:dyDescent="0.3">
      <c r="A1401" t="s">
        <v>34</v>
      </c>
      <c r="B1401" t="s">
        <v>15</v>
      </c>
      <c r="C1401" t="s">
        <v>99</v>
      </c>
      <c r="D1401">
        <v>20</v>
      </c>
      <c r="E1401">
        <v>20</v>
      </c>
      <c r="F1401" s="2">
        <v>1</v>
      </c>
      <c r="G1401">
        <v>20</v>
      </c>
      <c r="H1401">
        <v>20</v>
      </c>
      <c r="I1401" s="2">
        <v>1</v>
      </c>
      <c r="J1401" s="2">
        <f t="shared" si="21"/>
        <v>0</v>
      </c>
      <c r="K1401" s="1" t="s">
        <v>16</v>
      </c>
    </row>
    <row r="1402" spans="1:11" hidden="1" x14ac:dyDescent="0.3">
      <c r="A1402" t="s">
        <v>34</v>
      </c>
      <c r="B1402" t="s">
        <v>15</v>
      </c>
      <c r="C1402" s="35" t="s">
        <v>75</v>
      </c>
      <c r="D1402">
        <v>23</v>
      </c>
      <c r="E1402">
        <v>23</v>
      </c>
      <c r="F1402" s="2">
        <v>1</v>
      </c>
      <c r="J1402" s="2">
        <f t="shared" si="21"/>
        <v>-1</v>
      </c>
      <c r="K1402" s="1" t="s">
        <v>16</v>
      </c>
    </row>
    <row r="1403" spans="1:11" hidden="1" x14ac:dyDescent="0.3">
      <c r="A1403" t="s">
        <v>34</v>
      </c>
      <c r="B1403" t="s">
        <v>15</v>
      </c>
      <c r="C1403" t="s">
        <v>97</v>
      </c>
      <c r="G1403">
        <v>12</v>
      </c>
      <c r="H1403">
        <v>12</v>
      </c>
      <c r="I1403" s="2">
        <v>1</v>
      </c>
      <c r="J1403" s="2">
        <f>IF(ISNUMBER(F1403),IF(F1403=0,I1403,(I1403-F1403)/F1403),0)</f>
        <v>0</v>
      </c>
    </row>
    <row r="1404" spans="1:11" hidden="1" x14ac:dyDescent="0.3">
      <c r="A1404" t="s">
        <v>34</v>
      </c>
      <c r="B1404" t="s">
        <v>15</v>
      </c>
      <c r="C1404" t="s">
        <v>76</v>
      </c>
      <c r="D1404">
        <v>73</v>
      </c>
      <c r="E1404">
        <v>73</v>
      </c>
      <c r="F1404" s="2">
        <v>1</v>
      </c>
      <c r="G1404">
        <v>59</v>
      </c>
      <c r="H1404">
        <v>59</v>
      </c>
      <c r="I1404" s="2">
        <v>1</v>
      </c>
      <c r="J1404" s="2">
        <f t="shared" si="21"/>
        <v>0</v>
      </c>
      <c r="K1404" s="1" t="s">
        <v>16</v>
      </c>
    </row>
    <row r="1405" spans="1:11" hidden="1" x14ac:dyDescent="0.3">
      <c r="A1405" t="s">
        <v>34</v>
      </c>
      <c r="B1405" t="s">
        <v>15</v>
      </c>
      <c r="C1405" t="s">
        <v>89</v>
      </c>
      <c r="D1405">
        <v>21</v>
      </c>
      <c r="E1405">
        <v>21</v>
      </c>
      <c r="F1405" s="2">
        <v>1</v>
      </c>
      <c r="G1405">
        <v>10</v>
      </c>
      <c r="H1405">
        <v>10</v>
      </c>
      <c r="I1405" s="2">
        <v>1</v>
      </c>
      <c r="J1405" s="2">
        <f t="shared" si="21"/>
        <v>0</v>
      </c>
      <c r="K1405" s="1" t="s">
        <v>16</v>
      </c>
    </row>
    <row r="1406" spans="1:11" hidden="1" x14ac:dyDescent="0.3">
      <c r="A1406" t="s">
        <v>34</v>
      </c>
      <c r="B1406" t="s">
        <v>15</v>
      </c>
      <c r="C1406" t="s">
        <v>105</v>
      </c>
      <c r="D1406">
        <v>189</v>
      </c>
      <c r="E1406">
        <v>191</v>
      </c>
      <c r="F1406" s="2">
        <v>0.98952879581099995</v>
      </c>
      <c r="G1406">
        <v>225</v>
      </c>
      <c r="H1406">
        <v>225</v>
      </c>
      <c r="I1406" s="2">
        <v>1</v>
      </c>
      <c r="J1406" s="2">
        <f t="shared" si="21"/>
        <v>1.0582010582539984E-2</v>
      </c>
      <c r="K1406" s="1" t="s">
        <v>16</v>
      </c>
    </row>
    <row r="1407" spans="1:11" hidden="1" x14ac:dyDescent="0.3">
      <c r="A1407" t="s">
        <v>34</v>
      </c>
      <c r="B1407" t="s">
        <v>15</v>
      </c>
      <c r="C1407" t="s">
        <v>131</v>
      </c>
      <c r="D1407">
        <v>26</v>
      </c>
      <c r="E1407">
        <v>26</v>
      </c>
      <c r="F1407" s="2">
        <v>1</v>
      </c>
      <c r="G1407">
        <v>21</v>
      </c>
      <c r="H1407">
        <v>21</v>
      </c>
      <c r="I1407" s="2">
        <v>1</v>
      </c>
      <c r="J1407" s="2">
        <f t="shared" si="21"/>
        <v>0</v>
      </c>
      <c r="K1407" s="1" t="s">
        <v>16</v>
      </c>
    </row>
    <row r="1408" spans="1:11" hidden="1" x14ac:dyDescent="0.3">
      <c r="A1408" t="s">
        <v>34</v>
      </c>
      <c r="B1408" t="s">
        <v>15</v>
      </c>
      <c r="C1408" t="s">
        <v>79</v>
      </c>
      <c r="D1408">
        <v>53</v>
      </c>
      <c r="E1408">
        <v>53</v>
      </c>
      <c r="F1408" s="2">
        <v>1</v>
      </c>
      <c r="G1408">
        <v>32</v>
      </c>
      <c r="H1408">
        <v>32</v>
      </c>
      <c r="I1408" s="2">
        <v>1</v>
      </c>
      <c r="J1408" s="2">
        <f t="shared" si="21"/>
        <v>0</v>
      </c>
      <c r="K1408" s="1" t="s">
        <v>16</v>
      </c>
    </row>
    <row r="1409" spans="1:11" hidden="1" x14ac:dyDescent="0.3">
      <c r="A1409" t="s">
        <v>34</v>
      </c>
      <c r="B1409" t="s">
        <v>15</v>
      </c>
      <c r="C1409" s="35" t="s">
        <v>80</v>
      </c>
      <c r="D1409">
        <v>22</v>
      </c>
      <c r="E1409">
        <v>22</v>
      </c>
      <c r="F1409" s="2">
        <v>1</v>
      </c>
      <c r="J1409" s="2">
        <f t="shared" si="21"/>
        <v>-1</v>
      </c>
      <c r="K1409" s="1" t="s">
        <v>16</v>
      </c>
    </row>
    <row r="1410" spans="1:11" hidden="1" x14ac:dyDescent="0.3">
      <c r="A1410" t="s">
        <v>34</v>
      </c>
      <c r="B1410" t="s">
        <v>15</v>
      </c>
      <c r="C1410" t="s">
        <v>81</v>
      </c>
      <c r="D1410">
        <v>31</v>
      </c>
      <c r="E1410">
        <v>31</v>
      </c>
      <c r="F1410" s="2">
        <v>1</v>
      </c>
      <c r="G1410">
        <v>23</v>
      </c>
      <c r="H1410">
        <v>23</v>
      </c>
      <c r="I1410" s="2">
        <v>1</v>
      </c>
      <c r="J1410" s="2">
        <f t="shared" si="21"/>
        <v>0</v>
      </c>
      <c r="K1410" s="1" t="s">
        <v>16</v>
      </c>
    </row>
    <row r="1411" spans="1:11" hidden="1" x14ac:dyDescent="0.3">
      <c r="A1411" t="s">
        <v>34</v>
      </c>
      <c r="B1411" t="s">
        <v>15</v>
      </c>
      <c r="C1411" t="s">
        <v>82</v>
      </c>
      <c r="D1411">
        <v>48</v>
      </c>
      <c r="E1411">
        <v>48</v>
      </c>
      <c r="F1411" s="2">
        <v>1</v>
      </c>
      <c r="G1411">
        <v>35</v>
      </c>
      <c r="H1411">
        <v>35</v>
      </c>
      <c r="I1411" s="2">
        <v>1</v>
      </c>
      <c r="J1411" s="2">
        <f t="shared" si="21"/>
        <v>0</v>
      </c>
      <c r="K1411" s="1" t="s">
        <v>16</v>
      </c>
    </row>
    <row r="1412" spans="1:11" hidden="1" x14ac:dyDescent="0.3">
      <c r="A1412" t="s">
        <v>34</v>
      </c>
      <c r="B1412" t="s">
        <v>15</v>
      </c>
      <c r="C1412" t="s">
        <v>92</v>
      </c>
      <c r="G1412">
        <v>12</v>
      </c>
      <c r="H1412">
        <v>12</v>
      </c>
      <c r="I1412" s="2">
        <v>1</v>
      </c>
      <c r="J1412" s="2">
        <f>IF(ISNUMBER(F1412),IF(F1412=0,I1412,(I1412-F1412)/F1412),0)</f>
        <v>0</v>
      </c>
    </row>
    <row r="1413" spans="1:11" hidden="1" x14ac:dyDescent="0.3">
      <c r="A1413" t="s">
        <v>34</v>
      </c>
      <c r="B1413" t="s">
        <v>15</v>
      </c>
      <c r="C1413" s="35" t="s">
        <v>108</v>
      </c>
      <c r="D1413">
        <v>15</v>
      </c>
      <c r="E1413">
        <v>15</v>
      </c>
      <c r="F1413" s="2">
        <v>1</v>
      </c>
      <c r="J1413" s="2">
        <f t="shared" si="21"/>
        <v>-1</v>
      </c>
      <c r="K1413" s="1" t="s">
        <v>16</v>
      </c>
    </row>
    <row r="1414" spans="1:11" hidden="1" x14ac:dyDescent="0.3">
      <c r="A1414" t="s">
        <v>34</v>
      </c>
      <c r="B1414" t="s">
        <v>15</v>
      </c>
      <c r="C1414" t="s">
        <v>84</v>
      </c>
      <c r="D1414">
        <v>22</v>
      </c>
      <c r="E1414">
        <v>22</v>
      </c>
      <c r="F1414" s="2">
        <v>1</v>
      </c>
      <c r="G1414">
        <v>25</v>
      </c>
      <c r="H1414">
        <v>25</v>
      </c>
      <c r="I1414" s="2">
        <v>1</v>
      </c>
      <c r="J1414" s="2">
        <f t="shared" si="21"/>
        <v>0</v>
      </c>
      <c r="K1414" s="1" t="s">
        <v>16</v>
      </c>
    </row>
    <row r="1415" spans="1:11" hidden="1" x14ac:dyDescent="0.3">
      <c r="A1415" t="s">
        <v>34</v>
      </c>
      <c r="B1415" t="s">
        <v>15</v>
      </c>
      <c r="C1415" t="s">
        <v>85</v>
      </c>
      <c r="D1415">
        <v>57</v>
      </c>
      <c r="E1415">
        <v>58</v>
      </c>
      <c r="F1415" s="2">
        <v>0.982758620689</v>
      </c>
      <c r="G1415">
        <v>50</v>
      </c>
      <c r="H1415">
        <v>50</v>
      </c>
      <c r="I1415" s="2">
        <v>1</v>
      </c>
      <c r="J1415" s="2">
        <f t="shared" si="21"/>
        <v>1.7543859649801173E-2</v>
      </c>
      <c r="K1415" s="1" t="s">
        <v>16</v>
      </c>
    </row>
    <row r="1416" spans="1:11" hidden="1" x14ac:dyDescent="0.3">
      <c r="A1416" t="s">
        <v>34</v>
      </c>
      <c r="B1416" t="s">
        <v>15</v>
      </c>
      <c r="C1416" t="s">
        <v>95</v>
      </c>
      <c r="D1416">
        <v>14</v>
      </c>
      <c r="E1416">
        <v>14</v>
      </c>
      <c r="F1416" s="2">
        <v>1</v>
      </c>
      <c r="G1416">
        <v>20</v>
      </c>
      <c r="H1416">
        <v>20</v>
      </c>
      <c r="I1416" s="2">
        <v>1</v>
      </c>
      <c r="J1416" s="2">
        <f t="shared" si="21"/>
        <v>0</v>
      </c>
      <c r="K1416" s="1" t="s">
        <v>16</v>
      </c>
    </row>
    <row r="1417" spans="1:11" hidden="1" x14ac:dyDescent="0.3">
      <c r="A1417" t="s">
        <v>34</v>
      </c>
      <c r="B1417" t="s">
        <v>15</v>
      </c>
      <c r="C1417" t="s">
        <v>87</v>
      </c>
      <c r="D1417">
        <v>135</v>
      </c>
      <c r="E1417">
        <v>136</v>
      </c>
      <c r="F1417" s="2">
        <v>0.99264705882299997</v>
      </c>
      <c r="G1417">
        <v>197</v>
      </c>
      <c r="H1417">
        <v>197</v>
      </c>
      <c r="I1417" s="2">
        <v>1</v>
      </c>
      <c r="J1417" s="2">
        <f t="shared" si="21"/>
        <v>7.4074074079447192E-3</v>
      </c>
      <c r="K1417" s="1" t="s">
        <v>16</v>
      </c>
    </row>
    <row r="1418" spans="1:11" hidden="1" x14ac:dyDescent="0.3">
      <c r="A1418" t="s">
        <v>34</v>
      </c>
      <c r="B1418" t="s">
        <v>17</v>
      </c>
      <c r="C1418" t="s">
        <v>62</v>
      </c>
      <c r="D1418">
        <v>33</v>
      </c>
      <c r="E1418">
        <v>63</v>
      </c>
      <c r="F1418" s="2">
        <v>0.52380952380900003</v>
      </c>
      <c r="G1418">
        <v>33</v>
      </c>
      <c r="H1418">
        <v>63</v>
      </c>
      <c r="I1418" s="2">
        <v>0.52380952380900003</v>
      </c>
      <c r="J1418" s="2">
        <f t="shared" si="21"/>
        <v>0</v>
      </c>
      <c r="K1418" s="1" t="s">
        <v>22</v>
      </c>
    </row>
    <row r="1419" spans="1:11" hidden="1" x14ac:dyDescent="0.3">
      <c r="A1419" t="s">
        <v>34</v>
      </c>
      <c r="B1419" t="s">
        <v>17</v>
      </c>
      <c r="C1419" t="s">
        <v>63</v>
      </c>
      <c r="D1419">
        <v>41</v>
      </c>
      <c r="E1419">
        <v>62</v>
      </c>
      <c r="F1419" s="2">
        <v>0.66129032257999998</v>
      </c>
      <c r="G1419">
        <v>68</v>
      </c>
      <c r="H1419">
        <v>86</v>
      </c>
      <c r="I1419" s="2">
        <v>0.79069767441799998</v>
      </c>
      <c r="J1419" s="2">
        <f t="shared" si="21"/>
        <v>0.19568916619423971</v>
      </c>
    </row>
    <row r="1420" spans="1:11" hidden="1" x14ac:dyDescent="0.3">
      <c r="A1420" t="s">
        <v>34</v>
      </c>
      <c r="B1420" t="s">
        <v>17</v>
      </c>
      <c r="C1420" t="s">
        <v>119</v>
      </c>
      <c r="D1420">
        <v>51</v>
      </c>
      <c r="E1420">
        <v>56</v>
      </c>
      <c r="F1420" s="2">
        <v>0.91071428571400004</v>
      </c>
      <c r="G1420">
        <v>67</v>
      </c>
      <c r="H1420">
        <v>74</v>
      </c>
      <c r="I1420" s="2">
        <v>0.90540540540500003</v>
      </c>
      <c r="J1420" s="2">
        <f t="shared" si="21"/>
        <v>-5.8293587706685045E-3</v>
      </c>
    </row>
    <row r="1421" spans="1:11" hidden="1" x14ac:dyDescent="0.3">
      <c r="A1421" t="s">
        <v>34</v>
      </c>
      <c r="B1421" t="s">
        <v>17</v>
      </c>
      <c r="C1421" t="s">
        <v>65</v>
      </c>
      <c r="D1421">
        <v>76</v>
      </c>
      <c r="E1421">
        <v>102</v>
      </c>
      <c r="F1421" s="2">
        <v>0.74509803921499995</v>
      </c>
      <c r="G1421">
        <v>76</v>
      </c>
      <c r="H1421">
        <v>102</v>
      </c>
      <c r="I1421" s="2">
        <v>0.74509803921499995</v>
      </c>
      <c r="J1421" s="2">
        <f t="shared" si="21"/>
        <v>0</v>
      </c>
    </row>
    <row r="1422" spans="1:11" hidden="1" x14ac:dyDescent="0.3">
      <c r="A1422" t="s">
        <v>34</v>
      </c>
      <c r="B1422" t="s">
        <v>17</v>
      </c>
      <c r="C1422" t="s">
        <v>110</v>
      </c>
      <c r="D1422">
        <v>67</v>
      </c>
      <c r="E1422">
        <v>78</v>
      </c>
      <c r="F1422" s="2">
        <v>0.85897435897399999</v>
      </c>
      <c r="G1422">
        <v>82</v>
      </c>
      <c r="H1422">
        <v>97</v>
      </c>
      <c r="I1422" s="2">
        <v>0.84536082474200003</v>
      </c>
      <c r="J1422" s="2">
        <f t="shared" si="21"/>
        <v>-1.584859209099165E-2</v>
      </c>
    </row>
    <row r="1423" spans="1:11" hidden="1" x14ac:dyDescent="0.3">
      <c r="A1423" t="s">
        <v>34</v>
      </c>
      <c r="B1423" t="s">
        <v>17</v>
      </c>
      <c r="C1423" t="s">
        <v>66</v>
      </c>
      <c r="D1423">
        <v>40</v>
      </c>
      <c r="E1423">
        <v>62</v>
      </c>
      <c r="F1423" s="2">
        <v>0.64516129032199998</v>
      </c>
      <c r="G1423">
        <v>37</v>
      </c>
      <c r="H1423">
        <v>56</v>
      </c>
      <c r="I1423" s="2">
        <v>0.66071428571400004</v>
      </c>
      <c r="J1423" s="2">
        <f t="shared" si="21"/>
        <v>2.4107142857621788E-2</v>
      </c>
    </row>
    <row r="1424" spans="1:11" hidden="1" x14ac:dyDescent="0.3">
      <c r="A1424" t="s">
        <v>34</v>
      </c>
      <c r="B1424" t="s">
        <v>17</v>
      </c>
      <c r="C1424" t="s">
        <v>67</v>
      </c>
      <c r="D1424">
        <v>18</v>
      </c>
      <c r="E1424">
        <v>35</v>
      </c>
      <c r="F1424" s="2">
        <v>0.51428571428500003</v>
      </c>
      <c r="G1424">
        <v>10</v>
      </c>
      <c r="H1424">
        <v>40</v>
      </c>
      <c r="I1424" s="2">
        <v>0.25</v>
      </c>
      <c r="J1424" s="2">
        <f t="shared" si="21"/>
        <v>-0.51388888888821371</v>
      </c>
      <c r="K1424" s="1" t="s">
        <v>22</v>
      </c>
    </row>
    <row r="1425" spans="1:11" hidden="1" x14ac:dyDescent="0.3">
      <c r="A1425" t="s">
        <v>34</v>
      </c>
      <c r="B1425" t="s">
        <v>17</v>
      </c>
      <c r="C1425" t="s">
        <v>69</v>
      </c>
      <c r="D1425">
        <v>72</v>
      </c>
      <c r="E1425">
        <v>98</v>
      </c>
      <c r="F1425" s="2">
        <v>0.73469387755100002</v>
      </c>
      <c r="G1425">
        <v>201</v>
      </c>
      <c r="H1425">
        <v>212</v>
      </c>
      <c r="I1425" s="2">
        <v>0.94811320754700001</v>
      </c>
      <c r="J1425" s="2">
        <f t="shared" si="21"/>
        <v>0.29048742138345252</v>
      </c>
    </row>
    <row r="1426" spans="1:11" hidden="1" x14ac:dyDescent="0.3">
      <c r="A1426" t="s">
        <v>34</v>
      </c>
      <c r="B1426" t="s">
        <v>17</v>
      </c>
      <c r="C1426" t="s">
        <v>111</v>
      </c>
      <c r="D1426">
        <v>21</v>
      </c>
      <c r="E1426">
        <v>35</v>
      </c>
      <c r="F1426" s="2">
        <v>0.6</v>
      </c>
      <c r="G1426">
        <v>15</v>
      </c>
      <c r="H1426">
        <v>31</v>
      </c>
      <c r="I1426" s="2">
        <v>0.48387096774100002</v>
      </c>
      <c r="J1426" s="2">
        <f t="shared" si="21"/>
        <v>-0.19354838709833327</v>
      </c>
      <c r="K1426" s="1" t="s">
        <v>22</v>
      </c>
    </row>
    <row r="1427" spans="1:11" hidden="1" x14ac:dyDescent="0.3">
      <c r="A1427" t="s">
        <v>34</v>
      </c>
      <c r="B1427" t="s">
        <v>17</v>
      </c>
      <c r="C1427" t="s">
        <v>70</v>
      </c>
      <c r="D1427">
        <v>116</v>
      </c>
      <c r="E1427">
        <v>207</v>
      </c>
      <c r="F1427" s="2">
        <v>0.56038647342900005</v>
      </c>
      <c r="G1427">
        <v>114</v>
      </c>
      <c r="H1427">
        <v>203</v>
      </c>
      <c r="I1427" s="2">
        <v>0.56157635467900002</v>
      </c>
      <c r="J1427" s="2">
        <f t="shared" si="21"/>
        <v>2.1233225754345849E-3</v>
      </c>
    </row>
    <row r="1428" spans="1:11" hidden="1" x14ac:dyDescent="0.3">
      <c r="A1428" t="s">
        <v>34</v>
      </c>
      <c r="B1428" t="s">
        <v>17</v>
      </c>
      <c r="C1428" t="s">
        <v>71</v>
      </c>
      <c r="D1428">
        <v>67</v>
      </c>
      <c r="E1428">
        <v>110</v>
      </c>
      <c r="F1428" s="2">
        <v>0.60909090908999997</v>
      </c>
      <c r="G1428">
        <v>73</v>
      </c>
      <c r="H1428">
        <v>99</v>
      </c>
      <c r="I1428" s="2">
        <v>0.73737373737300005</v>
      </c>
      <c r="J1428" s="2">
        <f t="shared" si="21"/>
        <v>0.21061359867389659</v>
      </c>
    </row>
    <row r="1429" spans="1:11" hidden="1" x14ac:dyDescent="0.3">
      <c r="A1429" t="s">
        <v>34</v>
      </c>
      <c r="B1429" t="s">
        <v>17</v>
      </c>
      <c r="C1429" t="s">
        <v>88</v>
      </c>
      <c r="D1429">
        <v>44</v>
      </c>
      <c r="E1429">
        <v>70</v>
      </c>
      <c r="F1429" s="2">
        <v>0.62857142857100001</v>
      </c>
      <c r="G1429">
        <v>38</v>
      </c>
      <c r="H1429">
        <v>59</v>
      </c>
      <c r="I1429" s="2">
        <v>0.64406779661000002</v>
      </c>
      <c r="J1429" s="2">
        <f t="shared" si="21"/>
        <v>2.4653312789335004E-2</v>
      </c>
    </row>
    <row r="1430" spans="1:11" hidden="1" x14ac:dyDescent="0.3">
      <c r="A1430" t="s">
        <v>34</v>
      </c>
      <c r="B1430" t="s">
        <v>17</v>
      </c>
      <c r="C1430" t="s">
        <v>72</v>
      </c>
      <c r="D1430">
        <v>80</v>
      </c>
      <c r="E1430">
        <v>147</v>
      </c>
      <c r="F1430" s="2">
        <v>0.54421768707399998</v>
      </c>
      <c r="G1430">
        <v>65</v>
      </c>
      <c r="H1430">
        <v>147</v>
      </c>
      <c r="I1430" s="2">
        <v>0.44217687074799999</v>
      </c>
      <c r="J1430" s="2">
        <f t="shared" si="21"/>
        <v>-0.18749999999931091</v>
      </c>
      <c r="K1430" s="1" t="s">
        <v>22</v>
      </c>
    </row>
    <row r="1431" spans="1:11" hidden="1" x14ac:dyDescent="0.3">
      <c r="A1431" t="s">
        <v>34</v>
      </c>
      <c r="B1431" t="s">
        <v>17</v>
      </c>
      <c r="C1431" t="s">
        <v>99</v>
      </c>
      <c r="D1431">
        <v>20</v>
      </c>
      <c r="E1431">
        <v>23</v>
      </c>
      <c r="F1431" s="2">
        <v>0.86956521739100001</v>
      </c>
      <c r="G1431">
        <v>21</v>
      </c>
      <c r="H1431">
        <v>24</v>
      </c>
      <c r="I1431" s="2">
        <v>0.875</v>
      </c>
      <c r="J1431" s="2">
        <f t="shared" si="21"/>
        <v>6.2500000003521744E-3</v>
      </c>
    </row>
    <row r="1432" spans="1:11" hidden="1" x14ac:dyDescent="0.3">
      <c r="A1432" t="s">
        <v>34</v>
      </c>
      <c r="B1432" t="s">
        <v>17</v>
      </c>
      <c r="C1432" t="s">
        <v>75</v>
      </c>
      <c r="D1432">
        <v>4</v>
      </c>
      <c r="E1432">
        <v>22</v>
      </c>
      <c r="F1432" s="2">
        <v>0.181818181818</v>
      </c>
      <c r="G1432">
        <v>6</v>
      </c>
      <c r="H1432">
        <v>25</v>
      </c>
      <c r="I1432" s="2">
        <v>0.24</v>
      </c>
      <c r="J1432" s="2">
        <f t="shared" si="21"/>
        <v>0.32000000000131995</v>
      </c>
      <c r="K1432" s="1" t="s">
        <v>22</v>
      </c>
    </row>
    <row r="1433" spans="1:11" hidden="1" x14ac:dyDescent="0.3">
      <c r="A1433" t="s">
        <v>34</v>
      </c>
      <c r="B1433" t="s">
        <v>17</v>
      </c>
      <c r="C1433" t="s">
        <v>97</v>
      </c>
      <c r="D1433">
        <v>12</v>
      </c>
      <c r="E1433">
        <v>23</v>
      </c>
      <c r="F1433" s="2">
        <v>0.521739130434</v>
      </c>
      <c r="G1433">
        <v>10</v>
      </c>
      <c r="H1433">
        <v>19</v>
      </c>
      <c r="I1433" s="2">
        <v>0.52631578947299995</v>
      </c>
      <c r="J1433" s="2">
        <f t="shared" ref="J1433:J1498" si="22">IF(ISNUMBER(F1433),IF(F1433=0,I1433,(I1433-F1433)/F1433),0)</f>
        <v>8.7719298247630681E-3</v>
      </c>
      <c r="K1433" s="1" t="s">
        <v>22</v>
      </c>
    </row>
    <row r="1434" spans="1:11" hidden="1" x14ac:dyDescent="0.3">
      <c r="A1434" t="s">
        <v>34</v>
      </c>
      <c r="B1434" t="s">
        <v>17</v>
      </c>
      <c r="C1434" t="s">
        <v>76</v>
      </c>
      <c r="D1434">
        <v>59</v>
      </c>
      <c r="E1434">
        <v>91</v>
      </c>
      <c r="F1434" s="2">
        <v>0.64835164835100001</v>
      </c>
      <c r="G1434">
        <v>44</v>
      </c>
      <c r="H1434">
        <v>91</v>
      </c>
      <c r="I1434" s="2">
        <v>0.48351648351600002</v>
      </c>
      <c r="J1434" s="2">
        <f t="shared" si="22"/>
        <v>-0.25423728813559321</v>
      </c>
      <c r="K1434" s="1" t="s">
        <v>22</v>
      </c>
    </row>
    <row r="1435" spans="1:11" hidden="1" x14ac:dyDescent="0.3">
      <c r="A1435" t="s">
        <v>34</v>
      </c>
      <c r="B1435" t="s">
        <v>17</v>
      </c>
      <c r="C1435" t="s">
        <v>89</v>
      </c>
      <c r="D1435">
        <v>10</v>
      </c>
      <c r="E1435">
        <v>22</v>
      </c>
      <c r="F1435" s="2">
        <v>0.45454545454500001</v>
      </c>
      <c r="G1435">
        <v>7</v>
      </c>
      <c r="H1435">
        <v>20</v>
      </c>
      <c r="I1435" s="2">
        <v>0.35</v>
      </c>
      <c r="J1435" s="2">
        <f t="shared" si="22"/>
        <v>-0.22999999999923007</v>
      </c>
      <c r="K1435" s="1" t="s">
        <v>22</v>
      </c>
    </row>
    <row r="1436" spans="1:11" hidden="1" x14ac:dyDescent="0.3">
      <c r="A1436" t="s">
        <v>34</v>
      </c>
      <c r="B1436" t="s">
        <v>17</v>
      </c>
      <c r="C1436" t="s">
        <v>98</v>
      </c>
      <c r="D1436">
        <v>1</v>
      </c>
      <c r="E1436">
        <v>11</v>
      </c>
      <c r="F1436" s="2">
        <v>9.0909090908999998E-2</v>
      </c>
      <c r="G1436">
        <v>3</v>
      </c>
      <c r="H1436">
        <v>15</v>
      </c>
      <c r="I1436" s="2">
        <v>0.2</v>
      </c>
      <c r="J1436" s="2">
        <f t="shared" si="22"/>
        <v>1.2000000000022002</v>
      </c>
      <c r="K1436" s="1" t="s">
        <v>22</v>
      </c>
    </row>
    <row r="1437" spans="1:11" hidden="1" x14ac:dyDescent="0.3">
      <c r="A1437" t="s">
        <v>34</v>
      </c>
      <c r="B1437" t="s">
        <v>17</v>
      </c>
      <c r="C1437" t="s">
        <v>105</v>
      </c>
      <c r="D1437">
        <v>225</v>
      </c>
      <c r="E1437">
        <v>394</v>
      </c>
      <c r="F1437" s="2">
        <v>0.57106598984699997</v>
      </c>
      <c r="G1437">
        <v>127</v>
      </c>
      <c r="H1437">
        <v>311</v>
      </c>
      <c r="I1437" s="2">
        <v>0.408360128617</v>
      </c>
      <c r="J1437" s="2">
        <f t="shared" si="22"/>
        <v>-0.28491604144311261</v>
      </c>
      <c r="K1437" s="1" t="s">
        <v>22</v>
      </c>
    </row>
    <row r="1438" spans="1:11" hidden="1" x14ac:dyDescent="0.3">
      <c r="A1438" t="s">
        <v>34</v>
      </c>
      <c r="B1438" t="s">
        <v>17</v>
      </c>
      <c r="C1438" t="s">
        <v>78</v>
      </c>
      <c r="D1438">
        <v>6</v>
      </c>
      <c r="E1438">
        <v>15</v>
      </c>
      <c r="F1438" s="2">
        <v>0.4</v>
      </c>
      <c r="G1438">
        <v>2</v>
      </c>
      <c r="H1438">
        <v>12</v>
      </c>
      <c r="I1438" s="2">
        <v>0.166666666666</v>
      </c>
      <c r="J1438" s="2">
        <f t="shared" si="22"/>
        <v>-0.58333333333500004</v>
      </c>
      <c r="K1438" s="1" t="s">
        <v>22</v>
      </c>
    </row>
    <row r="1439" spans="1:11" hidden="1" x14ac:dyDescent="0.3">
      <c r="A1439" t="s">
        <v>34</v>
      </c>
      <c r="B1439" t="s">
        <v>17</v>
      </c>
      <c r="C1439" t="s">
        <v>131</v>
      </c>
      <c r="D1439">
        <v>21</v>
      </c>
      <c r="E1439">
        <v>28</v>
      </c>
      <c r="F1439" s="2">
        <v>0.75</v>
      </c>
      <c r="G1439">
        <v>32</v>
      </c>
      <c r="H1439">
        <v>43</v>
      </c>
      <c r="I1439" s="2">
        <v>0.74418604651099995</v>
      </c>
      <c r="J1439" s="2">
        <f t="shared" si="22"/>
        <v>-7.7519379853333943E-3</v>
      </c>
    </row>
    <row r="1440" spans="1:11" hidden="1" x14ac:dyDescent="0.3">
      <c r="A1440" t="s">
        <v>34</v>
      </c>
      <c r="B1440" t="s">
        <v>17</v>
      </c>
      <c r="C1440" t="s">
        <v>107</v>
      </c>
      <c r="G1440">
        <v>7</v>
      </c>
      <c r="H1440">
        <v>10</v>
      </c>
      <c r="I1440" s="2">
        <v>0.7</v>
      </c>
      <c r="J1440" s="2">
        <f>IF(ISNUMBER(F1440),IF(F1440=0,I1440,(I1440-F1440)/F1440),0)</f>
        <v>0</v>
      </c>
    </row>
    <row r="1441" spans="1:11" hidden="1" x14ac:dyDescent="0.3">
      <c r="A1441" t="s">
        <v>34</v>
      </c>
      <c r="B1441" t="s">
        <v>17</v>
      </c>
      <c r="C1441" t="s">
        <v>79</v>
      </c>
      <c r="D1441">
        <v>32</v>
      </c>
      <c r="E1441">
        <v>114</v>
      </c>
      <c r="F1441" s="2">
        <v>0.280701754385</v>
      </c>
      <c r="G1441">
        <v>24</v>
      </c>
      <c r="H1441">
        <v>101</v>
      </c>
      <c r="I1441" s="2">
        <v>0.237623762376</v>
      </c>
      <c r="J1441" s="2">
        <f t="shared" si="22"/>
        <v>-0.15346534653259006</v>
      </c>
      <c r="K1441" s="1" t="s">
        <v>22</v>
      </c>
    </row>
    <row r="1442" spans="1:11" hidden="1" x14ac:dyDescent="0.3">
      <c r="A1442" t="s">
        <v>34</v>
      </c>
      <c r="B1442" t="s">
        <v>17</v>
      </c>
      <c r="C1442" t="s">
        <v>80</v>
      </c>
      <c r="D1442">
        <v>9</v>
      </c>
      <c r="E1442">
        <v>22</v>
      </c>
      <c r="F1442" s="2">
        <v>0.40909090909000001</v>
      </c>
      <c r="G1442">
        <v>10</v>
      </c>
      <c r="H1442">
        <v>29</v>
      </c>
      <c r="I1442" s="2">
        <v>0.34482758620600001</v>
      </c>
      <c r="J1442" s="2">
        <f t="shared" si="22"/>
        <v>-0.15708812260568242</v>
      </c>
      <c r="K1442" s="1" t="s">
        <v>22</v>
      </c>
    </row>
    <row r="1443" spans="1:11" hidden="1" x14ac:dyDescent="0.3">
      <c r="A1443" t="s">
        <v>34</v>
      </c>
      <c r="B1443" t="s">
        <v>17</v>
      </c>
      <c r="C1443" t="s">
        <v>81</v>
      </c>
      <c r="D1443">
        <v>23</v>
      </c>
      <c r="E1443">
        <v>41</v>
      </c>
      <c r="F1443" s="2">
        <v>0.56097560975600003</v>
      </c>
      <c r="G1443">
        <v>31</v>
      </c>
      <c r="H1443">
        <v>47</v>
      </c>
      <c r="I1443" s="2">
        <v>0.65957446808499998</v>
      </c>
      <c r="J1443" s="2">
        <f t="shared" si="22"/>
        <v>0.17576318223868265</v>
      </c>
    </row>
    <row r="1444" spans="1:11" hidden="1" x14ac:dyDescent="0.3">
      <c r="A1444" t="s">
        <v>34</v>
      </c>
      <c r="B1444" t="s">
        <v>17</v>
      </c>
      <c r="C1444" t="s">
        <v>82</v>
      </c>
      <c r="D1444">
        <v>35</v>
      </c>
      <c r="E1444">
        <v>70</v>
      </c>
      <c r="F1444" s="2">
        <v>0.5</v>
      </c>
      <c r="G1444">
        <v>20</v>
      </c>
      <c r="H1444">
        <v>54</v>
      </c>
      <c r="I1444" s="2">
        <v>0.37037037036999998</v>
      </c>
      <c r="J1444" s="2">
        <f t="shared" si="22"/>
        <v>-0.25925925926000004</v>
      </c>
      <c r="K1444" s="1" t="s">
        <v>22</v>
      </c>
    </row>
    <row r="1445" spans="1:11" hidden="1" x14ac:dyDescent="0.3">
      <c r="A1445" t="s">
        <v>34</v>
      </c>
      <c r="B1445" t="s">
        <v>17</v>
      </c>
      <c r="C1445" t="s">
        <v>92</v>
      </c>
      <c r="D1445">
        <v>12</v>
      </c>
      <c r="E1445">
        <v>29</v>
      </c>
      <c r="F1445" s="2">
        <v>0.41379310344800002</v>
      </c>
      <c r="G1445">
        <v>8</v>
      </c>
      <c r="H1445">
        <v>22</v>
      </c>
      <c r="I1445" s="2">
        <v>0.36363636363599999</v>
      </c>
      <c r="J1445" s="2">
        <f>IF(ISNUMBER(F1445),IF(F1445=0,I1445,(I1445-F1445)/F1445),0)</f>
        <v>-0.1212121212124142</v>
      </c>
      <c r="K1445" s="1" t="s">
        <v>22</v>
      </c>
    </row>
    <row r="1446" spans="1:11" hidden="1" x14ac:dyDescent="0.3">
      <c r="A1446" t="s">
        <v>34</v>
      </c>
      <c r="B1446" t="s">
        <v>17</v>
      </c>
      <c r="C1446" t="s">
        <v>108</v>
      </c>
      <c r="D1446">
        <v>7</v>
      </c>
      <c r="E1446">
        <v>22</v>
      </c>
      <c r="F1446" s="2">
        <v>0.318181818181</v>
      </c>
      <c r="G1446">
        <v>12</v>
      </c>
      <c r="H1446">
        <v>40</v>
      </c>
      <c r="I1446" s="2">
        <v>0.3</v>
      </c>
      <c r="J1446" s="2">
        <f t="shared" si="22"/>
        <v>-5.7142857140432685E-2</v>
      </c>
      <c r="K1446" s="1" t="s">
        <v>22</v>
      </c>
    </row>
    <row r="1447" spans="1:11" hidden="1" x14ac:dyDescent="0.3">
      <c r="A1447" t="s">
        <v>34</v>
      </c>
      <c r="B1447" t="s">
        <v>17</v>
      </c>
      <c r="C1447" t="s">
        <v>84</v>
      </c>
      <c r="D1447">
        <v>25</v>
      </c>
      <c r="E1447">
        <v>40</v>
      </c>
      <c r="F1447" s="2">
        <v>0.625</v>
      </c>
      <c r="G1447">
        <v>20</v>
      </c>
      <c r="H1447">
        <v>43</v>
      </c>
      <c r="I1447" s="2">
        <v>0.46511627906899999</v>
      </c>
      <c r="J1447" s="2">
        <f t="shared" si="22"/>
        <v>-0.25581395348960001</v>
      </c>
      <c r="K1447" s="1" t="s">
        <v>22</v>
      </c>
    </row>
    <row r="1448" spans="1:11" hidden="1" x14ac:dyDescent="0.3">
      <c r="A1448" t="s">
        <v>34</v>
      </c>
      <c r="B1448" t="s">
        <v>17</v>
      </c>
      <c r="C1448" t="s">
        <v>85</v>
      </c>
      <c r="D1448">
        <v>50</v>
      </c>
      <c r="E1448">
        <v>75</v>
      </c>
      <c r="F1448" s="2">
        <v>0.66666666666600005</v>
      </c>
      <c r="G1448">
        <v>29</v>
      </c>
      <c r="H1448">
        <v>62</v>
      </c>
      <c r="I1448" s="2">
        <v>0.46774193548300003</v>
      </c>
      <c r="J1448" s="2">
        <f t="shared" si="22"/>
        <v>-0.29838709677479841</v>
      </c>
      <c r="K1448" s="1" t="s">
        <v>22</v>
      </c>
    </row>
    <row r="1449" spans="1:11" hidden="1" x14ac:dyDescent="0.3">
      <c r="A1449" t="s">
        <v>34</v>
      </c>
      <c r="B1449" t="s">
        <v>17</v>
      </c>
      <c r="C1449" t="s">
        <v>95</v>
      </c>
      <c r="D1449">
        <v>20</v>
      </c>
      <c r="E1449">
        <v>21</v>
      </c>
      <c r="F1449" s="2">
        <v>0.95238095237999998</v>
      </c>
      <c r="G1449">
        <v>17</v>
      </c>
      <c r="H1449">
        <v>21</v>
      </c>
      <c r="I1449" s="2">
        <v>0.80952380952299996</v>
      </c>
      <c r="J1449" s="2">
        <f t="shared" si="22"/>
        <v>-0.15000000000000002</v>
      </c>
      <c r="K1449" s="1" t="s">
        <v>16</v>
      </c>
    </row>
    <row r="1450" spans="1:11" hidden="1" x14ac:dyDescent="0.3">
      <c r="A1450" t="s">
        <v>34</v>
      </c>
      <c r="B1450" t="s">
        <v>17</v>
      </c>
      <c r="C1450" t="s">
        <v>87</v>
      </c>
      <c r="D1450">
        <v>197</v>
      </c>
      <c r="E1450">
        <v>233</v>
      </c>
      <c r="F1450" s="2">
        <v>0.84549356223100003</v>
      </c>
      <c r="G1450">
        <v>180</v>
      </c>
      <c r="H1450">
        <v>224</v>
      </c>
      <c r="I1450" s="2">
        <v>0.80357142857099995</v>
      </c>
      <c r="J1450" s="2">
        <f t="shared" si="22"/>
        <v>-4.9583031181669013E-2</v>
      </c>
      <c r="K1450" s="1" t="s">
        <v>16</v>
      </c>
    </row>
    <row r="1451" spans="1:11" hidden="1" x14ac:dyDescent="0.3">
      <c r="A1451" t="s">
        <v>34</v>
      </c>
      <c r="B1451" t="s">
        <v>18</v>
      </c>
      <c r="C1451" t="s">
        <v>62</v>
      </c>
      <c r="D1451">
        <v>24</v>
      </c>
      <c r="E1451">
        <v>100</v>
      </c>
      <c r="F1451" s="2">
        <v>0.24</v>
      </c>
      <c r="G1451">
        <v>20</v>
      </c>
      <c r="H1451">
        <v>90</v>
      </c>
      <c r="I1451" s="2">
        <v>0.222222222222</v>
      </c>
      <c r="J1451" s="2">
        <f t="shared" si="22"/>
        <v>-7.4074074074999968E-2</v>
      </c>
      <c r="K1451" s="1" t="s">
        <v>16</v>
      </c>
    </row>
    <row r="1452" spans="1:11" hidden="1" x14ac:dyDescent="0.3">
      <c r="A1452" t="s">
        <v>34</v>
      </c>
      <c r="B1452" t="s">
        <v>18</v>
      </c>
      <c r="C1452" t="s">
        <v>63</v>
      </c>
      <c r="D1452">
        <v>2</v>
      </c>
      <c r="E1452">
        <v>78</v>
      </c>
      <c r="F1452" s="2">
        <v>2.5641025641000001E-2</v>
      </c>
      <c r="G1452">
        <v>3</v>
      </c>
      <c r="H1452">
        <v>103</v>
      </c>
      <c r="I1452" s="2">
        <v>2.9126213591999999E-2</v>
      </c>
      <c r="J1452" s="2">
        <f t="shared" si="22"/>
        <v>0.13592233008913585</v>
      </c>
      <c r="K1452" s="1" t="s">
        <v>22</v>
      </c>
    </row>
    <row r="1453" spans="1:11" hidden="1" x14ac:dyDescent="0.3">
      <c r="A1453" t="s">
        <v>34</v>
      </c>
      <c r="B1453" t="s">
        <v>18</v>
      </c>
      <c r="C1453" t="s">
        <v>119</v>
      </c>
      <c r="D1453">
        <v>22</v>
      </c>
      <c r="E1453">
        <v>60</v>
      </c>
      <c r="F1453" s="2">
        <v>0.36666666666600001</v>
      </c>
      <c r="G1453">
        <v>26</v>
      </c>
      <c r="H1453">
        <v>76</v>
      </c>
      <c r="I1453" s="2">
        <v>0.34210526315700002</v>
      </c>
      <c r="J1453" s="2">
        <f t="shared" si="22"/>
        <v>-6.6985645933758123E-2</v>
      </c>
    </row>
    <row r="1454" spans="1:11" hidden="1" x14ac:dyDescent="0.3">
      <c r="A1454" t="s">
        <v>34</v>
      </c>
      <c r="B1454" t="s">
        <v>18</v>
      </c>
      <c r="C1454" t="s">
        <v>65</v>
      </c>
      <c r="D1454">
        <v>16</v>
      </c>
      <c r="E1454">
        <v>123</v>
      </c>
      <c r="F1454" s="2">
        <v>0.13008130081300001</v>
      </c>
      <c r="G1454">
        <v>12</v>
      </c>
      <c r="H1454">
        <v>118</v>
      </c>
      <c r="I1454" s="2">
        <v>0.101694915254</v>
      </c>
      <c r="J1454" s="2">
        <f t="shared" si="22"/>
        <v>-0.21822033898482621</v>
      </c>
      <c r="K1454" s="1" t="s">
        <v>22</v>
      </c>
    </row>
    <row r="1455" spans="1:11" hidden="1" x14ac:dyDescent="0.3">
      <c r="A1455" t="s">
        <v>34</v>
      </c>
      <c r="B1455" t="s">
        <v>18</v>
      </c>
      <c r="C1455" t="s">
        <v>110</v>
      </c>
      <c r="D1455">
        <v>9</v>
      </c>
      <c r="E1455">
        <v>91</v>
      </c>
      <c r="F1455" s="2">
        <v>9.8901098901000004E-2</v>
      </c>
      <c r="G1455">
        <v>13</v>
      </c>
      <c r="H1455">
        <v>116</v>
      </c>
      <c r="I1455" s="2">
        <v>0.112068965517</v>
      </c>
      <c r="J1455" s="2">
        <f t="shared" si="22"/>
        <v>0.13314176245079981</v>
      </c>
      <c r="K1455" s="1" t="s">
        <v>22</v>
      </c>
    </row>
    <row r="1456" spans="1:11" hidden="1" x14ac:dyDescent="0.3">
      <c r="A1456" t="s">
        <v>34</v>
      </c>
      <c r="B1456" t="s">
        <v>18</v>
      </c>
      <c r="C1456" t="s">
        <v>66</v>
      </c>
      <c r="D1456">
        <v>18</v>
      </c>
      <c r="E1456">
        <v>84</v>
      </c>
      <c r="F1456" s="2">
        <v>0.21428571428500001</v>
      </c>
      <c r="G1456">
        <v>20</v>
      </c>
      <c r="H1456">
        <v>84</v>
      </c>
      <c r="I1456" s="2">
        <v>0.23809523809499999</v>
      </c>
      <c r="J1456" s="2">
        <f t="shared" si="22"/>
        <v>0.11111111111370361</v>
      </c>
    </row>
    <row r="1457" spans="1:11" hidden="1" x14ac:dyDescent="0.3">
      <c r="A1457" t="s">
        <v>34</v>
      </c>
      <c r="B1457" t="s">
        <v>18</v>
      </c>
      <c r="C1457" t="s">
        <v>67</v>
      </c>
      <c r="D1457">
        <v>6</v>
      </c>
      <c r="E1457">
        <v>62</v>
      </c>
      <c r="F1457" s="2">
        <v>9.6774193548000001E-2</v>
      </c>
      <c r="G1457">
        <v>7</v>
      </c>
      <c r="H1457">
        <v>63</v>
      </c>
      <c r="I1457" s="2">
        <v>0.111111111111</v>
      </c>
      <c r="J1457" s="2">
        <f t="shared" si="22"/>
        <v>0.14814814815159258</v>
      </c>
      <c r="K1457" s="1" t="s">
        <v>22</v>
      </c>
    </row>
    <row r="1458" spans="1:11" hidden="1" x14ac:dyDescent="0.3">
      <c r="A1458" t="s">
        <v>34</v>
      </c>
      <c r="B1458" t="s">
        <v>18</v>
      </c>
      <c r="C1458" t="s">
        <v>68</v>
      </c>
      <c r="G1458">
        <v>10</v>
      </c>
      <c r="H1458">
        <v>15</v>
      </c>
      <c r="I1458" s="2">
        <v>0.66666666666600005</v>
      </c>
      <c r="J1458" s="2">
        <f>IF(ISNUMBER(F1458),IF(F1458=0,I1458,(I1458-F1458)/F1458),0)</f>
        <v>0</v>
      </c>
    </row>
    <row r="1459" spans="1:11" hidden="1" x14ac:dyDescent="0.3">
      <c r="A1459" t="s">
        <v>34</v>
      </c>
      <c r="B1459" t="s">
        <v>18</v>
      </c>
      <c r="C1459" t="s">
        <v>69</v>
      </c>
      <c r="D1459">
        <v>52</v>
      </c>
      <c r="E1459">
        <v>115</v>
      </c>
      <c r="F1459" s="2">
        <v>0.45217391304299998</v>
      </c>
      <c r="G1459">
        <v>91</v>
      </c>
      <c r="H1459">
        <v>213</v>
      </c>
      <c r="I1459" s="2">
        <v>0.42723004694799999</v>
      </c>
      <c r="J1459" s="2">
        <f t="shared" si="22"/>
        <v>-5.516431924861602E-2</v>
      </c>
    </row>
    <row r="1460" spans="1:11" hidden="1" x14ac:dyDescent="0.3">
      <c r="A1460" t="s">
        <v>34</v>
      </c>
      <c r="B1460" t="s">
        <v>18</v>
      </c>
      <c r="C1460" t="s">
        <v>111</v>
      </c>
      <c r="D1460">
        <v>13</v>
      </c>
      <c r="E1460">
        <v>52</v>
      </c>
      <c r="F1460" s="2">
        <v>0.25</v>
      </c>
      <c r="G1460">
        <v>11</v>
      </c>
      <c r="H1460">
        <v>50</v>
      </c>
      <c r="I1460" s="2">
        <v>0.22</v>
      </c>
      <c r="J1460" s="2">
        <f t="shared" si="22"/>
        <v>-0.12</v>
      </c>
    </row>
    <row r="1461" spans="1:11" hidden="1" x14ac:dyDescent="0.3">
      <c r="A1461" t="s">
        <v>34</v>
      </c>
      <c r="B1461" t="s">
        <v>18</v>
      </c>
      <c r="C1461" t="s">
        <v>70</v>
      </c>
      <c r="D1461">
        <v>5</v>
      </c>
      <c r="E1461">
        <v>281</v>
      </c>
      <c r="F1461" s="2">
        <v>1.7793594305999999E-2</v>
      </c>
      <c r="G1461">
        <v>1</v>
      </c>
      <c r="H1461">
        <v>278</v>
      </c>
      <c r="I1461" s="2">
        <v>3.597122302E-3</v>
      </c>
      <c r="J1461" s="2">
        <f t="shared" si="22"/>
        <v>-0.79784172662703401</v>
      </c>
      <c r="K1461" s="1" t="s">
        <v>22</v>
      </c>
    </row>
    <row r="1462" spans="1:11" hidden="1" x14ac:dyDescent="0.3">
      <c r="A1462" t="s">
        <v>34</v>
      </c>
      <c r="B1462" t="s">
        <v>18</v>
      </c>
      <c r="C1462" t="s">
        <v>71</v>
      </c>
      <c r="D1462">
        <v>85</v>
      </c>
      <c r="E1462">
        <v>135</v>
      </c>
      <c r="F1462" s="2">
        <v>0.62962962962900004</v>
      </c>
      <c r="G1462">
        <v>68</v>
      </c>
      <c r="H1462">
        <v>127</v>
      </c>
      <c r="I1462" s="2">
        <v>0.535433070866</v>
      </c>
      <c r="J1462" s="2">
        <f t="shared" si="22"/>
        <v>-0.14960629921197319</v>
      </c>
    </row>
    <row r="1463" spans="1:11" hidden="1" x14ac:dyDescent="0.3">
      <c r="A1463" t="s">
        <v>34</v>
      </c>
      <c r="B1463" t="s">
        <v>18</v>
      </c>
      <c r="C1463" t="s">
        <v>88</v>
      </c>
      <c r="D1463">
        <v>72</v>
      </c>
      <c r="E1463">
        <v>104</v>
      </c>
      <c r="F1463" s="2">
        <v>0.69230769230699996</v>
      </c>
      <c r="G1463">
        <v>63</v>
      </c>
      <c r="H1463">
        <v>89</v>
      </c>
      <c r="I1463" s="2">
        <v>0.70786516853899994</v>
      </c>
      <c r="J1463" s="2">
        <f t="shared" si="22"/>
        <v>2.2471910112911348E-2</v>
      </c>
    </row>
    <row r="1464" spans="1:11" hidden="1" x14ac:dyDescent="0.3">
      <c r="A1464" t="s">
        <v>34</v>
      </c>
      <c r="B1464" t="s">
        <v>18</v>
      </c>
      <c r="C1464" t="s">
        <v>72</v>
      </c>
      <c r="D1464">
        <v>80</v>
      </c>
      <c r="E1464">
        <v>232</v>
      </c>
      <c r="F1464" s="2">
        <v>0.34482758620600001</v>
      </c>
      <c r="G1464">
        <v>88</v>
      </c>
      <c r="H1464">
        <v>250</v>
      </c>
      <c r="I1464" s="2">
        <v>0.35199999999999998</v>
      </c>
      <c r="J1464" s="2">
        <f t="shared" si="22"/>
        <v>2.080000000265398E-2</v>
      </c>
    </row>
    <row r="1465" spans="1:11" hidden="1" x14ac:dyDescent="0.3">
      <c r="A1465" t="s">
        <v>34</v>
      </c>
      <c r="B1465" t="s">
        <v>18</v>
      </c>
      <c r="C1465" s="35" t="s">
        <v>73</v>
      </c>
      <c r="D1465">
        <v>0</v>
      </c>
      <c r="E1465">
        <v>10</v>
      </c>
      <c r="F1465" s="2">
        <v>0</v>
      </c>
      <c r="J1465" s="2">
        <f>IF(ISNUMBER(F1465),IF(F1465=0,I1465,(I1465-F1465)/F1465),0)</f>
        <v>0</v>
      </c>
    </row>
    <row r="1466" spans="1:11" hidden="1" x14ac:dyDescent="0.3">
      <c r="A1466" t="s">
        <v>34</v>
      </c>
      <c r="B1466" t="s">
        <v>18</v>
      </c>
      <c r="C1466" t="s">
        <v>99</v>
      </c>
      <c r="D1466">
        <v>3</v>
      </c>
      <c r="E1466">
        <v>46</v>
      </c>
      <c r="F1466" s="2">
        <v>6.5217391304000005E-2</v>
      </c>
      <c r="G1466">
        <v>1</v>
      </c>
      <c r="H1466">
        <v>46</v>
      </c>
      <c r="I1466" s="2">
        <v>2.1739130434000001E-2</v>
      </c>
      <c r="J1466" s="2">
        <f t="shared" si="22"/>
        <v>-0.6666666666768889</v>
      </c>
      <c r="K1466" s="1" t="s">
        <v>22</v>
      </c>
    </row>
    <row r="1467" spans="1:11" hidden="1" x14ac:dyDescent="0.3">
      <c r="A1467" t="s">
        <v>34</v>
      </c>
      <c r="B1467" t="s">
        <v>18</v>
      </c>
      <c r="C1467" t="s">
        <v>75</v>
      </c>
      <c r="D1467">
        <v>32</v>
      </c>
      <c r="E1467">
        <v>53</v>
      </c>
      <c r="F1467" s="2">
        <v>0.60377358490499999</v>
      </c>
      <c r="G1467">
        <v>30</v>
      </c>
      <c r="H1467">
        <v>49</v>
      </c>
      <c r="I1467" s="2">
        <v>0.61224489795899995</v>
      </c>
      <c r="J1467" s="2">
        <f t="shared" si="22"/>
        <v>1.4030612245702765E-2</v>
      </c>
    </row>
    <row r="1468" spans="1:11" hidden="1" x14ac:dyDescent="0.3">
      <c r="A1468" t="s">
        <v>34</v>
      </c>
      <c r="B1468" t="s">
        <v>18</v>
      </c>
      <c r="C1468" t="s">
        <v>97</v>
      </c>
      <c r="D1468">
        <v>8</v>
      </c>
      <c r="E1468">
        <v>32</v>
      </c>
      <c r="F1468" s="2">
        <v>0.25</v>
      </c>
      <c r="G1468">
        <v>13</v>
      </c>
      <c r="H1468">
        <v>29</v>
      </c>
      <c r="I1468" s="2">
        <v>0.44827586206800002</v>
      </c>
      <c r="J1468" s="2">
        <f t="shared" si="22"/>
        <v>0.79310344827200008</v>
      </c>
    </row>
    <row r="1469" spans="1:11" hidden="1" x14ac:dyDescent="0.3">
      <c r="A1469" t="s">
        <v>34</v>
      </c>
      <c r="B1469" t="s">
        <v>18</v>
      </c>
      <c r="C1469" t="s">
        <v>76</v>
      </c>
      <c r="D1469">
        <v>1</v>
      </c>
      <c r="E1469">
        <v>114</v>
      </c>
      <c r="F1469" s="2">
        <v>8.7719298239999997E-3</v>
      </c>
      <c r="G1469">
        <v>2</v>
      </c>
      <c r="H1469">
        <v>124</v>
      </c>
      <c r="I1469" s="2">
        <v>1.6129032258000001E-2</v>
      </c>
      <c r="J1469" s="2">
        <f t="shared" si="22"/>
        <v>0.83870967752967762</v>
      </c>
      <c r="K1469" s="1" t="s">
        <v>22</v>
      </c>
    </row>
    <row r="1470" spans="1:11" hidden="1" x14ac:dyDescent="0.3">
      <c r="A1470" t="s">
        <v>34</v>
      </c>
      <c r="B1470" t="s">
        <v>18</v>
      </c>
      <c r="C1470" t="s">
        <v>89</v>
      </c>
      <c r="D1470">
        <v>3</v>
      </c>
      <c r="E1470">
        <v>43</v>
      </c>
      <c r="F1470" s="2">
        <v>6.9767441860000001E-2</v>
      </c>
      <c r="G1470">
        <v>3</v>
      </c>
      <c r="H1470">
        <v>36</v>
      </c>
      <c r="I1470" s="2">
        <v>8.3333333332999998E-2</v>
      </c>
      <c r="J1470" s="2">
        <f t="shared" si="22"/>
        <v>0.19444444444762959</v>
      </c>
      <c r="K1470" s="1" t="s">
        <v>22</v>
      </c>
    </row>
    <row r="1471" spans="1:11" hidden="1" x14ac:dyDescent="0.3">
      <c r="A1471" t="s">
        <v>34</v>
      </c>
      <c r="B1471" t="s">
        <v>18</v>
      </c>
      <c r="C1471" t="s">
        <v>98</v>
      </c>
      <c r="D1471">
        <v>3</v>
      </c>
      <c r="E1471">
        <v>23</v>
      </c>
      <c r="F1471" s="2">
        <v>0.13043478260800001</v>
      </c>
      <c r="G1471">
        <v>3</v>
      </c>
      <c r="H1471">
        <v>24</v>
      </c>
      <c r="I1471" s="2">
        <v>0.125</v>
      </c>
      <c r="J1471" s="2">
        <f t="shared" si="22"/>
        <v>-4.1666666661555635E-2</v>
      </c>
      <c r="K1471" s="1" t="s">
        <v>22</v>
      </c>
    </row>
    <row r="1472" spans="1:11" hidden="1" x14ac:dyDescent="0.3">
      <c r="A1472" t="s">
        <v>34</v>
      </c>
      <c r="B1472" t="s">
        <v>18</v>
      </c>
      <c r="C1472" t="s">
        <v>131</v>
      </c>
      <c r="D1472">
        <v>3</v>
      </c>
      <c r="E1472">
        <v>36</v>
      </c>
      <c r="F1472" s="2">
        <v>8.3333333332999998E-2</v>
      </c>
      <c r="G1472">
        <v>8</v>
      </c>
      <c r="H1472">
        <v>57</v>
      </c>
      <c r="I1472" s="2">
        <v>0.14035087719200001</v>
      </c>
      <c r="J1472" s="2">
        <f t="shared" si="22"/>
        <v>0.68421052631073698</v>
      </c>
      <c r="K1472" s="1" t="s">
        <v>22</v>
      </c>
    </row>
    <row r="1473" spans="1:11" hidden="1" x14ac:dyDescent="0.3">
      <c r="A1473" t="s">
        <v>34</v>
      </c>
      <c r="B1473" t="s">
        <v>18</v>
      </c>
      <c r="C1473" t="s">
        <v>107</v>
      </c>
      <c r="D1473">
        <v>0</v>
      </c>
      <c r="E1473">
        <v>12</v>
      </c>
      <c r="F1473" s="2">
        <v>0</v>
      </c>
      <c r="G1473">
        <v>1</v>
      </c>
      <c r="H1473">
        <v>11</v>
      </c>
      <c r="I1473" s="2">
        <v>9.0909090908999998E-2</v>
      </c>
      <c r="J1473" s="2">
        <f t="shared" si="22"/>
        <v>9.0909090908999998E-2</v>
      </c>
      <c r="K1473" s="1" t="s">
        <v>22</v>
      </c>
    </row>
    <row r="1474" spans="1:11" hidden="1" x14ac:dyDescent="0.3">
      <c r="A1474" t="s">
        <v>34</v>
      </c>
      <c r="B1474" t="s">
        <v>18</v>
      </c>
      <c r="C1474" t="s">
        <v>79</v>
      </c>
      <c r="D1474">
        <v>137</v>
      </c>
      <c r="E1474">
        <v>200</v>
      </c>
      <c r="F1474" s="2">
        <v>0.68500000000000005</v>
      </c>
      <c r="G1474">
        <v>118</v>
      </c>
      <c r="H1474">
        <v>190</v>
      </c>
      <c r="I1474" s="2">
        <v>0.62105263157799995</v>
      </c>
      <c r="J1474" s="2">
        <f t="shared" si="22"/>
        <v>-9.3353822513868756E-2</v>
      </c>
    </row>
    <row r="1475" spans="1:11" hidden="1" x14ac:dyDescent="0.3">
      <c r="A1475" t="s">
        <v>34</v>
      </c>
      <c r="B1475" t="s">
        <v>18</v>
      </c>
      <c r="C1475" t="s">
        <v>82</v>
      </c>
      <c r="D1475">
        <v>2</v>
      </c>
      <c r="E1475">
        <v>121</v>
      </c>
      <c r="F1475" s="2">
        <v>1.6528925619E-2</v>
      </c>
      <c r="G1475">
        <v>3</v>
      </c>
      <c r="H1475">
        <v>98</v>
      </c>
      <c r="I1475" s="2">
        <v>3.0612244896999999E-2</v>
      </c>
      <c r="J1475" s="2">
        <f t="shared" si="22"/>
        <v>0.852040816362028</v>
      </c>
      <c r="K1475" s="1" t="s">
        <v>22</v>
      </c>
    </row>
    <row r="1476" spans="1:11" hidden="1" x14ac:dyDescent="0.3">
      <c r="A1476" t="s">
        <v>34</v>
      </c>
      <c r="B1476" t="s">
        <v>18</v>
      </c>
      <c r="C1476" t="s">
        <v>92</v>
      </c>
      <c r="D1476">
        <v>0</v>
      </c>
      <c r="E1476">
        <v>54</v>
      </c>
      <c r="F1476" s="2">
        <v>0</v>
      </c>
      <c r="G1476">
        <v>2</v>
      </c>
      <c r="H1476">
        <v>38</v>
      </c>
      <c r="I1476" s="2">
        <v>5.2631578946999998E-2</v>
      </c>
      <c r="J1476" s="2">
        <f>IF(ISNUMBER(F1476),IF(F1476=0,I1476,(I1476-F1476)/F1476),0)</f>
        <v>5.2631578946999998E-2</v>
      </c>
      <c r="K1476" s="1" t="s">
        <v>22</v>
      </c>
    </row>
    <row r="1477" spans="1:11" hidden="1" x14ac:dyDescent="0.3">
      <c r="A1477" t="s">
        <v>34</v>
      </c>
      <c r="B1477" t="s">
        <v>18</v>
      </c>
      <c r="C1477" t="s">
        <v>108</v>
      </c>
      <c r="D1477">
        <v>10</v>
      </c>
      <c r="E1477">
        <v>61</v>
      </c>
      <c r="F1477" s="2">
        <v>0.16393442622900001</v>
      </c>
      <c r="G1477">
        <v>9</v>
      </c>
      <c r="H1477">
        <v>81</v>
      </c>
      <c r="I1477" s="2">
        <v>0.111111111111</v>
      </c>
      <c r="J1477" s="2">
        <f t="shared" si="22"/>
        <v>-0.32222222222079894</v>
      </c>
      <c r="K1477" s="1" t="s">
        <v>22</v>
      </c>
    </row>
    <row r="1478" spans="1:11" hidden="1" x14ac:dyDescent="0.3">
      <c r="A1478" t="s">
        <v>34</v>
      </c>
      <c r="B1478" t="s">
        <v>18</v>
      </c>
      <c r="C1478" t="s">
        <v>85</v>
      </c>
      <c r="D1478">
        <v>5</v>
      </c>
      <c r="E1478">
        <v>87</v>
      </c>
      <c r="F1478" s="2">
        <v>5.7471264367000001E-2</v>
      </c>
      <c r="G1478">
        <v>6</v>
      </c>
      <c r="H1478">
        <v>132</v>
      </c>
      <c r="I1478" s="2">
        <v>4.5454545454000003E-2</v>
      </c>
      <c r="J1478" s="2">
        <f t="shared" si="22"/>
        <v>-0.20909090908916905</v>
      </c>
      <c r="K1478" s="1" t="s">
        <v>22</v>
      </c>
    </row>
    <row r="1479" spans="1:11" hidden="1" x14ac:dyDescent="0.3">
      <c r="A1479" t="s">
        <v>34</v>
      </c>
      <c r="B1479" t="s">
        <v>18</v>
      </c>
      <c r="C1479" t="s">
        <v>95</v>
      </c>
      <c r="D1479">
        <v>2</v>
      </c>
      <c r="E1479">
        <v>21</v>
      </c>
      <c r="F1479" s="2">
        <v>9.5238095238000003E-2</v>
      </c>
      <c r="G1479">
        <v>1</v>
      </c>
      <c r="H1479">
        <v>21</v>
      </c>
      <c r="I1479" s="2">
        <v>4.7619047619000002E-2</v>
      </c>
      <c r="J1479" s="2">
        <f t="shared" si="22"/>
        <v>-0.5</v>
      </c>
      <c r="K1479" s="1" t="s">
        <v>22</v>
      </c>
    </row>
    <row r="1480" spans="1:11" hidden="1" x14ac:dyDescent="0.3">
      <c r="A1480" t="s">
        <v>34</v>
      </c>
      <c r="B1480" t="s">
        <v>18</v>
      </c>
      <c r="C1480" t="s">
        <v>87</v>
      </c>
      <c r="D1480">
        <v>20</v>
      </c>
      <c r="E1480">
        <v>265</v>
      </c>
      <c r="F1480" s="2">
        <v>7.5471698113000002E-2</v>
      </c>
      <c r="G1480">
        <v>30</v>
      </c>
      <c r="H1480">
        <v>257</v>
      </c>
      <c r="I1480" s="2">
        <v>0.116731517509</v>
      </c>
      <c r="J1480" s="2">
        <f t="shared" si="22"/>
        <v>0.54669260699850342</v>
      </c>
      <c r="K1480" s="1" t="s">
        <v>22</v>
      </c>
    </row>
    <row r="1481" spans="1:11" hidden="1" x14ac:dyDescent="0.3">
      <c r="A1481" t="s">
        <v>35</v>
      </c>
      <c r="B1481" t="s">
        <v>15</v>
      </c>
      <c r="C1481" t="s">
        <v>62</v>
      </c>
      <c r="D1481">
        <v>23</v>
      </c>
      <c r="E1481">
        <v>23</v>
      </c>
      <c r="F1481" s="2">
        <v>1</v>
      </c>
      <c r="G1481">
        <v>14</v>
      </c>
      <c r="H1481">
        <v>14</v>
      </c>
      <c r="I1481" s="2">
        <v>1</v>
      </c>
      <c r="J1481" s="2">
        <f t="shared" si="22"/>
        <v>0</v>
      </c>
      <c r="K1481" s="1" t="s">
        <v>16</v>
      </c>
    </row>
    <row r="1482" spans="1:11" hidden="1" x14ac:dyDescent="0.3">
      <c r="A1482" t="s">
        <v>35</v>
      </c>
      <c r="B1482" t="s">
        <v>15</v>
      </c>
      <c r="C1482" t="s">
        <v>63</v>
      </c>
      <c r="D1482">
        <v>27</v>
      </c>
      <c r="E1482">
        <v>27</v>
      </c>
      <c r="F1482" s="2">
        <v>1</v>
      </c>
      <c r="G1482">
        <v>19</v>
      </c>
      <c r="H1482">
        <v>19</v>
      </c>
      <c r="I1482" s="2">
        <v>1</v>
      </c>
      <c r="J1482" s="2">
        <f t="shared" si="22"/>
        <v>0</v>
      </c>
      <c r="K1482" s="1" t="s">
        <v>16</v>
      </c>
    </row>
    <row r="1483" spans="1:11" hidden="1" x14ac:dyDescent="0.3">
      <c r="A1483" t="s">
        <v>35</v>
      </c>
      <c r="B1483" t="s">
        <v>15</v>
      </c>
      <c r="C1483" t="s">
        <v>119</v>
      </c>
      <c r="D1483">
        <v>12</v>
      </c>
      <c r="E1483">
        <v>12</v>
      </c>
      <c r="F1483" s="2">
        <v>1</v>
      </c>
      <c r="G1483">
        <v>13</v>
      </c>
      <c r="H1483">
        <v>13</v>
      </c>
      <c r="I1483" s="2">
        <v>1</v>
      </c>
      <c r="J1483" s="2">
        <f t="shared" si="22"/>
        <v>0</v>
      </c>
      <c r="K1483" s="1" t="s">
        <v>16</v>
      </c>
    </row>
    <row r="1484" spans="1:11" hidden="1" x14ac:dyDescent="0.3">
      <c r="A1484" t="s">
        <v>35</v>
      </c>
      <c r="B1484" t="s">
        <v>15</v>
      </c>
      <c r="C1484" s="35" t="s">
        <v>64</v>
      </c>
      <c r="D1484">
        <v>19</v>
      </c>
      <c r="E1484">
        <v>19</v>
      </c>
      <c r="F1484" s="2">
        <v>1</v>
      </c>
      <c r="J1484" s="2">
        <f t="shared" si="22"/>
        <v>-1</v>
      </c>
      <c r="K1484" s="1" t="s">
        <v>16</v>
      </c>
    </row>
    <row r="1485" spans="1:11" hidden="1" x14ac:dyDescent="0.3">
      <c r="A1485" t="s">
        <v>35</v>
      </c>
      <c r="B1485" t="s">
        <v>15</v>
      </c>
      <c r="C1485" t="s">
        <v>65</v>
      </c>
      <c r="D1485">
        <v>23</v>
      </c>
      <c r="E1485">
        <v>23</v>
      </c>
      <c r="F1485" s="2">
        <v>1</v>
      </c>
      <c r="G1485">
        <v>25</v>
      </c>
      <c r="H1485">
        <v>25</v>
      </c>
      <c r="I1485" s="2">
        <v>1</v>
      </c>
      <c r="J1485" s="2">
        <f t="shared" si="22"/>
        <v>0</v>
      </c>
      <c r="K1485" s="1" t="s">
        <v>16</v>
      </c>
    </row>
    <row r="1486" spans="1:11" hidden="1" x14ac:dyDescent="0.3">
      <c r="A1486" t="s">
        <v>35</v>
      </c>
      <c r="B1486" t="s">
        <v>15</v>
      </c>
      <c r="C1486" t="s">
        <v>110</v>
      </c>
      <c r="D1486">
        <v>36</v>
      </c>
      <c r="E1486">
        <v>36</v>
      </c>
      <c r="F1486" s="2">
        <v>1</v>
      </c>
      <c r="G1486">
        <v>25</v>
      </c>
      <c r="H1486">
        <v>25</v>
      </c>
      <c r="I1486" s="2">
        <v>1</v>
      </c>
      <c r="J1486" s="2">
        <f t="shared" si="22"/>
        <v>0</v>
      </c>
      <c r="K1486" s="1" t="s">
        <v>16</v>
      </c>
    </row>
    <row r="1487" spans="1:11" hidden="1" x14ac:dyDescent="0.3">
      <c r="A1487" t="s">
        <v>35</v>
      </c>
      <c r="B1487" t="s">
        <v>15</v>
      </c>
      <c r="C1487" t="s">
        <v>66</v>
      </c>
      <c r="D1487">
        <v>26</v>
      </c>
      <c r="E1487">
        <v>26</v>
      </c>
      <c r="F1487" s="2">
        <v>1</v>
      </c>
      <c r="G1487">
        <v>23</v>
      </c>
      <c r="H1487">
        <v>23</v>
      </c>
      <c r="I1487" s="2">
        <v>1</v>
      </c>
      <c r="J1487" s="2">
        <f t="shared" si="22"/>
        <v>0</v>
      </c>
      <c r="K1487" s="1" t="s">
        <v>16</v>
      </c>
    </row>
    <row r="1488" spans="1:11" hidden="1" x14ac:dyDescent="0.3">
      <c r="A1488" t="s">
        <v>35</v>
      </c>
      <c r="B1488" t="s">
        <v>15</v>
      </c>
      <c r="C1488" t="s">
        <v>67</v>
      </c>
      <c r="D1488">
        <v>52</v>
      </c>
      <c r="E1488">
        <v>52</v>
      </c>
      <c r="F1488" s="2">
        <v>1</v>
      </c>
      <c r="G1488">
        <v>37</v>
      </c>
      <c r="H1488">
        <v>37</v>
      </c>
      <c r="I1488" s="2">
        <v>1</v>
      </c>
      <c r="J1488" s="2">
        <f t="shared" si="22"/>
        <v>0</v>
      </c>
      <c r="K1488" s="1" t="s">
        <v>16</v>
      </c>
    </row>
    <row r="1489" spans="1:11" hidden="1" x14ac:dyDescent="0.3">
      <c r="A1489" t="s">
        <v>35</v>
      </c>
      <c r="B1489" t="s">
        <v>15</v>
      </c>
      <c r="C1489" t="s">
        <v>69</v>
      </c>
      <c r="D1489">
        <v>47</v>
      </c>
      <c r="E1489">
        <v>47</v>
      </c>
      <c r="F1489" s="2">
        <v>1</v>
      </c>
      <c r="G1489">
        <v>146</v>
      </c>
      <c r="H1489">
        <v>146</v>
      </c>
      <c r="I1489" s="2">
        <v>1</v>
      </c>
      <c r="J1489" s="2">
        <f t="shared" si="22"/>
        <v>0</v>
      </c>
      <c r="K1489" s="1" t="s">
        <v>16</v>
      </c>
    </row>
    <row r="1490" spans="1:11" hidden="1" x14ac:dyDescent="0.3">
      <c r="A1490" t="s">
        <v>35</v>
      </c>
      <c r="B1490" t="s">
        <v>15</v>
      </c>
      <c r="C1490" t="s">
        <v>70</v>
      </c>
      <c r="D1490">
        <v>17</v>
      </c>
      <c r="E1490">
        <v>17</v>
      </c>
      <c r="F1490" s="2">
        <v>1</v>
      </c>
      <c r="G1490">
        <v>18</v>
      </c>
      <c r="H1490">
        <v>18</v>
      </c>
      <c r="I1490" s="2">
        <v>1</v>
      </c>
      <c r="J1490" s="2">
        <f t="shared" si="22"/>
        <v>0</v>
      </c>
      <c r="K1490" s="1" t="s">
        <v>16</v>
      </c>
    </row>
    <row r="1491" spans="1:11" hidden="1" x14ac:dyDescent="0.3">
      <c r="A1491" t="s">
        <v>35</v>
      </c>
      <c r="B1491" t="s">
        <v>15</v>
      </c>
      <c r="C1491" t="s">
        <v>71</v>
      </c>
      <c r="D1491">
        <v>124</v>
      </c>
      <c r="E1491">
        <v>124</v>
      </c>
      <c r="F1491" s="2">
        <v>1</v>
      </c>
      <c r="G1491">
        <v>93</v>
      </c>
      <c r="H1491">
        <v>93</v>
      </c>
      <c r="I1491" s="2">
        <v>1</v>
      </c>
      <c r="J1491" s="2">
        <f t="shared" si="22"/>
        <v>0</v>
      </c>
      <c r="K1491" s="1" t="s">
        <v>16</v>
      </c>
    </row>
    <row r="1492" spans="1:11" hidden="1" x14ac:dyDescent="0.3">
      <c r="A1492" t="s">
        <v>35</v>
      </c>
      <c r="B1492" t="s">
        <v>15</v>
      </c>
      <c r="C1492" t="s">
        <v>88</v>
      </c>
      <c r="D1492">
        <v>44</v>
      </c>
      <c r="E1492">
        <v>44</v>
      </c>
      <c r="F1492" s="2">
        <v>1</v>
      </c>
      <c r="G1492">
        <v>49</v>
      </c>
      <c r="H1492">
        <v>49</v>
      </c>
      <c r="I1492" s="2">
        <v>1</v>
      </c>
      <c r="J1492" s="2">
        <f t="shared" si="22"/>
        <v>0</v>
      </c>
      <c r="K1492" s="1" t="s">
        <v>16</v>
      </c>
    </row>
    <row r="1493" spans="1:11" hidden="1" x14ac:dyDescent="0.3">
      <c r="A1493" t="s">
        <v>35</v>
      </c>
      <c r="B1493" t="s">
        <v>15</v>
      </c>
      <c r="C1493" t="s">
        <v>72</v>
      </c>
      <c r="D1493">
        <v>45</v>
      </c>
      <c r="E1493">
        <v>45</v>
      </c>
      <c r="F1493" s="2">
        <v>1</v>
      </c>
      <c r="G1493">
        <v>32</v>
      </c>
      <c r="H1493">
        <v>32</v>
      </c>
      <c r="I1493" s="2">
        <v>1</v>
      </c>
      <c r="J1493" s="2">
        <f t="shared" si="22"/>
        <v>0</v>
      </c>
      <c r="K1493" s="1" t="s">
        <v>16</v>
      </c>
    </row>
    <row r="1494" spans="1:11" hidden="1" x14ac:dyDescent="0.3">
      <c r="A1494" t="s">
        <v>35</v>
      </c>
      <c r="B1494" t="s">
        <v>15</v>
      </c>
      <c r="C1494" t="s">
        <v>74</v>
      </c>
      <c r="D1494">
        <v>70</v>
      </c>
      <c r="E1494">
        <v>70</v>
      </c>
      <c r="F1494" s="2">
        <v>1</v>
      </c>
      <c r="G1494">
        <v>40</v>
      </c>
      <c r="H1494">
        <v>40</v>
      </c>
      <c r="I1494" s="2">
        <v>1</v>
      </c>
      <c r="J1494" s="2">
        <f t="shared" si="22"/>
        <v>0</v>
      </c>
      <c r="K1494" s="1" t="s">
        <v>16</v>
      </c>
    </row>
    <row r="1495" spans="1:11" hidden="1" x14ac:dyDescent="0.3">
      <c r="A1495" t="s">
        <v>35</v>
      </c>
      <c r="B1495" t="s">
        <v>15</v>
      </c>
      <c r="C1495" s="35" t="s">
        <v>97</v>
      </c>
      <c r="D1495">
        <v>13</v>
      </c>
      <c r="E1495">
        <v>13</v>
      </c>
      <c r="F1495" s="2">
        <v>1</v>
      </c>
      <c r="J1495" s="2">
        <f t="shared" si="22"/>
        <v>-1</v>
      </c>
      <c r="K1495" s="1" t="s">
        <v>16</v>
      </c>
    </row>
    <row r="1496" spans="1:11" hidden="1" x14ac:dyDescent="0.3">
      <c r="A1496" t="s">
        <v>35</v>
      </c>
      <c r="B1496" t="s">
        <v>15</v>
      </c>
      <c r="C1496" t="s">
        <v>76</v>
      </c>
      <c r="D1496">
        <v>90</v>
      </c>
      <c r="E1496">
        <v>90</v>
      </c>
      <c r="F1496" s="2">
        <v>1</v>
      </c>
      <c r="G1496">
        <v>70</v>
      </c>
      <c r="H1496">
        <v>70</v>
      </c>
      <c r="I1496" s="2">
        <v>1</v>
      </c>
      <c r="J1496" s="2">
        <f t="shared" si="22"/>
        <v>0</v>
      </c>
      <c r="K1496" s="1" t="s">
        <v>16</v>
      </c>
    </row>
    <row r="1497" spans="1:11" hidden="1" x14ac:dyDescent="0.3">
      <c r="A1497" t="s">
        <v>35</v>
      </c>
      <c r="B1497" t="s">
        <v>15</v>
      </c>
      <c r="C1497" t="s">
        <v>89</v>
      </c>
      <c r="D1497">
        <v>77</v>
      </c>
      <c r="E1497">
        <v>77</v>
      </c>
      <c r="F1497" s="2">
        <v>1</v>
      </c>
      <c r="G1497">
        <v>66</v>
      </c>
      <c r="H1497">
        <v>66</v>
      </c>
      <c r="I1497" s="2">
        <v>1</v>
      </c>
      <c r="J1497" s="2">
        <f t="shared" si="22"/>
        <v>0</v>
      </c>
      <c r="K1497" s="1" t="s">
        <v>16</v>
      </c>
    </row>
    <row r="1498" spans="1:11" hidden="1" x14ac:dyDescent="0.3">
      <c r="A1498" t="s">
        <v>35</v>
      </c>
      <c r="B1498" t="s">
        <v>15</v>
      </c>
      <c r="C1498" s="35" t="s">
        <v>120</v>
      </c>
      <c r="D1498">
        <v>14</v>
      </c>
      <c r="E1498">
        <v>14</v>
      </c>
      <c r="F1498" s="2">
        <v>1</v>
      </c>
      <c r="J1498" s="2">
        <f t="shared" si="22"/>
        <v>-1</v>
      </c>
      <c r="K1498" s="1" t="s">
        <v>16</v>
      </c>
    </row>
    <row r="1499" spans="1:11" hidden="1" x14ac:dyDescent="0.3">
      <c r="A1499" t="s">
        <v>35</v>
      </c>
      <c r="B1499" t="s">
        <v>15</v>
      </c>
      <c r="C1499" t="s">
        <v>77</v>
      </c>
      <c r="D1499">
        <v>44</v>
      </c>
      <c r="E1499">
        <v>44</v>
      </c>
      <c r="F1499" s="2">
        <v>1</v>
      </c>
      <c r="G1499">
        <v>26</v>
      </c>
      <c r="H1499">
        <v>26</v>
      </c>
      <c r="I1499" s="2">
        <v>1</v>
      </c>
      <c r="J1499" s="2">
        <f t="shared" ref="J1499:J1566" si="23">IF(ISNUMBER(F1499),IF(F1499=0,I1499,(I1499-F1499)/F1499),0)</f>
        <v>0</v>
      </c>
      <c r="K1499" s="1" t="s">
        <v>16</v>
      </c>
    </row>
    <row r="1500" spans="1:11" hidden="1" x14ac:dyDescent="0.3">
      <c r="A1500" t="s">
        <v>35</v>
      </c>
      <c r="B1500" t="s">
        <v>15</v>
      </c>
      <c r="C1500" s="35" t="s">
        <v>105</v>
      </c>
      <c r="D1500">
        <v>11</v>
      </c>
      <c r="E1500">
        <v>11</v>
      </c>
      <c r="F1500" s="2">
        <v>1</v>
      </c>
      <c r="J1500" s="2">
        <f t="shared" si="23"/>
        <v>-1</v>
      </c>
      <c r="K1500" s="1" t="s">
        <v>16</v>
      </c>
    </row>
    <row r="1501" spans="1:11" hidden="1" x14ac:dyDescent="0.3">
      <c r="A1501" t="s">
        <v>35</v>
      </c>
      <c r="B1501" t="s">
        <v>15</v>
      </c>
      <c r="C1501" s="35" t="s">
        <v>91</v>
      </c>
      <c r="D1501">
        <v>14</v>
      </c>
      <c r="E1501">
        <v>14</v>
      </c>
      <c r="F1501" s="2">
        <v>1</v>
      </c>
      <c r="J1501" s="2">
        <f t="shared" si="23"/>
        <v>-1</v>
      </c>
      <c r="K1501" s="1" t="s">
        <v>16</v>
      </c>
    </row>
    <row r="1502" spans="1:11" hidden="1" x14ac:dyDescent="0.3">
      <c r="A1502" t="s">
        <v>35</v>
      </c>
      <c r="B1502" t="s">
        <v>15</v>
      </c>
      <c r="C1502" t="s">
        <v>80</v>
      </c>
      <c r="D1502">
        <v>62</v>
      </c>
      <c r="E1502">
        <v>62</v>
      </c>
      <c r="F1502" s="2">
        <v>1</v>
      </c>
      <c r="G1502">
        <v>50</v>
      </c>
      <c r="H1502">
        <v>50</v>
      </c>
      <c r="I1502" s="2">
        <v>1</v>
      </c>
      <c r="J1502" s="2">
        <f t="shared" si="23"/>
        <v>0</v>
      </c>
      <c r="K1502" s="1" t="s">
        <v>16</v>
      </c>
    </row>
    <row r="1503" spans="1:11" hidden="1" x14ac:dyDescent="0.3">
      <c r="A1503" t="s">
        <v>35</v>
      </c>
      <c r="B1503" t="s">
        <v>15</v>
      </c>
      <c r="C1503" t="s">
        <v>82</v>
      </c>
      <c r="D1503">
        <v>48</v>
      </c>
      <c r="E1503">
        <v>48</v>
      </c>
      <c r="F1503" s="2">
        <v>1</v>
      </c>
      <c r="G1503">
        <v>33</v>
      </c>
      <c r="H1503">
        <v>33</v>
      </c>
      <c r="I1503" s="2">
        <v>1</v>
      </c>
      <c r="J1503" s="2">
        <f t="shared" si="23"/>
        <v>0</v>
      </c>
      <c r="K1503" s="1" t="s">
        <v>16</v>
      </c>
    </row>
    <row r="1504" spans="1:11" hidden="1" x14ac:dyDescent="0.3">
      <c r="A1504" t="s">
        <v>35</v>
      </c>
      <c r="B1504" t="s">
        <v>15</v>
      </c>
      <c r="C1504" t="s">
        <v>85</v>
      </c>
      <c r="D1504">
        <v>47</v>
      </c>
      <c r="E1504">
        <v>47</v>
      </c>
      <c r="F1504" s="2">
        <v>1</v>
      </c>
      <c r="G1504">
        <v>49</v>
      </c>
      <c r="H1504">
        <v>49</v>
      </c>
      <c r="I1504" s="2">
        <v>1</v>
      </c>
      <c r="J1504" s="2">
        <f t="shared" si="23"/>
        <v>0</v>
      </c>
      <c r="K1504" s="1" t="s">
        <v>16</v>
      </c>
    </row>
    <row r="1505" spans="1:11" hidden="1" x14ac:dyDescent="0.3">
      <c r="A1505" t="s">
        <v>35</v>
      </c>
      <c r="B1505" t="s">
        <v>15</v>
      </c>
      <c r="C1505" t="s">
        <v>87</v>
      </c>
      <c r="D1505">
        <v>72</v>
      </c>
      <c r="E1505">
        <v>72</v>
      </c>
      <c r="F1505" s="2">
        <v>1</v>
      </c>
      <c r="G1505">
        <v>86</v>
      </c>
      <c r="H1505">
        <v>86</v>
      </c>
      <c r="I1505" s="2">
        <v>1</v>
      </c>
      <c r="J1505" s="2">
        <f t="shared" si="23"/>
        <v>0</v>
      </c>
      <c r="K1505" s="1" t="s">
        <v>16</v>
      </c>
    </row>
    <row r="1506" spans="1:11" hidden="1" x14ac:dyDescent="0.3">
      <c r="A1506" t="s">
        <v>35</v>
      </c>
      <c r="B1506" t="s">
        <v>17</v>
      </c>
      <c r="C1506" t="s">
        <v>62</v>
      </c>
      <c r="D1506">
        <v>14</v>
      </c>
      <c r="E1506">
        <v>22</v>
      </c>
      <c r="F1506" s="2">
        <v>0.63636363636299997</v>
      </c>
      <c r="G1506">
        <v>8</v>
      </c>
      <c r="H1506">
        <v>25</v>
      </c>
      <c r="I1506" s="2">
        <v>0.32</v>
      </c>
      <c r="J1506" s="2">
        <f t="shared" si="23"/>
        <v>-0.49714285714235423</v>
      </c>
      <c r="K1506" s="1" t="s">
        <v>22</v>
      </c>
    </row>
    <row r="1507" spans="1:11" hidden="1" x14ac:dyDescent="0.3">
      <c r="A1507" t="s">
        <v>35</v>
      </c>
      <c r="B1507" t="s">
        <v>17</v>
      </c>
      <c r="C1507" t="s">
        <v>63</v>
      </c>
      <c r="D1507">
        <v>19</v>
      </c>
      <c r="E1507">
        <v>23</v>
      </c>
      <c r="F1507" s="2">
        <v>0.82608695652099995</v>
      </c>
      <c r="G1507">
        <v>22</v>
      </c>
      <c r="H1507">
        <v>29</v>
      </c>
      <c r="I1507" s="2">
        <v>0.75862068965499996</v>
      </c>
      <c r="J1507" s="2">
        <f t="shared" si="23"/>
        <v>-8.1669691469441488E-2</v>
      </c>
      <c r="K1507" s="1" t="s">
        <v>16</v>
      </c>
    </row>
    <row r="1508" spans="1:11" hidden="1" x14ac:dyDescent="0.3">
      <c r="A1508" t="s">
        <v>35</v>
      </c>
      <c r="B1508" t="s">
        <v>17</v>
      </c>
      <c r="C1508" t="s">
        <v>119</v>
      </c>
      <c r="D1508">
        <v>13</v>
      </c>
      <c r="E1508">
        <v>15</v>
      </c>
      <c r="F1508" s="2">
        <v>0.86666666666600001</v>
      </c>
      <c r="G1508">
        <v>11</v>
      </c>
      <c r="H1508">
        <v>13</v>
      </c>
      <c r="I1508" s="2">
        <v>0.84615384615300004</v>
      </c>
      <c r="J1508" s="2">
        <f t="shared" si="23"/>
        <v>-2.3668639053479702E-2</v>
      </c>
      <c r="K1508" s="1" t="s">
        <v>16</v>
      </c>
    </row>
    <row r="1509" spans="1:11" hidden="1" x14ac:dyDescent="0.3">
      <c r="A1509" t="s">
        <v>35</v>
      </c>
      <c r="B1509" t="s">
        <v>17</v>
      </c>
      <c r="C1509" t="s">
        <v>65</v>
      </c>
      <c r="D1509">
        <v>25</v>
      </c>
      <c r="E1509">
        <v>30</v>
      </c>
      <c r="F1509" s="2">
        <v>0.83333333333299997</v>
      </c>
      <c r="G1509">
        <v>37</v>
      </c>
      <c r="H1509">
        <v>40</v>
      </c>
      <c r="I1509" s="2">
        <v>0.92500000000000004</v>
      </c>
      <c r="J1509" s="2">
        <f t="shared" si="23"/>
        <v>0.11000000000044409</v>
      </c>
      <c r="K1509" s="1" t="s">
        <v>16</v>
      </c>
    </row>
    <row r="1510" spans="1:11" hidden="1" x14ac:dyDescent="0.3">
      <c r="A1510" t="s">
        <v>35</v>
      </c>
      <c r="B1510" t="s">
        <v>17</v>
      </c>
      <c r="C1510" t="s">
        <v>110</v>
      </c>
      <c r="D1510">
        <v>25</v>
      </c>
      <c r="E1510">
        <v>29</v>
      </c>
      <c r="F1510" s="2">
        <v>0.86206896551699996</v>
      </c>
      <c r="G1510">
        <v>14</v>
      </c>
      <c r="H1510">
        <v>19</v>
      </c>
      <c r="I1510" s="2">
        <v>0.73684210526299998</v>
      </c>
      <c r="J1510" s="2">
        <f t="shared" si="23"/>
        <v>-0.14526315789468067</v>
      </c>
      <c r="K1510" s="1" t="s">
        <v>16</v>
      </c>
    </row>
    <row r="1511" spans="1:11" hidden="1" x14ac:dyDescent="0.3">
      <c r="A1511" t="s">
        <v>35</v>
      </c>
      <c r="B1511" t="s">
        <v>17</v>
      </c>
      <c r="C1511" t="s">
        <v>66</v>
      </c>
      <c r="D1511">
        <v>23</v>
      </c>
      <c r="E1511">
        <v>26</v>
      </c>
      <c r="F1511" s="2">
        <v>0.884615384615</v>
      </c>
      <c r="G1511">
        <v>30</v>
      </c>
      <c r="H1511">
        <v>39</v>
      </c>
      <c r="I1511" s="2">
        <v>0.76923076923</v>
      </c>
      <c r="J1511" s="2">
        <f t="shared" si="23"/>
        <v>-0.13043478260918714</v>
      </c>
    </row>
    <row r="1512" spans="1:11" hidden="1" x14ac:dyDescent="0.3">
      <c r="A1512" t="s">
        <v>35</v>
      </c>
      <c r="B1512" t="s">
        <v>17</v>
      </c>
      <c r="C1512" t="s">
        <v>67</v>
      </c>
      <c r="D1512">
        <v>37</v>
      </c>
      <c r="E1512">
        <v>63</v>
      </c>
      <c r="F1512" s="2">
        <v>0.58730158730100002</v>
      </c>
      <c r="G1512">
        <v>47</v>
      </c>
      <c r="H1512">
        <v>78</v>
      </c>
      <c r="I1512" s="2">
        <v>0.60256410256399995</v>
      </c>
      <c r="J1512" s="2">
        <f t="shared" si="23"/>
        <v>2.5987525988377221E-2</v>
      </c>
      <c r="K1512" s="1" t="s">
        <v>22</v>
      </c>
    </row>
    <row r="1513" spans="1:11" hidden="1" x14ac:dyDescent="0.3">
      <c r="A1513" t="s">
        <v>35</v>
      </c>
      <c r="B1513" t="s">
        <v>17</v>
      </c>
      <c r="C1513" t="s">
        <v>69</v>
      </c>
      <c r="D1513">
        <v>146</v>
      </c>
      <c r="E1513">
        <v>148</v>
      </c>
      <c r="F1513" s="2">
        <v>0.98648648648600001</v>
      </c>
      <c r="G1513">
        <v>240</v>
      </c>
      <c r="H1513">
        <v>245</v>
      </c>
      <c r="I1513" s="2">
        <v>0.97959183673399997</v>
      </c>
      <c r="J1513" s="2">
        <f t="shared" si="23"/>
        <v>-6.9890970088802079E-3</v>
      </c>
    </row>
    <row r="1514" spans="1:11" hidden="1" x14ac:dyDescent="0.3">
      <c r="A1514" t="s">
        <v>35</v>
      </c>
      <c r="B1514" t="s">
        <v>17</v>
      </c>
      <c r="C1514" t="s">
        <v>70</v>
      </c>
      <c r="D1514">
        <v>18</v>
      </c>
      <c r="E1514">
        <v>32</v>
      </c>
      <c r="F1514" s="2">
        <v>0.5625</v>
      </c>
      <c r="G1514">
        <v>25</v>
      </c>
      <c r="H1514">
        <v>44</v>
      </c>
      <c r="I1514" s="2">
        <v>0.568181818181</v>
      </c>
      <c r="J1514" s="2">
        <f t="shared" si="23"/>
        <v>1.0101010099555552E-2</v>
      </c>
      <c r="K1514" s="1" t="s">
        <v>22</v>
      </c>
    </row>
    <row r="1515" spans="1:11" hidden="1" x14ac:dyDescent="0.3">
      <c r="A1515" t="s">
        <v>35</v>
      </c>
      <c r="B1515" t="s">
        <v>17</v>
      </c>
      <c r="C1515" t="s">
        <v>71</v>
      </c>
      <c r="D1515">
        <v>93</v>
      </c>
      <c r="E1515">
        <v>119</v>
      </c>
      <c r="F1515" s="2">
        <v>0.78151260504200004</v>
      </c>
      <c r="G1515">
        <v>94</v>
      </c>
      <c r="H1515">
        <v>132</v>
      </c>
      <c r="I1515" s="2">
        <v>0.71212121212099999</v>
      </c>
      <c r="J1515" s="2">
        <f t="shared" si="23"/>
        <v>-8.8791137178485843E-2</v>
      </c>
    </row>
    <row r="1516" spans="1:11" hidden="1" x14ac:dyDescent="0.3">
      <c r="A1516" t="s">
        <v>35</v>
      </c>
      <c r="B1516" t="s">
        <v>17</v>
      </c>
      <c r="C1516" t="s">
        <v>88</v>
      </c>
      <c r="D1516">
        <v>49</v>
      </c>
      <c r="E1516">
        <v>61</v>
      </c>
      <c r="F1516" s="2">
        <v>0.80327868852399997</v>
      </c>
      <c r="G1516">
        <v>42</v>
      </c>
      <c r="H1516">
        <v>54</v>
      </c>
      <c r="I1516" s="2">
        <v>0.77777777777699997</v>
      </c>
      <c r="J1516" s="2">
        <f t="shared" si="23"/>
        <v>-3.1746031746288636E-2</v>
      </c>
    </row>
    <row r="1517" spans="1:11" hidden="1" x14ac:dyDescent="0.3">
      <c r="A1517" t="s">
        <v>35</v>
      </c>
      <c r="B1517" t="s">
        <v>17</v>
      </c>
      <c r="C1517" t="s">
        <v>72</v>
      </c>
      <c r="D1517">
        <v>32</v>
      </c>
      <c r="E1517">
        <v>48</v>
      </c>
      <c r="F1517" s="2">
        <v>0.66666666666600005</v>
      </c>
      <c r="G1517">
        <v>38</v>
      </c>
      <c r="H1517">
        <v>52</v>
      </c>
      <c r="I1517" s="2">
        <v>0.73076923076900002</v>
      </c>
      <c r="J1517" s="2">
        <f t="shared" si="23"/>
        <v>9.6153846154596101E-2</v>
      </c>
    </row>
    <row r="1518" spans="1:11" hidden="1" x14ac:dyDescent="0.3">
      <c r="A1518" t="s">
        <v>35</v>
      </c>
      <c r="B1518" t="s">
        <v>17</v>
      </c>
      <c r="C1518" t="s">
        <v>74</v>
      </c>
      <c r="D1518">
        <v>40</v>
      </c>
      <c r="E1518">
        <v>44</v>
      </c>
      <c r="F1518" s="2">
        <v>0.90909090909000001</v>
      </c>
      <c r="G1518">
        <v>61</v>
      </c>
      <c r="H1518">
        <v>74</v>
      </c>
      <c r="I1518" s="2">
        <v>0.82432432432400005</v>
      </c>
      <c r="J1518" s="2">
        <f t="shared" si="23"/>
        <v>-9.3243243242693202E-2</v>
      </c>
    </row>
    <row r="1519" spans="1:11" hidden="1" x14ac:dyDescent="0.3">
      <c r="A1519" t="s">
        <v>35</v>
      </c>
      <c r="B1519" t="s">
        <v>17</v>
      </c>
      <c r="C1519" t="s">
        <v>97</v>
      </c>
      <c r="D1519">
        <v>5</v>
      </c>
      <c r="E1519">
        <v>10</v>
      </c>
      <c r="F1519" s="2">
        <v>0.5</v>
      </c>
      <c r="G1519">
        <v>10</v>
      </c>
      <c r="H1519">
        <v>12</v>
      </c>
      <c r="I1519" s="2">
        <v>0.83333333333299997</v>
      </c>
      <c r="J1519" s="2">
        <f t="shared" si="23"/>
        <v>0.66666666666599994</v>
      </c>
    </row>
    <row r="1520" spans="1:11" hidden="1" x14ac:dyDescent="0.3">
      <c r="A1520" t="s">
        <v>35</v>
      </c>
      <c r="B1520" t="s">
        <v>17</v>
      </c>
      <c r="C1520" t="s">
        <v>76</v>
      </c>
      <c r="D1520">
        <v>70</v>
      </c>
      <c r="E1520">
        <v>119</v>
      </c>
      <c r="F1520" s="2">
        <v>0.58823529411700004</v>
      </c>
      <c r="G1520">
        <v>58</v>
      </c>
      <c r="H1520">
        <v>110</v>
      </c>
      <c r="I1520" s="2">
        <v>0.52727272727200003</v>
      </c>
      <c r="J1520" s="2">
        <f t="shared" si="23"/>
        <v>-0.10363636363661401</v>
      </c>
      <c r="K1520" s="1" t="s">
        <v>22</v>
      </c>
    </row>
    <row r="1521" spans="1:11" hidden="1" x14ac:dyDescent="0.3">
      <c r="A1521" t="s">
        <v>35</v>
      </c>
      <c r="B1521" t="s">
        <v>17</v>
      </c>
      <c r="C1521" t="s">
        <v>89</v>
      </c>
      <c r="D1521">
        <v>66</v>
      </c>
      <c r="E1521">
        <v>82</v>
      </c>
      <c r="F1521" s="2">
        <v>0.80487804878000002</v>
      </c>
      <c r="G1521">
        <v>79</v>
      </c>
      <c r="H1521">
        <v>87</v>
      </c>
      <c r="I1521" s="2">
        <v>0.90804597701099998</v>
      </c>
      <c r="J1521" s="2">
        <f t="shared" si="23"/>
        <v>0.12817833507495641</v>
      </c>
    </row>
    <row r="1522" spans="1:11" hidden="1" x14ac:dyDescent="0.3">
      <c r="A1522" t="s">
        <v>35</v>
      </c>
      <c r="B1522" t="s">
        <v>17</v>
      </c>
      <c r="C1522" t="s">
        <v>120</v>
      </c>
      <c r="G1522">
        <v>14</v>
      </c>
      <c r="H1522">
        <v>17</v>
      </c>
      <c r="I1522" s="2">
        <v>0.82352941176399996</v>
      </c>
      <c r="J1522" s="2">
        <f>IF(ISNUMBER(F1522),IF(F1522=0,I1522,(I1522-F1522)/F1522),0)</f>
        <v>0</v>
      </c>
    </row>
    <row r="1523" spans="1:11" hidden="1" x14ac:dyDescent="0.3">
      <c r="A1523" t="s">
        <v>35</v>
      </c>
      <c r="B1523" t="s">
        <v>17</v>
      </c>
      <c r="C1523" t="s">
        <v>77</v>
      </c>
      <c r="D1523">
        <v>26</v>
      </c>
      <c r="E1523">
        <v>39</v>
      </c>
      <c r="F1523" s="2">
        <v>0.66666666666600005</v>
      </c>
      <c r="G1523">
        <v>9</v>
      </c>
      <c r="H1523">
        <v>15</v>
      </c>
      <c r="I1523" s="2">
        <v>0.6</v>
      </c>
      <c r="J1523" s="2">
        <f t="shared" si="23"/>
        <v>-9.99999999991001E-2</v>
      </c>
      <c r="K1523" s="1" t="s">
        <v>22</v>
      </c>
    </row>
    <row r="1524" spans="1:11" hidden="1" x14ac:dyDescent="0.3">
      <c r="A1524" t="s">
        <v>35</v>
      </c>
      <c r="B1524" t="s">
        <v>17</v>
      </c>
      <c r="C1524" t="s">
        <v>105</v>
      </c>
      <c r="D1524">
        <v>6</v>
      </c>
      <c r="E1524">
        <v>77</v>
      </c>
      <c r="F1524" s="2">
        <v>7.7922077921999996E-2</v>
      </c>
      <c r="G1524">
        <v>13</v>
      </c>
      <c r="H1524">
        <v>91</v>
      </c>
      <c r="I1524" s="2">
        <v>0.14285714285699999</v>
      </c>
      <c r="J1524" s="2">
        <f t="shared" si="23"/>
        <v>0.83333333333333326</v>
      </c>
      <c r="K1524" s="1" t="s">
        <v>22</v>
      </c>
    </row>
    <row r="1525" spans="1:11" hidden="1" x14ac:dyDescent="0.3">
      <c r="A1525" t="s">
        <v>35</v>
      </c>
      <c r="B1525" t="s">
        <v>17</v>
      </c>
      <c r="C1525" s="35" t="s">
        <v>91</v>
      </c>
      <c r="D1525">
        <v>7</v>
      </c>
      <c r="E1525">
        <v>10</v>
      </c>
      <c r="F1525" s="2">
        <v>0.7</v>
      </c>
      <c r="J1525" s="2">
        <f t="shared" si="23"/>
        <v>-1</v>
      </c>
    </row>
    <row r="1526" spans="1:11" hidden="1" x14ac:dyDescent="0.3">
      <c r="A1526" t="s">
        <v>35</v>
      </c>
      <c r="B1526" t="s">
        <v>17</v>
      </c>
      <c r="C1526" t="s">
        <v>107</v>
      </c>
      <c r="G1526">
        <v>9</v>
      </c>
      <c r="H1526">
        <v>10</v>
      </c>
      <c r="I1526" s="2">
        <v>0.9</v>
      </c>
      <c r="J1526" s="2">
        <f>IF(ISNUMBER(F1526),IF(F1526=0,I1526,(I1526-F1526)/F1526),0)</f>
        <v>0</v>
      </c>
    </row>
    <row r="1527" spans="1:11" hidden="1" x14ac:dyDescent="0.3">
      <c r="A1527" t="s">
        <v>35</v>
      </c>
      <c r="B1527" t="s">
        <v>17</v>
      </c>
      <c r="C1527" t="s">
        <v>80</v>
      </c>
      <c r="D1527">
        <v>50</v>
      </c>
      <c r="E1527">
        <v>87</v>
      </c>
      <c r="F1527" s="2">
        <v>0.57471264367800001</v>
      </c>
      <c r="G1527">
        <v>61</v>
      </c>
      <c r="H1527">
        <v>108</v>
      </c>
      <c r="I1527" s="2">
        <v>0.56481481481399998</v>
      </c>
      <c r="J1527" s="2">
        <f t="shared" si="23"/>
        <v>-1.7222222223364884E-2</v>
      </c>
      <c r="K1527" s="1" t="s">
        <v>22</v>
      </c>
    </row>
    <row r="1528" spans="1:11" hidden="1" x14ac:dyDescent="0.3">
      <c r="A1528" t="s">
        <v>35</v>
      </c>
      <c r="B1528" t="s">
        <v>17</v>
      </c>
      <c r="C1528" t="s">
        <v>82</v>
      </c>
      <c r="D1528">
        <v>33</v>
      </c>
      <c r="E1528">
        <v>99</v>
      </c>
      <c r="F1528" s="2">
        <v>0.33333333333300003</v>
      </c>
      <c r="G1528">
        <v>18</v>
      </c>
      <c r="H1528">
        <v>87</v>
      </c>
      <c r="I1528" s="2">
        <v>0.20689655172400001</v>
      </c>
      <c r="J1528" s="2">
        <f t="shared" si="23"/>
        <v>-0.37931034482737935</v>
      </c>
      <c r="K1528" s="1" t="s">
        <v>22</v>
      </c>
    </row>
    <row r="1529" spans="1:11" hidden="1" x14ac:dyDescent="0.3">
      <c r="A1529" t="s">
        <v>35</v>
      </c>
      <c r="B1529" t="s">
        <v>17</v>
      </c>
      <c r="C1529" t="s">
        <v>84</v>
      </c>
      <c r="G1529">
        <v>8</v>
      </c>
      <c r="H1529">
        <v>10</v>
      </c>
      <c r="I1529" s="2">
        <v>0.8</v>
      </c>
      <c r="J1529" s="2">
        <f>IF(ISNUMBER(F1529),IF(F1529=0,I1529,(I1529-F1529)/F1529),0)</f>
        <v>0</v>
      </c>
    </row>
    <row r="1530" spans="1:11" hidden="1" x14ac:dyDescent="0.3">
      <c r="A1530" t="s">
        <v>35</v>
      </c>
      <c r="B1530" t="s">
        <v>17</v>
      </c>
      <c r="C1530" t="s">
        <v>85</v>
      </c>
      <c r="D1530">
        <v>49</v>
      </c>
      <c r="E1530">
        <v>64</v>
      </c>
      <c r="F1530" s="2">
        <v>0.765625</v>
      </c>
      <c r="G1530">
        <v>58</v>
      </c>
      <c r="H1530">
        <v>76</v>
      </c>
      <c r="I1530" s="2">
        <v>0.76315789473600004</v>
      </c>
      <c r="J1530" s="2">
        <f t="shared" si="23"/>
        <v>-3.2223415693060677E-3</v>
      </c>
      <c r="K1530" s="1" t="s">
        <v>16</v>
      </c>
    </row>
    <row r="1531" spans="1:11" hidden="1" x14ac:dyDescent="0.3">
      <c r="A1531" t="s">
        <v>35</v>
      </c>
      <c r="B1531" t="s">
        <v>17</v>
      </c>
      <c r="C1531" t="s">
        <v>87</v>
      </c>
      <c r="D1531">
        <v>86</v>
      </c>
      <c r="E1531">
        <v>109</v>
      </c>
      <c r="F1531" s="2">
        <v>0.78899082568800005</v>
      </c>
      <c r="G1531">
        <v>77</v>
      </c>
      <c r="H1531">
        <v>94</v>
      </c>
      <c r="I1531" s="2">
        <v>0.81914893616999995</v>
      </c>
      <c r="J1531" s="2">
        <f t="shared" si="23"/>
        <v>3.8223651657422031E-2</v>
      </c>
      <c r="K1531" s="1" t="s">
        <v>16</v>
      </c>
    </row>
    <row r="1532" spans="1:11" hidden="1" x14ac:dyDescent="0.3">
      <c r="A1532" t="s">
        <v>35</v>
      </c>
      <c r="B1532" t="s">
        <v>18</v>
      </c>
      <c r="C1532" t="s">
        <v>62</v>
      </c>
      <c r="D1532">
        <v>3</v>
      </c>
      <c r="E1532">
        <v>33</v>
      </c>
      <c r="F1532" s="2">
        <v>9.0909090908999998E-2</v>
      </c>
      <c r="G1532">
        <v>7</v>
      </c>
      <c r="H1532">
        <v>34</v>
      </c>
      <c r="I1532" s="2">
        <v>0.20588235294099999</v>
      </c>
      <c r="J1532" s="2">
        <f t="shared" si="23"/>
        <v>1.2647058823532646</v>
      </c>
    </row>
    <row r="1533" spans="1:11" hidden="1" x14ac:dyDescent="0.3">
      <c r="A1533" t="s">
        <v>35</v>
      </c>
      <c r="B1533" t="s">
        <v>18</v>
      </c>
      <c r="C1533" t="s">
        <v>63</v>
      </c>
      <c r="D1533">
        <v>3</v>
      </c>
      <c r="E1533">
        <v>27</v>
      </c>
      <c r="F1533" s="2">
        <v>0.111111111111</v>
      </c>
      <c r="G1533">
        <v>1</v>
      </c>
      <c r="H1533">
        <v>36</v>
      </c>
      <c r="I1533" s="2">
        <v>2.7777777776999999E-2</v>
      </c>
      <c r="J1533" s="2">
        <f t="shared" si="23"/>
        <v>-0.75000000000675004</v>
      </c>
      <c r="K1533" s="1" t="s">
        <v>22</v>
      </c>
    </row>
    <row r="1534" spans="1:11" hidden="1" x14ac:dyDescent="0.3">
      <c r="A1534" t="s">
        <v>35</v>
      </c>
      <c r="B1534" t="s">
        <v>18</v>
      </c>
      <c r="C1534" t="s">
        <v>119</v>
      </c>
      <c r="D1534">
        <v>5</v>
      </c>
      <c r="E1534">
        <v>15</v>
      </c>
      <c r="F1534" s="2">
        <v>0.33333333333300003</v>
      </c>
      <c r="G1534">
        <v>2</v>
      </c>
      <c r="H1534">
        <v>15</v>
      </c>
      <c r="I1534" s="2">
        <v>0.13333333333299999</v>
      </c>
      <c r="J1534" s="2">
        <f t="shared" si="23"/>
        <v>-0.60000000000060005</v>
      </c>
      <c r="K1534" s="1" t="s">
        <v>22</v>
      </c>
    </row>
    <row r="1535" spans="1:11" hidden="1" x14ac:dyDescent="0.3">
      <c r="A1535" t="s">
        <v>35</v>
      </c>
      <c r="B1535" t="s">
        <v>18</v>
      </c>
      <c r="C1535" t="s">
        <v>65</v>
      </c>
      <c r="D1535">
        <v>5</v>
      </c>
      <c r="E1535">
        <v>36</v>
      </c>
      <c r="F1535" s="2">
        <v>0.13888888888799999</v>
      </c>
      <c r="G1535">
        <v>7</v>
      </c>
      <c r="H1535">
        <v>44</v>
      </c>
      <c r="I1535" s="2">
        <v>0.15909090909000001</v>
      </c>
      <c r="J1535" s="2">
        <f t="shared" si="23"/>
        <v>0.14545454545533101</v>
      </c>
    </row>
    <row r="1536" spans="1:11" hidden="1" x14ac:dyDescent="0.3">
      <c r="A1536" t="s">
        <v>35</v>
      </c>
      <c r="B1536" t="s">
        <v>18</v>
      </c>
      <c r="C1536" t="s">
        <v>110</v>
      </c>
      <c r="D1536">
        <v>1</v>
      </c>
      <c r="E1536">
        <v>65</v>
      </c>
      <c r="F1536" s="2">
        <v>1.5384615383999999E-2</v>
      </c>
      <c r="G1536">
        <v>2</v>
      </c>
      <c r="H1536">
        <v>60</v>
      </c>
      <c r="I1536" s="2">
        <v>3.3333333333000002E-2</v>
      </c>
      <c r="J1536" s="2">
        <f t="shared" si="23"/>
        <v>1.166666666731667</v>
      </c>
      <c r="K1536" s="1" t="s">
        <v>22</v>
      </c>
    </row>
    <row r="1537" spans="1:11" hidden="1" x14ac:dyDescent="0.3">
      <c r="A1537" t="s">
        <v>35</v>
      </c>
      <c r="B1537" t="s">
        <v>18</v>
      </c>
      <c r="C1537" t="s">
        <v>66</v>
      </c>
      <c r="D1537">
        <v>4</v>
      </c>
      <c r="E1537">
        <v>38</v>
      </c>
      <c r="F1537" s="2">
        <v>0.105263157894</v>
      </c>
      <c r="G1537">
        <v>5</v>
      </c>
      <c r="H1537">
        <v>43</v>
      </c>
      <c r="I1537" s="2">
        <v>0.116279069767</v>
      </c>
      <c r="J1537" s="2">
        <f t="shared" si="23"/>
        <v>0.10465116279423264</v>
      </c>
      <c r="K1537" s="1" t="s">
        <v>22</v>
      </c>
    </row>
    <row r="1538" spans="1:11" hidden="1" x14ac:dyDescent="0.3">
      <c r="A1538" t="s">
        <v>35</v>
      </c>
      <c r="B1538" t="s">
        <v>18</v>
      </c>
      <c r="C1538" t="s">
        <v>67</v>
      </c>
      <c r="D1538">
        <v>24</v>
      </c>
      <c r="E1538">
        <v>108</v>
      </c>
      <c r="F1538" s="2">
        <v>0.222222222222</v>
      </c>
      <c r="G1538">
        <v>24</v>
      </c>
      <c r="H1538">
        <v>110</v>
      </c>
      <c r="I1538" s="2">
        <v>0.21818181818099999</v>
      </c>
      <c r="J1538" s="2">
        <f t="shared" si="23"/>
        <v>-1.8181818184518212E-2</v>
      </c>
    </row>
    <row r="1539" spans="1:11" hidden="1" x14ac:dyDescent="0.3">
      <c r="A1539" t="s">
        <v>35</v>
      </c>
      <c r="B1539" t="s">
        <v>18</v>
      </c>
      <c r="C1539" t="s">
        <v>69</v>
      </c>
      <c r="D1539">
        <v>12</v>
      </c>
      <c r="E1539">
        <v>148</v>
      </c>
      <c r="F1539" s="2">
        <v>8.1081081080999998E-2</v>
      </c>
      <c r="G1539">
        <v>9</v>
      </c>
      <c r="H1539">
        <v>246</v>
      </c>
      <c r="I1539" s="2">
        <v>3.6585365852999999E-2</v>
      </c>
      <c r="J1539" s="2">
        <f t="shared" si="23"/>
        <v>-0.54878048781254873</v>
      </c>
      <c r="K1539" s="1" t="s">
        <v>22</v>
      </c>
    </row>
    <row r="1540" spans="1:11" hidden="1" x14ac:dyDescent="0.3">
      <c r="A1540" t="s">
        <v>35</v>
      </c>
      <c r="B1540" t="s">
        <v>18</v>
      </c>
      <c r="C1540" t="s">
        <v>70</v>
      </c>
      <c r="D1540">
        <v>0</v>
      </c>
      <c r="E1540">
        <v>59</v>
      </c>
      <c r="F1540" s="2">
        <v>0</v>
      </c>
      <c r="G1540">
        <v>0</v>
      </c>
      <c r="H1540">
        <v>65</v>
      </c>
      <c r="I1540" s="2">
        <v>0</v>
      </c>
      <c r="J1540" s="2">
        <f>IF(ISNUMBER(F1540),IF(F1540=0,I1540,(I1540-F1540)/F1540),0)</f>
        <v>0</v>
      </c>
      <c r="K1540" s="1" t="s">
        <v>22</v>
      </c>
    </row>
    <row r="1541" spans="1:11" hidden="1" x14ac:dyDescent="0.3">
      <c r="A1541" t="s">
        <v>35</v>
      </c>
      <c r="B1541" t="s">
        <v>18</v>
      </c>
      <c r="C1541" t="s">
        <v>71</v>
      </c>
      <c r="D1541">
        <v>107</v>
      </c>
      <c r="E1541">
        <v>154</v>
      </c>
      <c r="F1541" s="2">
        <v>0.69480519480500003</v>
      </c>
      <c r="G1541">
        <v>111</v>
      </c>
      <c r="H1541">
        <v>166</v>
      </c>
      <c r="I1541" s="2">
        <v>0.66867469879499997</v>
      </c>
      <c r="J1541" s="2">
        <f t="shared" si="23"/>
        <v>-3.7608377434963897E-2</v>
      </c>
    </row>
    <row r="1542" spans="1:11" hidden="1" x14ac:dyDescent="0.3">
      <c r="A1542" t="s">
        <v>35</v>
      </c>
      <c r="B1542" t="s">
        <v>18</v>
      </c>
      <c r="C1542" t="s">
        <v>88</v>
      </c>
      <c r="D1542">
        <v>33</v>
      </c>
      <c r="E1542">
        <v>52</v>
      </c>
      <c r="F1542" s="2">
        <v>0.634615384615</v>
      </c>
      <c r="G1542">
        <v>28</v>
      </c>
      <c r="H1542">
        <v>49</v>
      </c>
      <c r="I1542" s="2">
        <v>0.57142857142799997</v>
      </c>
      <c r="J1542" s="2">
        <f t="shared" si="23"/>
        <v>-9.956709956745434E-2</v>
      </c>
    </row>
    <row r="1543" spans="1:11" hidden="1" x14ac:dyDescent="0.3">
      <c r="A1543" t="s">
        <v>35</v>
      </c>
      <c r="B1543" t="s">
        <v>18</v>
      </c>
      <c r="C1543" t="s">
        <v>72</v>
      </c>
      <c r="D1543">
        <v>20</v>
      </c>
      <c r="E1543">
        <v>75</v>
      </c>
      <c r="F1543" s="2">
        <v>0.26666666666599997</v>
      </c>
      <c r="G1543">
        <v>20</v>
      </c>
      <c r="H1543">
        <v>65</v>
      </c>
      <c r="I1543" s="2">
        <v>0.30769230769200001</v>
      </c>
      <c r="J1543" s="2">
        <f t="shared" si="23"/>
        <v>0.15384615384788478</v>
      </c>
    </row>
    <row r="1544" spans="1:11" hidden="1" x14ac:dyDescent="0.3">
      <c r="A1544" t="s">
        <v>35</v>
      </c>
      <c r="B1544" t="s">
        <v>18</v>
      </c>
      <c r="C1544" t="s">
        <v>74</v>
      </c>
      <c r="D1544">
        <v>1</v>
      </c>
      <c r="E1544">
        <v>103</v>
      </c>
      <c r="F1544" s="2">
        <v>9.7087378640000003E-3</v>
      </c>
      <c r="G1544">
        <v>2</v>
      </c>
      <c r="H1544">
        <v>117</v>
      </c>
      <c r="I1544" s="2">
        <v>1.7094017093999998E-2</v>
      </c>
      <c r="J1544" s="2">
        <f t="shared" si="23"/>
        <v>0.76068376069608523</v>
      </c>
      <c r="K1544" s="1" t="s">
        <v>22</v>
      </c>
    </row>
    <row r="1545" spans="1:11" hidden="1" x14ac:dyDescent="0.3">
      <c r="A1545" t="s">
        <v>35</v>
      </c>
      <c r="B1545" t="s">
        <v>18</v>
      </c>
      <c r="C1545" t="s">
        <v>97</v>
      </c>
      <c r="D1545">
        <v>0</v>
      </c>
      <c r="E1545">
        <v>11</v>
      </c>
      <c r="F1545" s="2">
        <v>0</v>
      </c>
      <c r="G1545">
        <v>1</v>
      </c>
      <c r="H1545">
        <v>12</v>
      </c>
      <c r="I1545" s="2">
        <v>8.3333333332999998E-2</v>
      </c>
      <c r="J1545" s="2">
        <f t="shared" si="23"/>
        <v>8.3333333332999998E-2</v>
      </c>
      <c r="K1545" s="1" t="s">
        <v>22</v>
      </c>
    </row>
    <row r="1546" spans="1:11" hidden="1" x14ac:dyDescent="0.3">
      <c r="A1546" t="s">
        <v>35</v>
      </c>
      <c r="B1546" t="s">
        <v>18</v>
      </c>
      <c r="C1546" t="s">
        <v>76</v>
      </c>
      <c r="D1546">
        <v>4</v>
      </c>
      <c r="E1546">
        <v>156</v>
      </c>
      <c r="F1546" s="2">
        <v>2.5641025641000001E-2</v>
      </c>
      <c r="G1546">
        <v>6</v>
      </c>
      <c r="H1546">
        <v>144</v>
      </c>
      <c r="I1546" s="2">
        <v>4.1666666666000003E-2</v>
      </c>
      <c r="J1546" s="2">
        <f t="shared" si="23"/>
        <v>0.62499999997562505</v>
      </c>
      <c r="K1546" s="1" t="s">
        <v>22</v>
      </c>
    </row>
    <row r="1547" spans="1:11" hidden="1" x14ac:dyDescent="0.3">
      <c r="A1547" t="s">
        <v>35</v>
      </c>
      <c r="B1547" t="s">
        <v>18</v>
      </c>
      <c r="C1547" t="s">
        <v>89</v>
      </c>
      <c r="D1547">
        <v>1</v>
      </c>
      <c r="E1547">
        <v>91</v>
      </c>
      <c r="F1547" s="2">
        <v>1.0989010989E-2</v>
      </c>
      <c r="G1547">
        <v>2</v>
      </c>
      <c r="H1547">
        <v>101</v>
      </c>
      <c r="I1547" s="2">
        <v>1.9801980197999999E-2</v>
      </c>
      <c r="J1547" s="2">
        <f t="shared" si="23"/>
        <v>0.8019801980198018</v>
      </c>
      <c r="K1547" s="1" t="s">
        <v>22</v>
      </c>
    </row>
    <row r="1548" spans="1:11" hidden="1" x14ac:dyDescent="0.3">
      <c r="A1548" t="s">
        <v>35</v>
      </c>
      <c r="B1548" t="s">
        <v>18</v>
      </c>
      <c r="C1548" t="s">
        <v>120</v>
      </c>
      <c r="D1548">
        <v>3</v>
      </c>
      <c r="E1548">
        <v>20</v>
      </c>
      <c r="F1548" s="2">
        <v>0.15</v>
      </c>
      <c r="G1548">
        <v>4</v>
      </c>
      <c r="H1548">
        <v>25</v>
      </c>
      <c r="I1548" s="2">
        <v>0.16</v>
      </c>
      <c r="J1548" s="2">
        <f t="shared" si="23"/>
        <v>6.6666666666666735E-2</v>
      </c>
    </row>
    <row r="1549" spans="1:11" hidden="1" x14ac:dyDescent="0.3">
      <c r="A1549" t="s">
        <v>35</v>
      </c>
      <c r="B1549" t="s">
        <v>18</v>
      </c>
      <c r="C1549" t="s">
        <v>160</v>
      </c>
      <c r="G1549">
        <v>7</v>
      </c>
      <c r="H1549">
        <v>11</v>
      </c>
      <c r="I1549" s="2">
        <v>0.63636363636299997</v>
      </c>
      <c r="J1549" s="2">
        <f>IF(ISNUMBER(F1549),IF(F1549=0,I1549,(I1549-F1549)/F1549),0)</f>
        <v>0</v>
      </c>
    </row>
    <row r="1550" spans="1:11" hidden="1" x14ac:dyDescent="0.3">
      <c r="A1550" t="s">
        <v>35</v>
      </c>
      <c r="B1550" t="s">
        <v>18</v>
      </c>
      <c r="C1550" t="s">
        <v>77</v>
      </c>
      <c r="D1550">
        <v>15</v>
      </c>
      <c r="E1550">
        <v>42</v>
      </c>
      <c r="F1550" s="2">
        <v>0.357142857142</v>
      </c>
      <c r="G1550">
        <v>7</v>
      </c>
      <c r="H1550">
        <v>17</v>
      </c>
      <c r="I1550" s="2">
        <v>0.41176470588199998</v>
      </c>
      <c r="J1550" s="2">
        <f t="shared" si="23"/>
        <v>0.15294117647236699</v>
      </c>
    </row>
    <row r="1551" spans="1:11" hidden="1" x14ac:dyDescent="0.3">
      <c r="A1551" t="s">
        <v>35</v>
      </c>
      <c r="B1551" t="s">
        <v>18</v>
      </c>
      <c r="C1551" s="35" t="s">
        <v>91</v>
      </c>
      <c r="D1551">
        <v>1</v>
      </c>
      <c r="E1551">
        <v>12</v>
      </c>
      <c r="F1551" s="2">
        <v>8.3333333332999998E-2</v>
      </c>
      <c r="J1551" s="2">
        <f t="shared" si="23"/>
        <v>-1</v>
      </c>
    </row>
    <row r="1552" spans="1:11" hidden="1" x14ac:dyDescent="0.3">
      <c r="A1552" t="s">
        <v>35</v>
      </c>
      <c r="B1552" t="s">
        <v>18</v>
      </c>
      <c r="C1552" t="s">
        <v>107</v>
      </c>
      <c r="D1552">
        <v>1</v>
      </c>
      <c r="E1552">
        <v>10</v>
      </c>
      <c r="F1552" s="2">
        <v>0.1</v>
      </c>
      <c r="G1552">
        <v>1</v>
      </c>
      <c r="H1552">
        <v>11</v>
      </c>
      <c r="I1552" s="2">
        <v>9.0909090908999998E-2</v>
      </c>
      <c r="J1552" s="2">
        <f t="shared" si="23"/>
        <v>-9.0909090910000073E-2</v>
      </c>
      <c r="K1552" s="1" t="s">
        <v>22</v>
      </c>
    </row>
    <row r="1553" spans="1:11" hidden="1" x14ac:dyDescent="0.3">
      <c r="A1553" t="s">
        <v>35</v>
      </c>
      <c r="B1553" t="s">
        <v>18</v>
      </c>
      <c r="C1553" t="s">
        <v>82</v>
      </c>
      <c r="D1553">
        <v>4</v>
      </c>
      <c r="E1553">
        <v>157</v>
      </c>
      <c r="F1553" s="2">
        <v>2.5477707006000001E-2</v>
      </c>
      <c r="G1553">
        <v>3</v>
      </c>
      <c r="H1553">
        <v>131</v>
      </c>
      <c r="I1553" s="2">
        <v>2.2900763357999999E-2</v>
      </c>
      <c r="J1553" s="2">
        <f t="shared" si="23"/>
        <v>-0.1011450381854667</v>
      </c>
      <c r="K1553" s="1" t="s">
        <v>22</v>
      </c>
    </row>
    <row r="1554" spans="1:11" hidden="1" x14ac:dyDescent="0.3">
      <c r="A1554" t="s">
        <v>35</v>
      </c>
      <c r="B1554" t="s">
        <v>18</v>
      </c>
      <c r="C1554" t="s">
        <v>85</v>
      </c>
      <c r="D1554">
        <v>7</v>
      </c>
      <c r="E1554">
        <v>80</v>
      </c>
      <c r="F1554" s="2">
        <v>8.7499999999999994E-2</v>
      </c>
      <c r="G1554">
        <v>7</v>
      </c>
      <c r="H1554">
        <v>97</v>
      </c>
      <c r="I1554" s="2">
        <v>7.2164948453000005E-2</v>
      </c>
      <c r="J1554" s="2">
        <f t="shared" si="23"/>
        <v>-0.17525773196571418</v>
      </c>
      <c r="K1554" s="1" t="s">
        <v>22</v>
      </c>
    </row>
    <row r="1555" spans="1:11" hidden="1" x14ac:dyDescent="0.3">
      <c r="A1555" t="s">
        <v>35</v>
      </c>
      <c r="B1555" t="s">
        <v>18</v>
      </c>
      <c r="C1555" t="s">
        <v>87</v>
      </c>
      <c r="D1555">
        <v>9</v>
      </c>
      <c r="E1555">
        <v>117</v>
      </c>
      <c r="F1555" s="2">
        <v>7.6923076923000003E-2</v>
      </c>
      <c r="G1555">
        <v>8</v>
      </c>
      <c r="H1555">
        <v>103</v>
      </c>
      <c r="I1555" s="2">
        <v>7.7669902912000002E-2</v>
      </c>
      <c r="J1555" s="2">
        <f t="shared" si="23"/>
        <v>9.7087378570097031E-3</v>
      </c>
      <c r="K1555" s="1" t="s">
        <v>22</v>
      </c>
    </row>
    <row r="1556" spans="1:11" hidden="1" x14ac:dyDescent="0.3">
      <c r="A1556" t="s">
        <v>36</v>
      </c>
      <c r="B1556" t="s">
        <v>15</v>
      </c>
      <c r="C1556" t="s">
        <v>63</v>
      </c>
      <c r="D1556">
        <v>10</v>
      </c>
      <c r="E1556">
        <v>11</v>
      </c>
      <c r="F1556" s="2">
        <v>0.90909090909000001</v>
      </c>
      <c r="G1556">
        <v>10</v>
      </c>
      <c r="H1556">
        <v>11</v>
      </c>
      <c r="I1556" s="2">
        <v>0.90910000000000002</v>
      </c>
      <c r="J1556" s="2">
        <f t="shared" si="23"/>
        <v>1.0000001000020083E-5</v>
      </c>
      <c r="K1556" s="1" t="s">
        <v>16</v>
      </c>
    </row>
    <row r="1557" spans="1:11" hidden="1" x14ac:dyDescent="0.3">
      <c r="A1557" t="s">
        <v>36</v>
      </c>
      <c r="B1557" t="s">
        <v>15</v>
      </c>
      <c r="C1557" s="35" t="s">
        <v>65</v>
      </c>
      <c r="D1557">
        <v>12</v>
      </c>
      <c r="E1557">
        <v>12</v>
      </c>
      <c r="F1557" s="2">
        <v>1</v>
      </c>
      <c r="J1557" s="2">
        <f t="shared" si="23"/>
        <v>-1</v>
      </c>
      <c r="K1557" s="1" t="s">
        <v>16</v>
      </c>
    </row>
    <row r="1558" spans="1:11" hidden="1" x14ac:dyDescent="0.3">
      <c r="A1558" t="s">
        <v>36</v>
      </c>
      <c r="B1558" t="s">
        <v>15</v>
      </c>
      <c r="C1558" t="s">
        <v>67</v>
      </c>
      <c r="D1558">
        <v>27</v>
      </c>
      <c r="E1558">
        <v>27</v>
      </c>
      <c r="F1558" s="2">
        <v>1</v>
      </c>
      <c r="G1558">
        <v>22</v>
      </c>
      <c r="H1558">
        <v>22</v>
      </c>
      <c r="I1558" s="2">
        <v>1</v>
      </c>
      <c r="J1558" s="2">
        <f t="shared" si="23"/>
        <v>0</v>
      </c>
      <c r="K1558" s="1" t="s">
        <v>16</v>
      </c>
    </row>
    <row r="1559" spans="1:11" hidden="1" x14ac:dyDescent="0.3">
      <c r="A1559" t="s">
        <v>36</v>
      </c>
      <c r="B1559" t="s">
        <v>15</v>
      </c>
      <c r="C1559" t="s">
        <v>69</v>
      </c>
      <c r="D1559">
        <v>67</v>
      </c>
      <c r="E1559">
        <v>67</v>
      </c>
      <c r="F1559" s="2">
        <v>1</v>
      </c>
      <c r="G1559">
        <v>96</v>
      </c>
      <c r="H1559">
        <v>97</v>
      </c>
      <c r="I1559" s="2">
        <v>0.98969072164899996</v>
      </c>
      <c r="J1559" s="2">
        <f t="shared" si="23"/>
        <v>-1.030927835100004E-2</v>
      </c>
      <c r="K1559" s="1" t="s">
        <v>16</v>
      </c>
    </row>
    <row r="1560" spans="1:11" hidden="1" x14ac:dyDescent="0.3">
      <c r="A1560" t="s">
        <v>36</v>
      </c>
      <c r="B1560" t="s">
        <v>15</v>
      </c>
      <c r="C1560" t="s">
        <v>70</v>
      </c>
      <c r="D1560">
        <v>34</v>
      </c>
      <c r="E1560">
        <v>34</v>
      </c>
      <c r="F1560" s="2">
        <v>1</v>
      </c>
      <c r="G1560">
        <v>40</v>
      </c>
      <c r="H1560">
        <v>40</v>
      </c>
      <c r="I1560" s="2">
        <v>1</v>
      </c>
      <c r="J1560" s="2">
        <f t="shared" si="23"/>
        <v>0</v>
      </c>
      <c r="K1560" s="1" t="s">
        <v>16</v>
      </c>
    </row>
    <row r="1561" spans="1:11" hidden="1" x14ac:dyDescent="0.3">
      <c r="A1561" t="s">
        <v>36</v>
      </c>
      <c r="B1561" t="s">
        <v>15</v>
      </c>
      <c r="C1561" t="s">
        <v>71</v>
      </c>
      <c r="D1561">
        <v>22</v>
      </c>
      <c r="E1561">
        <v>23</v>
      </c>
      <c r="F1561" s="2">
        <v>0.95652173913000005</v>
      </c>
      <c r="G1561">
        <v>15</v>
      </c>
      <c r="H1561">
        <v>15</v>
      </c>
      <c r="I1561" s="2">
        <v>1</v>
      </c>
      <c r="J1561" s="2">
        <f t="shared" si="23"/>
        <v>4.545454545502061E-2</v>
      </c>
      <c r="K1561" s="1" t="s">
        <v>16</v>
      </c>
    </row>
    <row r="1562" spans="1:11" hidden="1" x14ac:dyDescent="0.3">
      <c r="A1562" t="s">
        <v>36</v>
      </c>
      <c r="B1562" t="s">
        <v>15</v>
      </c>
      <c r="C1562" t="s">
        <v>72</v>
      </c>
      <c r="D1562">
        <v>17</v>
      </c>
      <c r="E1562">
        <v>18</v>
      </c>
      <c r="F1562" s="2">
        <v>0.944444444444</v>
      </c>
      <c r="G1562">
        <v>11</v>
      </c>
      <c r="H1562">
        <v>11</v>
      </c>
      <c r="I1562" s="2">
        <v>1</v>
      </c>
      <c r="J1562" s="2">
        <f t="shared" si="23"/>
        <v>5.882352941226298E-2</v>
      </c>
      <c r="K1562" s="1" t="s">
        <v>16</v>
      </c>
    </row>
    <row r="1563" spans="1:11" hidden="1" x14ac:dyDescent="0.3">
      <c r="A1563" t="s">
        <v>36</v>
      </c>
      <c r="B1563" t="s">
        <v>15</v>
      </c>
      <c r="C1563" t="s">
        <v>99</v>
      </c>
      <c r="D1563">
        <v>10</v>
      </c>
      <c r="E1563">
        <v>10</v>
      </c>
      <c r="F1563" s="2">
        <v>1</v>
      </c>
      <c r="G1563">
        <v>18</v>
      </c>
      <c r="H1563">
        <v>18</v>
      </c>
      <c r="I1563" s="2">
        <v>1</v>
      </c>
      <c r="J1563" s="2">
        <f t="shared" si="23"/>
        <v>0</v>
      </c>
      <c r="K1563" s="1" t="s">
        <v>16</v>
      </c>
    </row>
    <row r="1564" spans="1:11" hidden="1" x14ac:dyDescent="0.3">
      <c r="A1564" t="s">
        <v>36</v>
      </c>
      <c r="B1564" t="s">
        <v>15</v>
      </c>
      <c r="C1564" t="s">
        <v>76</v>
      </c>
      <c r="D1564">
        <v>13</v>
      </c>
      <c r="E1564">
        <v>13</v>
      </c>
      <c r="F1564" s="2">
        <v>1</v>
      </c>
      <c r="G1564">
        <v>24</v>
      </c>
      <c r="H1564">
        <v>24</v>
      </c>
      <c r="I1564" s="2">
        <v>1</v>
      </c>
      <c r="J1564" s="2">
        <f t="shared" si="23"/>
        <v>0</v>
      </c>
      <c r="K1564" s="1" t="s">
        <v>16</v>
      </c>
    </row>
    <row r="1565" spans="1:11" hidden="1" x14ac:dyDescent="0.3">
      <c r="A1565" t="s">
        <v>36</v>
      </c>
      <c r="B1565" t="s">
        <v>15</v>
      </c>
      <c r="C1565" t="s">
        <v>89</v>
      </c>
      <c r="D1565">
        <v>29</v>
      </c>
      <c r="E1565">
        <v>29</v>
      </c>
      <c r="F1565" s="2">
        <v>1</v>
      </c>
      <c r="G1565">
        <v>13</v>
      </c>
      <c r="H1565">
        <v>13</v>
      </c>
      <c r="I1565" s="2">
        <v>1</v>
      </c>
      <c r="J1565" s="2">
        <f t="shared" si="23"/>
        <v>0</v>
      </c>
      <c r="K1565" s="1" t="s">
        <v>16</v>
      </c>
    </row>
    <row r="1566" spans="1:11" hidden="1" x14ac:dyDescent="0.3">
      <c r="A1566" t="s">
        <v>36</v>
      </c>
      <c r="B1566" t="s">
        <v>15</v>
      </c>
      <c r="C1566" t="s">
        <v>105</v>
      </c>
      <c r="D1566">
        <v>23</v>
      </c>
      <c r="E1566">
        <v>23</v>
      </c>
      <c r="F1566" s="2">
        <v>1</v>
      </c>
      <c r="G1566">
        <v>25</v>
      </c>
      <c r="H1566">
        <v>25</v>
      </c>
      <c r="I1566" s="2">
        <v>1</v>
      </c>
      <c r="J1566" s="2">
        <f t="shared" si="23"/>
        <v>0</v>
      </c>
      <c r="K1566" s="1" t="s">
        <v>16</v>
      </c>
    </row>
    <row r="1567" spans="1:11" hidden="1" x14ac:dyDescent="0.3">
      <c r="A1567" t="s">
        <v>36</v>
      </c>
      <c r="B1567" t="s">
        <v>15</v>
      </c>
      <c r="C1567" t="s">
        <v>79</v>
      </c>
      <c r="D1567">
        <v>37</v>
      </c>
      <c r="E1567">
        <v>37</v>
      </c>
      <c r="F1567" s="2">
        <v>1</v>
      </c>
      <c r="G1567">
        <v>32</v>
      </c>
      <c r="H1567">
        <v>32</v>
      </c>
      <c r="I1567" s="2">
        <v>1</v>
      </c>
      <c r="J1567" s="2">
        <f t="shared" ref="J1567:J1634" si="24">IF(ISNUMBER(F1567),IF(F1567=0,I1567,(I1567-F1567)/F1567),0)</f>
        <v>0</v>
      </c>
      <c r="K1567" s="1" t="s">
        <v>16</v>
      </c>
    </row>
    <row r="1568" spans="1:11" hidden="1" x14ac:dyDescent="0.3">
      <c r="A1568" t="s">
        <v>36</v>
      </c>
      <c r="B1568" t="s">
        <v>15</v>
      </c>
      <c r="C1568" t="s">
        <v>82</v>
      </c>
      <c r="D1568">
        <v>70</v>
      </c>
      <c r="E1568">
        <v>70</v>
      </c>
      <c r="F1568" s="2">
        <v>1</v>
      </c>
      <c r="G1568">
        <v>49</v>
      </c>
      <c r="H1568">
        <v>49</v>
      </c>
      <c r="I1568" s="2">
        <v>1</v>
      </c>
      <c r="J1568" s="2">
        <f t="shared" si="24"/>
        <v>0</v>
      </c>
      <c r="K1568" s="1" t="s">
        <v>16</v>
      </c>
    </row>
    <row r="1569" spans="1:11" hidden="1" x14ac:dyDescent="0.3">
      <c r="A1569" t="s">
        <v>36</v>
      </c>
      <c r="B1569" t="s">
        <v>15</v>
      </c>
      <c r="C1569" t="s">
        <v>92</v>
      </c>
      <c r="G1569">
        <v>14</v>
      </c>
      <c r="H1569">
        <v>14</v>
      </c>
      <c r="I1569" s="2">
        <v>1</v>
      </c>
      <c r="J1569" s="2">
        <f>IF(ISNUMBER(F1569),IF(F1569=0,I1569,(I1569-F1569)/F1569),0)</f>
        <v>0</v>
      </c>
    </row>
    <row r="1570" spans="1:11" hidden="1" x14ac:dyDescent="0.3">
      <c r="A1570" t="s">
        <v>36</v>
      </c>
      <c r="B1570" t="s">
        <v>15</v>
      </c>
      <c r="C1570" t="s">
        <v>83</v>
      </c>
      <c r="D1570">
        <v>60</v>
      </c>
      <c r="E1570">
        <v>60</v>
      </c>
      <c r="F1570" s="2">
        <v>1</v>
      </c>
      <c r="G1570">
        <v>64</v>
      </c>
      <c r="H1570">
        <v>64</v>
      </c>
      <c r="I1570" s="2">
        <v>1</v>
      </c>
      <c r="J1570" s="2">
        <f t="shared" si="24"/>
        <v>0</v>
      </c>
      <c r="K1570" s="1" t="s">
        <v>16</v>
      </c>
    </row>
    <row r="1571" spans="1:11" hidden="1" x14ac:dyDescent="0.3">
      <c r="A1571" t="s">
        <v>36</v>
      </c>
      <c r="B1571" t="s">
        <v>15</v>
      </c>
      <c r="C1571" t="s">
        <v>84</v>
      </c>
      <c r="D1571">
        <v>20</v>
      </c>
      <c r="E1571">
        <v>20</v>
      </c>
      <c r="F1571" s="2">
        <v>1</v>
      </c>
      <c r="G1571">
        <v>13</v>
      </c>
      <c r="H1571">
        <v>14</v>
      </c>
      <c r="I1571" s="2">
        <v>0.92857142857099995</v>
      </c>
      <c r="J1571" s="2">
        <f t="shared" si="24"/>
        <v>-7.1428571429000054E-2</v>
      </c>
      <c r="K1571" s="1" t="s">
        <v>16</v>
      </c>
    </row>
    <row r="1572" spans="1:11" hidden="1" x14ac:dyDescent="0.3">
      <c r="A1572" t="s">
        <v>36</v>
      </c>
      <c r="B1572" t="s">
        <v>15</v>
      </c>
      <c r="C1572" t="s">
        <v>85</v>
      </c>
      <c r="D1572">
        <v>76</v>
      </c>
      <c r="E1572">
        <v>79</v>
      </c>
      <c r="F1572" s="2">
        <v>0.962025316455</v>
      </c>
      <c r="G1572">
        <v>77</v>
      </c>
      <c r="H1572">
        <v>77</v>
      </c>
      <c r="I1572" s="2">
        <v>1</v>
      </c>
      <c r="J1572" s="2">
        <f t="shared" si="24"/>
        <v>3.9473684211278566E-2</v>
      </c>
      <c r="K1572" s="1" t="s">
        <v>16</v>
      </c>
    </row>
    <row r="1573" spans="1:11" hidden="1" x14ac:dyDescent="0.3">
      <c r="A1573" t="s">
        <v>36</v>
      </c>
      <c r="B1573" t="s">
        <v>15</v>
      </c>
      <c r="C1573" t="s">
        <v>86</v>
      </c>
      <c r="D1573">
        <v>12</v>
      </c>
      <c r="E1573">
        <v>12</v>
      </c>
      <c r="F1573" s="2">
        <v>1</v>
      </c>
      <c r="G1573">
        <v>20</v>
      </c>
      <c r="H1573">
        <v>20</v>
      </c>
      <c r="I1573" s="2">
        <v>1</v>
      </c>
      <c r="J1573" s="2">
        <f t="shared" si="24"/>
        <v>0</v>
      </c>
      <c r="K1573" s="1" t="s">
        <v>16</v>
      </c>
    </row>
    <row r="1574" spans="1:11" hidden="1" x14ac:dyDescent="0.3">
      <c r="A1574" t="s">
        <v>36</v>
      </c>
      <c r="B1574" t="s">
        <v>15</v>
      </c>
      <c r="C1574" t="s">
        <v>87</v>
      </c>
      <c r="D1574">
        <v>47</v>
      </c>
      <c r="E1574">
        <v>48</v>
      </c>
      <c r="F1574" s="2">
        <v>0.97916666666600005</v>
      </c>
      <c r="G1574">
        <v>76</v>
      </c>
      <c r="H1574">
        <v>76</v>
      </c>
      <c r="I1574" s="2">
        <v>1</v>
      </c>
      <c r="J1574" s="2">
        <f t="shared" si="24"/>
        <v>2.1276595745376135E-2</v>
      </c>
      <c r="K1574" s="1" t="s">
        <v>16</v>
      </c>
    </row>
    <row r="1575" spans="1:11" hidden="1" x14ac:dyDescent="0.3">
      <c r="A1575" t="s">
        <v>36</v>
      </c>
      <c r="B1575" t="s">
        <v>17</v>
      </c>
      <c r="C1575" t="s">
        <v>62</v>
      </c>
      <c r="D1575">
        <v>9</v>
      </c>
      <c r="E1575">
        <v>17</v>
      </c>
      <c r="F1575" s="2">
        <v>0.52941176470499995</v>
      </c>
      <c r="G1575">
        <v>5</v>
      </c>
      <c r="H1575">
        <v>16</v>
      </c>
      <c r="I1575" s="2">
        <v>0.3125</v>
      </c>
      <c r="J1575" s="2">
        <f t="shared" si="24"/>
        <v>-0.40972222222123839</v>
      </c>
      <c r="K1575" s="1" t="s">
        <v>22</v>
      </c>
    </row>
    <row r="1576" spans="1:11" hidden="1" x14ac:dyDescent="0.3">
      <c r="A1576" t="s">
        <v>36</v>
      </c>
      <c r="B1576" t="s">
        <v>17</v>
      </c>
      <c r="C1576" t="s">
        <v>63</v>
      </c>
      <c r="D1576">
        <v>11</v>
      </c>
      <c r="E1576">
        <v>12</v>
      </c>
      <c r="F1576" s="2">
        <v>0.91666666666600005</v>
      </c>
      <c r="G1576">
        <v>5</v>
      </c>
      <c r="H1576">
        <v>10</v>
      </c>
      <c r="I1576" s="2">
        <v>0.5</v>
      </c>
      <c r="J1576" s="2">
        <f t="shared" si="24"/>
        <v>-0.4545454545450579</v>
      </c>
      <c r="K1576" s="1" t="s">
        <v>22</v>
      </c>
    </row>
    <row r="1577" spans="1:11" hidden="1" x14ac:dyDescent="0.3">
      <c r="A1577" t="s">
        <v>36</v>
      </c>
      <c r="B1577" t="s">
        <v>17</v>
      </c>
      <c r="C1577" t="s">
        <v>67</v>
      </c>
      <c r="D1577">
        <v>22</v>
      </c>
      <c r="E1577">
        <v>33</v>
      </c>
      <c r="F1577" s="2">
        <v>0.66666666666600005</v>
      </c>
      <c r="G1577">
        <v>23</v>
      </c>
      <c r="H1577">
        <v>39</v>
      </c>
      <c r="I1577" s="2">
        <v>0.58974358974300001</v>
      </c>
      <c r="J1577" s="2">
        <f t="shared" si="24"/>
        <v>-0.11538461538461545</v>
      </c>
    </row>
    <row r="1578" spans="1:11" hidden="1" x14ac:dyDescent="0.3">
      <c r="A1578" t="s">
        <v>36</v>
      </c>
      <c r="B1578" t="s">
        <v>17</v>
      </c>
      <c r="C1578" t="s">
        <v>69</v>
      </c>
      <c r="D1578">
        <v>97</v>
      </c>
      <c r="E1578">
        <v>100</v>
      </c>
      <c r="F1578" s="2">
        <v>0.97</v>
      </c>
      <c r="G1578">
        <v>115</v>
      </c>
      <c r="H1578">
        <v>124</v>
      </c>
      <c r="I1578" s="2">
        <v>0.92741935483799998</v>
      </c>
      <c r="J1578" s="2">
        <f t="shared" si="24"/>
        <v>-4.3897572331958762E-2</v>
      </c>
    </row>
    <row r="1579" spans="1:11" hidden="1" x14ac:dyDescent="0.3">
      <c r="A1579" t="s">
        <v>36</v>
      </c>
      <c r="B1579" t="s">
        <v>17</v>
      </c>
      <c r="C1579" t="s">
        <v>70</v>
      </c>
      <c r="D1579">
        <v>40</v>
      </c>
      <c r="E1579">
        <v>49</v>
      </c>
      <c r="F1579" s="2">
        <v>0.816326530612</v>
      </c>
      <c r="G1579">
        <v>34</v>
      </c>
      <c r="H1579">
        <v>58</v>
      </c>
      <c r="I1579" s="2">
        <v>0.586206896551</v>
      </c>
      <c r="J1579" s="2">
        <f t="shared" si="24"/>
        <v>-0.2818965517248096</v>
      </c>
    </row>
    <row r="1580" spans="1:11" hidden="1" x14ac:dyDescent="0.3">
      <c r="A1580" t="s">
        <v>36</v>
      </c>
      <c r="B1580" t="s">
        <v>17</v>
      </c>
      <c r="C1580" t="s">
        <v>71</v>
      </c>
      <c r="D1580">
        <v>15</v>
      </c>
      <c r="E1580">
        <v>24</v>
      </c>
      <c r="F1580" s="2">
        <v>0.625</v>
      </c>
      <c r="G1580">
        <v>28</v>
      </c>
      <c r="H1580">
        <v>35</v>
      </c>
      <c r="I1580" s="2">
        <v>0.8</v>
      </c>
      <c r="J1580" s="2">
        <f t="shared" si="24"/>
        <v>0.28000000000000008</v>
      </c>
    </row>
    <row r="1581" spans="1:11" hidden="1" x14ac:dyDescent="0.3">
      <c r="A1581" t="s">
        <v>36</v>
      </c>
      <c r="B1581" t="s">
        <v>17</v>
      </c>
      <c r="C1581" t="s">
        <v>72</v>
      </c>
      <c r="D1581">
        <v>11</v>
      </c>
      <c r="E1581">
        <v>23</v>
      </c>
      <c r="F1581" s="2">
        <v>0.47826086956500002</v>
      </c>
      <c r="G1581">
        <v>14</v>
      </c>
      <c r="H1581">
        <v>30</v>
      </c>
      <c r="I1581" s="2">
        <v>0.46666666666599999</v>
      </c>
      <c r="J1581" s="2">
        <f t="shared" si="24"/>
        <v>-2.4242424243374736E-2</v>
      </c>
      <c r="K1581" s="1" t="s">
        <v>22</v>
      </c>
    </row>
    <row r="1582" spans="1:11" hidden="1" x14ac:dyDescent="0.3">
      <c r="A1582" t="s">
        <v>36</v>
      </c>
      <c r="B1582" t="s">
        <v>17</v>
      </c>
      <c r="C1582" t="s">
        <v>99</v>
      </c>
      <c r="D1582">
        <v>18</v>
      </c>
      <c r="E1582">
        <v>19</v>
      </c>
      <c r="F1582" s="2">
        <v>0.94736842105200003</v>
      </c>
      <c r="G1582">
        <v>7</v>
      </c>
      <c r="H1582">
        <v>12</v>
      </c>
      <c r="I1582" s="2">
        <v>0.58333333333299997</v>
      </c>
      <c r="J1582" s="2">
        <f t="shared" si="24"/>
        <v>-0.38425925925920068</v>
      </c>
    </row>
    <row r="1583" spans="1:11" hidden="1" x14ac:dyDescent="0.3">
      <c r="A1583" t="s">
        <v>36</v>
      </c>
      <c r="B1583" t="s">
        <v>17</v>
      </c>
      <c r="C1583" t="s">
        <v>76</v>
      </c>
      <c r="D1583">
        <v>24</v>
      </c>
      <c r="E1583">
        <v>36</v>
      </c>
      <c r="F1583" s="2">
        <v>0.66666666666600005</v>
      </c>
      <c r="G1583">
        <v>33</v>
      </c>
      <c r="H1583">
        <v>51</v>
      </c>
      <c r="I1583" s="2">
        <v>0.64705882352900002</v>
      </c>
      <c r="J1583" s="2">
        <f t="shared" si="24"/>
        <v>-2.9411764705529465E-2</v>
      </c>
    </row>
    <row r="1584" spans="1:11" hidden="1" x14ac:dyDescent="0.3">
      <c r="A1584" t="s">
        <v>36</v>
      </c>
      <c r="B1584" t="s">
        <v>17</v>
      </c>
      <c r="C1584" t="s">
        <v>89</v>
      </c>
      <c r="D1584">
        <v>13</v>
      </c>
      <c r="E1584">
        <v>20</v>
      </c>
      <c r="F1584" s="2">
        <v>0.65</v>
      </c>
      <c r="G1584">
        <v>20</v>
      </c>
      <c r="H1584">
        <v>26</v>
      </c>
      <c r="I1584" s="2">
        <v>0.76923076923</v>
      </c>
      <c r="J1584" s="2">
        <f t="shared" si="24"/>
        <v>0.18343195266153842</v>
      </c>
    </row>
    <row r="1585" spans="1:11" hidden="1" x14ac:dyDescent="0.3">
      <c r="A1585" t="s">
        <v>36</v>
      </c>
      <c r="B1585" t="s">
        <v>17</v>
      </c>
      <c r="C1585" t="s">
        <v>105</v>
      </c>
      <c r="D1585">
        <v>25</v>
      </c>
      <c r="E1585">
        <v>61</v>
      </c>
      <c r="F1585" s="2">
        <v>0.40983606557300001</v>
      </c>
      <c r="G1585">
        <v>13</v>
      </c>
      <c r="H1585">
        <v>54</v>
      </c>
      <c r="I1585" s="2">
        <v>0.2407</v>
      </c>
      <c r="J1585" s="2">
        <f t="shared" si="24"/>
        <v>-0.41269199999889589</v>
      </c>
      <c r="K1585" s="1" t="s">
        <v>22</v>
      </c>
    </row>
    <row r="1586" spans="1:11" hidden="1" x14ac:dyDescent="0.3">
      <c r="A1586" t="s">
        <v>36</v>
      </c>
      <c r="B1586" t="s">
        <v>17</v>
      </c>
      <c r="C1586" t="s">
        <v>79</v>
      </c>
      <c r="D1586">
        <v>32</v>
      </c>
      <c r="E1586">
        <v>44</v>
      </c>
      <c r="F1586" s="2">
        <v>0.72727272727199999</v>
      </c>
      <c r="G1586">
        <v>35</v>
      </c>
      <c r="H1586">
        <v>53</v>
      </c>
      <c r="I1586" s="2">
        <v>0.66037735849000001</v>
      </c>
      <c r="J1586" s="2">
        <f t="shared" si="24"/>
        <v>-9.1981132075341948E-2</v>
      </c>
    </row>
    <row r="1587" spans="1:11" hidden="1" x14ac:dyDescent="0.3">
      <c r="A1587" t="s">
        <v>36</v>
      </c>
      <c r="B1587" t="s">
        <v>17</v>
      </c>
      <c r="C1587" t="s">
        <v>82</v>
      </c>
      <c r="D1587">
        <v>49</v>
      </c>
      <c r="E1587">
        <v>132</v>
      </c>
      <c r="F1587" s="2">
        <v>0.37121212121199998</v>
      </c>
      <c r="G1587">
        <v>26</v>
      </c>
      <c r="H1587">
        <v>111</v>
      </c>
      <c r="I1587" s="2">
        <v>0.234234234234</v>
      </c>
      <c r="J1587" s="2">
        <f t="shared" si="24"/>
        <v>-0.36900165471636537</v>
      </c>
      <c r="K1587" s="1" t="s">
        <v>22</v>
      </c>
    </row>
    <row r="1588" spans="1:11" hidden="1" x14ac:dyDescent="0.3">
      <c r="A1588" t="s">
        <v>36</v>
      </c>
      <c r="B1588" t="s">
        <v>17</v>
      </c>
      <c r="C1588" t="s">
        <v>92</v>
      </c>
      <c r="D1588">
        <v>14</v>
      </c>
      <c r="E1588">
        <v>16</v>
      </c>
      <c r="F1588" s="2">
        <v>0.875</v>
      </c>
      <c r="G1588">
        <v>14</v>
      </c>
      <c r="H1588">
        <v>14</v>
      </c>
      <c r="I1588" s="2">
        <v>1</v>
      </c>
      <c r="J1588" s="2">
        <f t="shared" si="24"/>
        <v>0.14285714285714285</v>
      </c>
    </row>
    <row r="1589" spans="1:11" hidden="1" x14ac:dyDescent="0.3">
      <c r="A1589" t="s">
        <v>36</v>
      </c>
      <c r="B1589" t="s">
        <v>17</v>
      </c>
      <c r="C1589" t="s">
        <v>83</v>
      </c>
      <c r="D1589">
        <v>64</v>
      </c>
      <c r="E1589">
        <v>70</v>
      </c>
      <c r="F1589" s="2">
        <v>0.91428571428500005</v>
      </c>
      <c r="G1589">
        <v>47</v>
      </c>
      <c r="H1589">
        <v>59</v>
      </c>
      <c r="I1589" s="2">
        <v>0.79661016949100005</v>
      </c>
      <c r="J1589" s="2">
        <f t="shared" si="24"/>
        <v>-0.12870762711853803</v>
      </c>
    </row>
    <row r="1590" spans="1:11" hidden="1" x14ac:dyDescent="0.3">
      <c r="A1590" t="s">
        <v>36</v>
      </c>
      <c r="B1590" t="s">
        <v>17</v>
      </c>
      <c r="C1590" t="s">
        <v>84</v>
      </c>
      <c r="D1590">
        <v>14</v>
      </c>
      <c r="E1590">
        <v>17</v>
      </c>
      <c r="F1590" s="2">
        <v>0.82352941176399996</v>
      </c>
      <c r="G1590">
        <v>16</v>
      </c>
      <c r="H1590">
        <v>21</v>
      </c>
      <c r="I1590" s="2">
        <v>0.76190476190400003</v>
      </c>
      <c r="J1590" s="2">
        <f t="shared" si="24"/>
        <v>-7.4829931972921204E-2</v>
      </c>
    </row>
    <row r="1591" spans="1:11" hidden="1" x14ac:dyDescent="0.3">
      <c r="A1591" t="s">
        <v>36</v>
      </c>
      <c r="B1591" t="s">
        <v>17</v>
      </c>
      <c r="C1591" t="s">
        <v>85</v>
      </c>
      <c r="D1591">
        <v>77</v>
      </c>
      <c r="E1591">
        <v>91</v>
      </c>
      <c r="F1591" s="2">
        <v>0.84615384615300004</v>
      </c>
      <c r="G1591">
        <v>97</v>
      </c>
      <c r="H1591">
        <v>108</v>
      </c>
      <c r="I1591" s="2">
        <v>0.89814814814800004</v>
      </c>
      <c r="J1591" s="2">
        <f t="shared" si="24"/>
        <v>6.1447811448697799E-2</v>
      </c>
      <c r="K1591" s="1" t="s">
        <v>16</v>
      </c>
    </row>
    <row r="1592" spans="1:11" hidden="1" x14ac:dyDescent="0.3">
      <c r="A1592" t="s">
        <v>36</v>
      </c>
      <c r="B1592" t="s">
        <v>17</v>
      </c>
      <c r="C1592" t="s">
        <v>86</v>
      </c>
      <c r="D1592">
        <v>20</v>
      </c>
      <c r="E1592">
        <v>20</v>
      </c>
      <c r="F1592" s="2">
        <v>1</v>
      </c>
      <c r="G1592">
        <v>13</v>
      </c>
      <c r="H1592">
        <v>14</v>
      </c>
      <c r="I1592" s="2">
        <v>0.92857142857099995</v>
      </c>
      <c r="J1592" s="2">
        <f t="shared" si="24"/>
        <v>-7.1428571429000054E-2</v>
      </c>
      <c r="K1592" s="1" t="s">
        <v>16</v>
      </c>
    </row>
    <row r="1593" spans="1:11" hidden="1" x14ac:dyDescent="0.3">
      <c r="A1593" t="s">
        <v>36</v>
      </c>
      <c r="B1593" t="s">
        <v>17</v>
      </c>
      <c r="C1593" t="s">
        <v>87</v>
      </c>
      <c r="D1593">
        <v>76</v>
      </c>
      <c r="E1593">
        <v>87</v>
      </c>
      <c r="F1593" s="2">
        <v>0.87356321838999995</v>
      </c>
      <c r="G1593">
        <v>90</v>
      </c>
      <c r="H1593">
        <v>98</v>
      </c>
      <c r="I1593" s="2">
        <v>0.91836734693800004</v>
      </c>
      <c r="J1593" s="2">
        <f t="shared" si="24"/>
        <v>5.1288936627363134E-2</v>
      </c>
      <c r="K1593" s="1" t="s">
        <v>16</v>
      </c>
    </row>
    <row r="1594" spans="1:11" hidden="1" x14ac:dyDescent="0.3">
      <c r="A1594" t="s">
        <v>36</v>
      </c>
      <c r="B1594" t="s">
        <v>18</v>
      </c>
      <c r="C1594" t="s">
        <v>62</v>
      </c>
      <c r="D1594">
        <v>2</v>
      </c>
      <c r="E1594">
        <v>26</v>
      </c>
      <c r="F1594" s="2">
        <v>7.6923076923000003E-2</v>
      </c>
      <c r="G1594">
        <v>1</v>
      </c>
      <c r="H1594">
        <v>23</v>
      </c>
      <c r="I1594" s="2">
        <v>4.3478260869000002E-2</v>
      </c>
      <c r="J1594" s="2">
        <f t="shared" si="24"/>
        <v>-0.43478260870243479</v>
      </c>
      <c r="K1594" s="1" t="s">
        <v>22</v>
      </c>
    </row>
    <row r="1595" spans="1:11" hidden="1" x14ac:dyDescent="0.3">
      <c r="A1595" t="s">
        <v>36</v>
      </c>
      <c r="B1595" t="s">
        <v>18</v>
      </c>
      <c r="C1595" t="s">
        <v>63</v>
      </c>
      <c r="D1595">
        <v>0</v>
      </c>
      <c r="E1595">
        <v>12</v>
      </c>
      <c r="F1595" s="2">
        <v>0</v>
      </c>
      <c r="G1595">
        <v>1</v>
      </c>
      <c r="H1595">
        <v>14</v>
      </c>
      <c r="I1595" s="2">
        <v>7.1428571428000007E-2</v>
      </c>
      <c r="J1595" s="2">
        <f t="shared" si="24"/>
        <v>7.1428571428000007E-2</v>
      </c>
      <c r="K1595" s="1" t="s">
        <v>22</v>
      </c>
    </row>
    <row r="1596" spans="1:11" hidden="1" x14ac:dyDescent="0.3">
      <c r="A1596" t="s">
        <v>36</v>
      </c>
      <c r="B1596" t="s">
        <v>18</v>
      </c>
      <c r="C1596" t="s">
        <v>65</v>
      </c>
      <c r="G1596">
        <v>0</v>
      </c>
      <c r="H1596">
        <v>12</v>
      </c>
      <c r="I1596" s="2">
        <v>0</v>
      </c>
      <c r="J1596" s="2">
        <f>IF(ISNUMBER(F1596),IF(F1596=0,I1596,(I1596-F1596)/F1596),0)</f>
        <v>0</v>
      </c>
      <c r="K1596" s="1" t="s">
        <v>22</v>
      </c>
    </row>
    <row r="1597" spans="1:11" hidden="1" x14ac:dyDescent="0.3">
      <c r="A1597" t="s">
        <v>36</v>
      </c>
      <c r="B1597" t="s">
        <v>18</v>
      </c>
      <c r="C1597" t="s">
        <v>67</v>
      </c>
      <c r="D1597">
        <v>2</v>
      </c>
      <c r="E1597">
        <v>21</v>
      </c>
      <c r="F1597" s="2">
        <v>9.5238095238000003E-2</v>
      </c>
      <c r="G1597">
        <v>0</v>
      </c>
      <c r="H1597">
        <v>16</v>
      </c>
      <c r="I1597" s="2">
        <v>0</v>
      </c>
      <c r="J1597" s="2">
        <f>IF(ISNUMBER(F1597),IF(F1597=0,I1597,(I1597-F1597)/F1597),0)</f>
        <v>-1</v>
      </c>
      <c r="K1597" s="1" t="s">
        <v>22</v>
      </c>
    </row>
    <row r="1598" spans="1:11" hidden="1" x14ac:dyDescent="0.3">
      <c r="A1598" t="s">
        <v>36</v>
      </c>
      <c r="B1598" t="s">
        <v>18</v>
      </c>
      <c r="C1598" t="s">
        <v>69</v>
      </c>
      <c r="D1598">
        <v>18</v>
      </c>
      <c r="E1598">
        <v>105</v>
      </c>
      <c r="F1598" s="2">
        <v>0.171428571428</v>
      </c>
      <c r="G1598">
        <v>25</v>
      </c>
      <c r="H1598">
        <v>128</v>
      </c>
      <c r="I1598" s="2">
        <v>0.1953125</v>
      </c>
      <c r="J1598" s="2">
        <f t="shared" si="24"/>
        <v>0.13932291667046443</v>
      </c>
    </row>
    <row r="1599" spans="1:11" hidden="1" x14ac:dyDescent="0.3">
      <c r="A1599" t="s">
        <v>36</v>
      </c>
      <c r="B1599" t="s">
        <v>18</v>
      </c>
      <c r="C1599" t="s">
        <v>70</v>
      </c>
      <c r="D1599">
        <v>1</v>
      </c>
      <c r="E1599">
        <v>74</v>
      </c>
      <c r="F1599" s="2">
        <v>1.3513513513E-2</v>
      </c>
      <c r="G1599">
        <v>1</v>
      </c>
      <c r="H1599">
        <v>91</v>
      </c>
      <c r="I1599" s="2">
        <v>1.0989010989E-2</v>
      </c>
      <c r="J1599" s="2">
        <f>IF(ISNUMBER(F1599),IF(F1599=0,I1599,(I1599-F1599)/F1599),0)</f>
        <v>-0.18681318678309886</v>
      </c>
      <c r="K1599" s="1" t="s">
        <v>22</v>
      </c>
    </row>
    <row r="1600" spans="1:11" hidden="1" x14ac:dyDescent="0.3">
      <c r="A1600" t="s">
        <v>36</v>
      </c>
      <c r="B1600" t="s">
        <v>18</v>
      </c>
      <c r="C1600" t="s">
        <v>71</v>
      </c>
      <c r="D1600">
        <v>31</v>
      </c>
      <c r="E1600">
        <v>35</v>
      </c>
      <c r="F1600" s="2">
        <v>0.88571428571400002</v>
      </c>
      <c r="G1600">
        <v>38</v>
      </c>
      <c r="H1600">
        <v>44</v>
      </c>
      <c r="I1600" s="2">
        <v>0.86363636363600005</v>
      </c>
      <c r="J1600" s="2">
        <f t="shared" si="24"/>
        <v>-2.4926686217104779E-2</v>
      </c>
    </row>
    <row r="1601" spans="1:11" hidden="1" x14ac:dyDescent="0.3">
      <c r="A1601" t="s">
        <v>36</v>
      </c>
      <c r="B1601" t="s">
        <v>18</v>
      </c>
      <c r="C1601" t="s">
        <v>72</v>
      </c>
      <c r="D1601">
        <v>5</v>
      </c>
      <c r="E1601">
        <v>14</v>
      </c>
      <c r="F1601" s="2">
        <v>0.357142857142</v>
      </c>
      <c r="G1601">
        <v>10</v>
      </c>
      <c r="H1601">
        <v>23</v>
      </c>
      <c r="I1601" s="2">
        <v>0.43478260869500002</v>
      </c>
      <c r="J1601" s="2">
        <f t="shared" si="24"/>
        <v>0.21739130434892179</v>
      </c>
    </row>
    <row r="1602" spans="1:11" hidden="1" x14ac:dyDescent="0.3">
      <c r="A1602" t="s">
        <v>36</v>
      </c>
      <c r="B1602" t="s">
        <v>18</v>
      </c>
      <c r="C1602" t="s">
        <v>99</v>
      </c>
      <c r="D1602">
        <v>1</v>
      </c>
      <c r="E1602">
        <v>29</v>
      </c>
      <c r="F1602" s="2">
        <v>3.4482758619999998E-2</v>
      </c>
      <c r="G1602">
        <v>1</v>
      </c>
      <c r="H1602">
        <v>27</v>
      </c>
      <c r="I1602" s="2">
        <v>3.7037037037000002E-2</v>
      </c>
      <c r="J1602" s="2">
        <f>IF(ISNUMBER(F1602),IF(F1602=0,I1602,(I1602-F1602)/F1602),0)</f>
        <v>7.4074074094481607E-2</v>
      </c>
      <c r="K1602" s="1" t="s">
        <v>22</v>
      </c>
    </row>
    <row r="1603" spans="1:11" hidden="1" x14ac:dyDescent="0.3">
      <c r="A1603" t="s">
        <v>36</v>
      </c>
      <c r="B1603" t="s">
        <v>18</v>
      </c>
      <c r="C1603" t="s">
        <v>76</v>
      </c>
      <c r="D1603">
        <v>3</v>
      </c>
      <c r="E1603">
        <v>60</v>
      </c>
      <c r="F1603" s="2">
        <v>0.05</v>
      </c>
      <c r="G1603">
        <v>2</v>
      </c>
      <c r="H1603">
        <v>66</v>
      </c>
      <c r="I1603" s="2">
        <v>3.0303030303000002E-2</v>
      </c>
      <c r="J1603" s="2">
        <f t="shared" si="24"/>
        <v>-0.39393939393999999</v>
      </c>
      <c r="K1603" s="1" t="s">
        <v>22</v>
      </c>
    </row>
    <row r="1604" spans="1:11" hidden="1" x14ac:dyDescent="0.3">
      <c r="A1604" t="s">
        <v>36</v>
      </c>
      <c r="B1604" t="s">
        <v>18</v>
      </c>
      <c r="C1604" t="s">
        <v>89</v>
      </c>
      <c r="D1604">
        <v>1</v>
      </c>
      <c r="E1604">
        <v>27</v>
      </c>
      <c r="F1604" s="2">
        <v>3.7037037037000002E-2</v>
      </c>
      <c r="G1604">
        <v>1</v>
      </c>
      <c r="H1604">
        <v>31</v>
      </c>
      <c r="I1604" s="2">
        <v>3.2258064516000003E-2</v>
      </c>
      <c r="J1604" s="2">
        <f t="shared" si="24"/>
        <v>-0.12903225806712901</v>
      </c>
      <c r="K1604" s="1" t="s">
        <v>22</v>
      </c>
    </row>
    <row r="1605" spans="1:11" hidden="1" x14ac:dyDescent="0.3">
      <c r="A1605" t="s">
        <v>36</v>
      </c>
      <c r="B1605" t="s">
        <v>18</v>
      </c>
      <c r="C1605" t="s">
        <v>120</v>
      </c>
      <c r="D1605">
        <v>2</v>
      </c>
      <c r="E1605">
        <v>18</v>
      </c>
      <c r="F1605" s="2">
        <v>0.111111111111</v>
      </c>
      <c r="G1605">
        <v>0</v>
      </c>
      <c r="H1605">
        <v>19</v>
      </c>
      <c r="I1605" s="2">
        <v>0</v>
      </c>
      <c r="J1605" s="2">
        <f t="shared" si="24"/>
        <v>-1</v>
      </c>
      <c r="K1605" s="1" t="s">
        <v>22</v>
      </c>
    </row>
    <row r="1606" spans="1:11" hidden="1" x14ac:dyDescent="0.3">
      <c r="A1606" t="s">
        <v>36</v>
      </c>
      <c r="B1606" t="s">
        <v>18</v>
      </c>
      <c r="C1606" t="s">
        <v>107</v>
      </c>
      <c r="G1606">
        <v>0</v>
      </c>
      <c r="H1606">
        <v>10</v>
      </c>
      <c r="I1606" s="2">
        <v>0</v>
      </c>
      <c r="J1606" s="2">
        <f>IF(ISNUMBER(F1606),IF(F1606=0,I1606,(I1606-F1606)/F1606),0)</f>
        <v>0</v>
      </c>
      <c r="K1606" s="1" t="s">
        <v>22</v>
      </c>
    </row>
    <row r="1607" spans="1:11" hidden="1" x14ac:dyDescent="0.3">
      <c r="A1607" t="s">
        <v>36</v>
      </c>
      <c r="B1607" t="s">
        <v>18</v>
      </c>
      <c r="C1607" t="s">
        <v>79</v>
      </c>
      <c r="D1607">
        <v>50</v>
      </c>
      <c r="E1607">
        <v>64</v>
      </c>
      <c r="F1607" s="2">
        <v>0.78125</v>
      </c>
      <c r="G1607">
        <v>65</v>
      </c>
      <c r="H1607">
        <v>82</v>
      </c>
      <c r="I1607" s="2">
        <v>0.79268292682899999</v>
      </c>
      <c r="J1607" s="2">
        <f t="shared" si="24"/>
        <v>1.4634146341119987E-2</v>
      </c>
    </row>
    <row r="1608" spans="1:11" hidden="1" x14ac:dyDescent="0.3">
      <c r="A1608" t="s">
        <v>36</v>
      </c>
      <c r="B1608" t="s">
        <v>18</v>
      </c>
      <c r="C1608" t="s">
        <v>82</v>
      </c>
      <c r="D1608">
        <v>17</v>
      </c>
      <c r="E1608">
        <v>64</v>
      </c>
      <c r="F1608" s="2">
        <v>6.7729083664999995E-2</v>
      </c>
      <c r="G1608">
        <v>21</v>
      </c>
      <c r="H1608">
        <v>261</v>
      </c>
      <c r="I1608" s="2">
        <v>8.0459770114000004E-2</v>
      </c>
      <c r="J1608" s="2">
        <f t="shared" si="24"/>
        <v>0.18796484110088116</v>
      </c>
      <c r="K1608" s="1" t="s">
        <v>22</v>
      </c>
    </row>
    <row r="1609" spans="1:11" hidden="1" x14ac:dyDescent="0.3">
      <c r="A1609" t="s">
        <v>36</v>
      </c>
      <c r="B1609" t="s">
        <v>18</v>
      </c>
      <c r="C1609" t="s">
        <v>83</v>
      </c>
      <c r="D1609">
        <v>9</v>
      </c>
      <c r="E1609">
        <v>64</v>
      </c>
      <c r="F1609" s="2">
        <v>0.105882352941</v>
      </c>
      <c r="G1609">
        <v>8</v>
      </c>
      <c r="H1609">
        <v>87</v>
      </c>
      <c r="I1609" s="2">
        <v>9.1954022987999998E-2</v>
      </c>
      <c r="J1609" s="2">
        <f t="shared" si="24"/>
        <v>-0.13154533844521926</v>
      </c>
      <c r="K1609" s="1" t="s">
        <v>22</v>
      </c>
    </row>
    <row r="1610" spans="1:11" hidden="1" x14ac:dyDescent="0.3">
      <c r="A1610" t="s">
        <v>36</v>
      </c>
      <c r="B1610" t="s">
        <v>18</v>
      </c>
      <c r="C1610" t="s">
        <v>85</v>
      </c>
      <c r="D1610">
        <v>8</v>
      </c>
      <c r="E1610">
        <v>64</v>
      </c>
      <c r="F1610" s="2">
        <v>7.0796460175999998E-2</v>
      </c>
      <c r="G1610">
        <v>9</v>
      </c>
      <c r="H1610">
        <v>117</v>
      </c>
      <c r="I1610" s="2">
        <v>7.6923076923000003E-2</v>
      </c>
      <c r="J1610" s="2">
        <f t="shared" si="24"/>
        <v>8.6538461552586612E-2</v>
      </c>
      <c r="K1610" s="1" t="s">
        <v>22</v>
      </c>
    </row>
    <row r="1611" spans="1:11" hidden="1" x14ac:dyDescent="0.3">
      <c r="A1611" t="s">
        <v>36</v>
      </c>
      <c r="B1611" t="s">
        <v>18</v>
      </c>
      <c r="C1611" t="s">
        <v>87</v>
      </c>
      <c r="D1611">
        <v>4</v>
      </c>
      <c r="E1611">
        <v>64</v>
      </c>
      <c r="F1611" s="2">
        <v>3.9603960395999997E-2</v>
      </c>
      <c r="G1611">
        <v>14</v>
      </c>
      <c r="H1611">
        <v>113</v>
      </c>
      <c r="I1611" s="2">
        <v>0.123893805309</v>
      </c>
      <c r="J1611" s="2">
        <f t="shared" si="24"/>
        <v>2.1283185840553789</v>
      </c>
    </row>
    <row r="1612" spans="1:11" hidden="1" x14ac:dyDescent="0.3">
      <c r="A1612" t="s">
        <v>37</v>
      </c>
      <c r="B1612" t="s">
        <v>15</v>
      </c>
      <c r="C1612" t="s">
        <v>62</v>
      </c>
      <c r="D1612">
        <v>45</v>
      </c>
      <c r="E1612">
        <v>47</v>
      </c>
      <c r="F1612" s="2">
        <v>0.95744680850999997</v>
      </c>
      <c r="G1612">
        <v>44</v>
      </c>
      <c r="H1612">
        <v>45</v>
      </c>
      <c r="I1612" s="2">
        <v>0.97777777777700003</v>
      </c>
      <c r="J1612" s="2">
        <f t="shared" si="24"/>
        <v>2.1234567901103115E-2</v>
      </c>
      <c r="K1612" s="1" t="s">
        <v>16</v>
      </c>
    </row>
    <row r="1613" spans="1:11" hidden="1" x14ac:dyDescent="0.3">
      <c r="A1613" t="s">
        <v>37</v>
      </c>
      <c r="B1613" t="s">
        <v>15</v>
      </c>
      <c r="C1613" t="s">
        <v>63</v>
      </c>
      <c r="D1613">
        <v>24</v>
      </c>
      <c r="E1613">
        <v>24</v>
      </c>
      <c r="F1613" s="2">
        <v>1</v>
      </c>
      <c r="G1613">
        <v>28</v>
      </c>
      <c r="H1613">
        <v>28</v>
      </c>
      <c r="I1613" s="2">
        <v>1</v>
      </c>
      <c r="J1613" s="2">
        <f t="shared" si="24"/>
        <v>0</v>
      </c>
      <c r="K1613" s="1" t="s">
        <v>16</v>
      </c>
    </row>
    <row r="1614" spans="1:11" hidden="1" x14ac:dyDescent="0.3">
      <c r="A1614" t="s">
        <v>37</v>
      </c>
      <c r="B1614" t="s">
        <v>15</v>
      </c>
      <c r="C1614" t="s">
        <v>65</v>
      </c>
      <c r="D1614">
        <v>59</v>
      </c>
      <c r="E1614">
        <v>61</v>
      </c>
      <c r="F1614" s="2">
        <v>0.96721311475399996</v>
      </c>
      <c r="G1614">
        <v>53</v>
      </c>
      <c r="H1614">
        <v>53</v>
      </c>
      <c r="I1614" s="2">
        <v>1</v>
      </c>
      <c r="J1614" s="2">
        <f t="shared" si="24"/>
        <v>3.3898305084850949E-2</v>
      </c>
      <c r="K1614" s="1" t="s">
        <v>16</v>
      </c>
    </row>
    <row r="1615" spans="1:11" hidden="1" x14ac:dyDescent="0.3">
      <c r="A1615" t="s">
        <v>37</v>
      </c>
      <c r="B1615" t="s">
        <v>15</v>
      </c>
      <c r="C1615" t="s">
        <v>67</v>
      </c>
      <c r="D1615">
        <v>21</v>
      </c>
      <c r="E1615">
        <v>23</v>
      </c>
      <c r="F1615" s="2">
        <v>0.91304347825999999</v>
      </c>
      <c r="G1615">
        <v>28</v>
      </c>
      <c r="H1615">
        <v>28</v>
      </c>
      <c r="I1615" s="2">
        <v>1</v>
      </c>
      <c r="J1615" s="2">
        <f t="shared" si="24"/>
        <v>9.5238095239138343E-2</v>
      </c>
      <c r="K1615" s="1" t="s">
        <v>16</v>
      </c>
    </row>
    <row r="1616" spans="1:11" hidden="1" x14ac:dyDescent="0.3">
      <c r="A1616" t="s">
        <v>37</v>
      </c>
      <c r="B1616" t="s">
        <v>15</v>
      </c>
      <c r="C1616" t="s">
        <v>68</v>
      </c>
      <c r="D1616">
        <v>13</v>
      </c>
      <c r="E1616">
        <v>13</v>
      </c>
      <c r="F1616" s="2">
        <v>1</v>
      </c>
      <c r="G1616">
        <v>11</v>
      </c>
      <c r="H1616">
        <v>11</v>
      </c>
      <c r="I1616" s="2">
        <v>1</v>
      </c>
      <c r="J1616" s="2">
        <f t="shared" si="24"/>
        <v>0</v>
      </c>
      <c r="K1616" s="1" t="s">
        <v>16</v>
      </c>
    </row>
    <row r="1617" spans="1:11" hidden="1" x14ac:dyDescent="0.3">
      <c r="A1617" t="s">
        <v>37</v>
      </c>
      <c r="B1617" t="s">
        <v>15</v>
      </c>
      <c r="C1617" t="s">
        <v>69</v>
      </c>
      <c r="D1617">
        <v>33</v>
      </c>
      <c r="E1617">
        <v>33</v>
      </c>
      <c r="F1617" s="2">
        <v>1</v>
      </c>
      <c r="G1617">
        <v>62</v>
      </c>
      <c r="H1617">
        <v>62</v>
      </c>
      <c r="I1617" s="2">
        <v>1</v>
      </c>
      <c r="J1617" s="2">
        <f t="shared" si="24"/>
        <v>0</v>
      </c>
      <c r="K1617" s="1" t="s">
        <v>16</v>
      </c>
    </row>
    <row r="1618" spans="1:11" hidden="1" x14ac:dyDescent="0.3">
      <c r="A1618" t="s">
        <v>37</v>
      </c>
      <c r="B1618" t="s">
        <v>15</v>
      </c>
      <c r="C1618" t="s">
        <v>111</v>
      </c>
      <c r="D1618">
        <v>13</v>
      </c>
      <c r="E1618">
        <v>13</v>
      </c>
      <c r="F1618" s="2">
        <v>1</v>
      </c>
      <c r="G1618">
        <v>14</v>
      </c>
      <c r="H1618">
        <v>14</v>
      </c>
      <c r="I1618" s="2">
        <v>1</v>
      </c>
      <c r="J1618" s="2">
        <f t="shared" si="24"/>
        <v>0</v>
      </c>
      <c r="K1618" s="1" t="s">
        <v>16</v>
      </c>
    </row>
    <row r="1619" spans="1:11" hidden="1" x14ac:dyDescent="0.3">
      <c r="A1619" t="s">
        <v>37</v>
      </c>
      <c r="B1619" t="s">
        <v>15</v>
      </c>
      <c r="C1619" t="s">
        <v>70</v>
      </c>
      <c r="D1619">
        <v>82</v>
      </c>
      <c r="E1619">
        <v>82</v>
      </c>
      <c r="F1619" s="2">
        <v>1</v>
      </c>
      <c r="G1619">
        <v>109</v>
      </c>
      <c r="H1619">
        <v>111</v>
      </c>
      <c r="I1619" s="2">
        <v>0.98198198198099995</v>
      </c>
      <c r="J1619" s="2">
        <f t="shared" si="24"/>
        <v>-1.8018018019000048E-2</v>
      </c>
      <c r="K1619" s="1" t="s">
        <v>16</v>
      </c>
    </row>
    <row r="1620" spans="1:11" hidden="1" x14ac:dyDescent="0.3">
      <c r="A1620" t="s">
        <v>37</v>
      </c>
      <c r="B1620" t="s">
        <v>15</v>
      </c>
      <c r="C1620" t="s">
        <v>71</v>
      </c>
      <c r="D1620">
        <v>60</v>
      </c>
      <c r="E1620">
        <v>60</v>
      </c>
      <c r="F1620" s="2">
        <v>1</v>
      </c>
      <c r="G1620">
        <v>71</v>
      </c>
      <c r="H1620">
        <v>72</v>
      </c>
      <c r="I1620" s="2">
        <v>0.98611111111100003</v>
      </c>
      <c r="J1620" s="2">
        <f t="shared" si="24"/>
        <v>-1.3888888888999973E-2</v>
      </c>
      <c r="K1620" s="1" t="s">
        <v>16</v>
      </c>
    </row>
    <row r="1621" spans="1:11" hidden="1" x14ac:dyDescent="0.3">
      <c r="A1621" t="s">
        <v>37</v>
      </c>
      <c r="B1621" t="s">
        <v>15</v>
      </c>
      <c r="C1621" t="s">
        <v>88</v>
      </c>
      <c r="D1621">
        <v>46</v>
      </c>
      <c r="E1621">
        <v>48</v>
      </c>
      <c r="F1621" s="2">
        <v>0.95833333333299997</v>
      </c>
      <c r="G1621">
        <v>47</v>
      </c>
      <c r="H1621">
        <v>47</v>
      </c>
      <c r="I1621" s="2">
        <v>1</v>
      </c>
      <c r="J1621" s="2">
        <f t="shared" si="24"/>
        <v>4.3478260869928197E-2</v>
      </c>
      <c r="K1621" s="1" t="s">
        <v>16</v>
      </c>
    </row>
    <row r="1622" spans="1:11" hidden="1" x14ac:dyDescent="0.3">
      <c r="A1622" t="s">
        <v>37</v>
      </c>
      <c r="B1622" t="s">
        <v>15</v>
      </c>
      <c r="C1622" t="s">
        <v>72</v>
      </c>
      <c r="D1622">
        <v>134</v>
      </c>
      <c r="E1622">
        <v>136</v>
      </c>
      <c r="F1622" s="2">
        <v>0.98529411764700003</v>
      </c>
      <c r="G1622">
        <v>156</v>
      </c>
      <c r="H1622">
        <v>156</v>
      </c>
      <c r="I1622" s="2">
        <v>1</v>
      </c>
      <c r="J1622" s="2">
        <f t="shared" si="24"/>
        <v>1.4925373134388915E-2</v>
      </c>
      <c r="K1622" s="1" t="s">
        <v>16</v>
      </c>
    </row>
    <row r="1623" spans="1:11" hidden="1" x14ac:dyDescent="0.3">
      <c r="A1623" t="s">
        <v>37</v>
      </c>
      <c r="B1623" t="s">
        <v>15</v>
      </c>
      <c r="C1623" t="s">
        <v>73</v>
      </c>
      <c r="G1623">
        <v>12</v>
      </c>
      <c r="H1623">
        <v>13</v>
      </c>
      <c r="I1623" s="2">
        <v>0.92307692307599998</v>
      </c>
      <c r="J1623" s="2">
        <f>IF(ISNUMBER(F1623),IF(F1623=0,I1623,(I1623-F1623)/F1623),0)</f>
        <v>0</v>
      </c>
    </row>
    <row r="1624" spans="1:11" hidden="1" x14ac:dyDescent="0.3">
      <c r="A1624" t="s">
        <v>37</v>
      </c>
      <c r="B1624" t="s">
        <v>15</v>
      </c>
      <c r="C1624" t="s">
        <v>74</v>
      </c>
      <c r="D1624">
        <v>31</v>
      </c>
      <c r="E1624">
        <v>31</v>
      </c>
      <c r="F1624" s="2">
        <v>1</v>
      </c>
      <c r="G1624">
        <v>26</v>
      </c>
      <c r="H1624">
        <v>26</v>
      </c>
      <c r="I1624" s="2">
        <v>1</v>
      </c>
      <c r="J1624" s="2">
        <f t="shared" si="24"/>
        <v>0</v>
      </c>
      <c r="K1624" s="1" t="s">
        <v>16</v>
      </c>
    </row>
    <row r="1625" spans="1:11" hidden="1" x14ac:dyDescent="0.3">
      <c r="A1625" t="s">
        <v>37</v>
      </c>
      <c r="B1625" t="s">
        <v>15</v>
      </c>
      <c r="C1625" t="s">
        <v>75</v>
      </c>
      <c r="D1625">
        <v>23</v>
      </c>
      <c r="E1625">
        <v>23</v>
      </c>
      <c r="F1625" s="2">
        <v>1</v>
      </c>
      <c r="G1625">
        <v>26</v>
      </c>
      <c r="H1625">
        <v>26</v>
      </c>
      <c r="I1625" s="2">
        <v>1</v>
      </c>
      <c r="J1625" s="2">
        <f t="shared" si="24"/>
        <v>0</v>
      </c>
      <c r="K1625" s="1" t="s">
        <v>16</v>
      </c>
    </row>
    <row r="1626" spans="1:11" hidden="1" x14ac:dyDescent="0.3">
      <c r="A1626" t="s">
        <v>37</v>
      </c>
      <c r="B1626" t="s">
        <v>15</v>
      </c>
      <c r="C1626" t="s">
        <v>76</v>
      </c>
      <c r="D1626">
        <v>198</v>
      </c>
      <c r="E1626">
        <v>198</v>
      </c>
      <c r="F1626" s="2">
        <v>1</v>
      </c>
      <c r="G1626">
        <v>159</v>
      </c>
      <c r="H1626">
        <v>159</v>
      </c>
      <c r="I1626" s="2">
        <v>1</v>
      </c>
      <c r="J1626" s="2">
        <f t="shared" si="24"/>
        <v>0</v>
      </c>
      <c r="K1626" s="1" t="s">
        <v>16</v>
      </c>
    </row>
    <row r="1627" spans="1:11" hidden="1" x14ac:dyDescent="0.3">
      <c r="A1627" t="s">
        <v>37</v>
      </c>
      <c r="B1627" t="s">
        <v>15</v>
      </c>
      <c r="C1627" s="35" t="s">
        <v>89</v>
      </c>
      <c r="D1627">
        <v>10</v>
      </c>
      <c r="E1627">
        <v>10</v>
      </c>
      <c r="F1627" s="2">
        <v>1</v>
      </c>
      <c r="J1627" s="2">
        <f t="shared" si="24"/>
        <v>-1</v>
      </c>
      <c r="K1627" s="1" t="s">
        <v>16</v>
      </c>
    </row>
    <row r="1628" spans="1:11" hidden="1" x14ac:dyDescent="0.3">
      <c r="A1628" t="s">
        <v>37</v>
      </c>
      <c r="B1628" t="s">
        <v>15</v>
      </c>
      <c r="C1628" s="35" t="s">
        <v>132</v>
      </c>
      <c r="D1628">
        <v>16</v>
      </c>
      <c r="E1628">
        <v>16</v>
      </c>
      <c r="F1628" s="2">
        <v>1</v>
      </c>
      <c r="J1628" s="2">
        <f t="shared" si="24"/>
        <v>-1</v>
      </c>
      <c r="K1628" s="1" t="s">
        <v>16</v>
      </c>
    </row>
    <row r="1629" spans="1:11" hidden="1" x14ac:dyDescent="0.3">
      <c r="A1629" t="s">
        <v>37</v>
      </c>
      <c r="B1629" t="s">
        <v>15</v>
      </c>
      <c r="C1629" t="s">
        <v>105</v>
      </c>
      <c r="D1629">
        <v>37</v>
      </c>
      <c r="E1629">
        <v>37</v>
      </c>
      <c r="F1629" s="2">
        <v>1</v>
      </c>
      <c r="G1629">
        <v>25</v>
      </c>
      <c r="H1629">
        <v>25</v>
      </c>
      <c r="I1629" s="2">
        <v>1</v>
      </c>
      <c r="J1629" s="2">
        <f t="shared" si="24"/>
        <v>0</v>
      </c>
      <c r="K1629" s="1" t="s">
        <v>16</v>
      </c>
    </row>
    <row r="1630" spans="1:11" hidden="1" x14ac:dyDescent="0.3">
      <c r="A1630" t="s">
        <v>37</v>
      </c>
      <c r="B1630" t="s">
        <v>15</v>
      </c>
      <c r="C1630" t="s">
        <v>91</v>
      </c>
      <c r="D1630">
        <v>20</v>
      </c>
      <c r="E1630">
        <v>21</v>
      </c>
      <c r="F1630" s="2">
        <v>0.95238095237999998</v>
      </c>
      <c r="G1630">
        <v>29</v>
      </c>
      <c r="H1630">
        <v>29</v>
      </c>
      <c r="I1630" s="2">
        <v>1</v>
      </c>
      <c r="J1630" s="2">
        <f t="shared" si="24"/>
        <v>5.0000000001050024E-2</v>
      </c>
      <c r="K1630" s="1" t="s">
        <v>16</v>
      </c>
    </row>
    <row r="1631" spans="1:11" hidden="1" x14ac:dyDescent="0.3">
      <c r="A1631" t="s">
        <v>37</v>
      </c>
      <c r="B1631" t="s">
        <v>15</v>
      </c>
      <c r="C1631" s="35" t="s">
        <v>107</v>
      </c>
      <c r="D1631">
        <v>13</v>
      </c>
      <c r="E1631">
        <v>13</v>
      </c>
      <c r="F1631" s="2">
        <v>1</v>
      </c>
      <c r="J1631" s="2">
        <f t="shared" si="24"/>
        <v>-1</v>
      </c>
      <c r="K1631" s="1" t="s">
        <v>16</v>
      </c>
    </row>
    <row r="1632" spans="1:11" hidden="1" x14ac:dyDescent="0.3">
      <c r="A1632" t="s">
        <v>37</v>
      </c>
      <c r="B1632" t="s">
        <v>15</v>
      </c>
      <c r="C1632" t="s">
        <v>79</v>
      </c>
      <c r="D1632">
        <v>155</v>
      </c>
      <c r="E1632">
        <v>156</v>
      </c>
      <c r="F1632" s="2">
        <v>0.99358974358899999</v>
      </c>
      <c r="G1632">
        <v>178</v>
      </c>
      <c r="H1632">
        <v>180</v>
      </c>
      <c r="I1632" s="2">
        <v>0.9889</v>
      </c>
      <c r="J1632" s="2">
        <f t="shared" si="24"/>
        <v>-4.7199999992551291E-3</v>
      </c>
      <c r="K1632" s="1" t="s">
        <v>16</v>
      </c>
    </row>
    <row r="1633" spans="1:11" hidden="1" x14ac:dyDescent="0.3">
      <c r="A1633" t="s">
        <v>37</v>
      </c>
      <c r="B1633" t="s">
        <v>15</v>
      </c>
      <c r="C1633" t="s">
        <v>81</v>
      </c>
      <c r="D1633">
        <v>64</v>
      </c>
      <c r="E1633">
        <v>64</v>
      </c>
      <c r="F1633" s="2">
        <v>1</v>
      </c>
      <c r="G1633">
        <v>41</v>
      </c>
      <c r="H1633">
        <v>41</v>
      </c>
      <c r="I1633" s="2">
        <v>1</v>
      </c>
      <c r="J1633" s="2">
        <f t="shared" si="24"/>
        <v>0</v>
      </c>
      <c r="K1633" s="1" t="s">
        <v>16</v>
      </c>
    </row>
    <row r="1634" spans="1:11" hidden="1" x14ac:dyDescent="0.3">
      <c r="A1634" t="s">
        <v>37</v>
      </c>
      <c r="B1634" t="s">
        <v>15</v>
      </c>
      <c r="C1634" t="s">
        <v>82</v>
      </c>
      <c r="D1634">
        <v>114</v>
      </c>
      <c r="E1634">
        <v>115</v>
      </c>
      <c r="F1634" s="2">
        <v>0.99130434782599997</v>
      </c>
      <c r="G1634">
        <v>124</v>
      </c>
      <c r="H1634">
        <v>126</v>
      </c>
      <c r="I1634" s="2">
        <v>0.98412698412599997</v>
      </c>
      <c r="J1634" s="2">
        <f t="shared" si="24"/>
        <v>-7.2403230307023841E-3</v>
      </c>
      <c r="K1634" s="1" t="s">
        <v>16</v>
      </c>
    </row>
    <row r="1635" spans="1:11" hidden="1" x14ac:dyDescent="0.3">
      <c r="A1635" t="s">
        <v>37</v>
      </c>
      <c r="B1635" t="s">
        <v>15</v>
      </c>
      <c r="C1635" t="s">
        <v>92</v>
      </c>
      <c r="D1635">
        <v>57</v>
      </c>
      <c r="E1635">
        <v>57</v>
      </c>
      <c r="F1635" s="2">
        <v>1</v>
      </c>
      <c r="G1635">
        <v>55</v>
      </c>
      <c r="H1635">
        <v>55</v>
      </c>
      <c r="I1635" s="2">
        <v>1</v>
      </c>
      <c r="J1635" s="2">
        <f t="shared" ref="J1635:J1704" si="25">IF(ISNUMBER(F1635),IF(F1635=0,I1635,(I1635-F1635)/F1635),0)</f>
        <v>0</v>
      </c>
      <c r="K1635" s="1" t="s">
        <v>16</v>
      </c>
    </row>
    <row r="1636" spans="1:11" hidden="1" x14ac:dyDescent="0.3">
      <c r="A1636" t="s">
        <v>37</v>
      </c>
      <c r="B1636" t="s">
        <v>15</v>
      </c>
      <c r="C1636" t="s">
        <v>83</v>
      </c>
      <c r="D1636">
        <v>36</v>
      </c>
      <c r="E1636">
        <v>36</v>
      </c>
      <c r="F1636" s="2">
        <v>1</v>
      </c>
      <c r="G1636">
        <v>39</v>
      </c>
      <c r="H1636">
        <v>39</v>
      </c>
      <c r="I1636" s="2">
        <v>1</v>
      </c>
      <c r="J1636" s="2">
        <f t="shared" si="25"/>
        <v>0</v>
      </c>
      <c r="K1636" s="1" t="s">
        <v>16</v>
      </c>
    </row>
    <row r="1637" spans="1:11" hidden="1" x14ac:dyDescent="0.3">
      <c r="A1637" t="s">
        <v>37</v>
      </c>
      <c r="B1637" t="s">
        <v>15</v>
      </c>
      <c r="C1637" t="s">
        <v>108</v>
      </c>
      <c r="D1637">
        <v>26</v>
      </c>
      <c r="E1637">
        <v>27</v>
      </c>
      <c r="F1637" s="2">
        <v>0.96296296296200001</v>
      </c>
      <c r="G1637">
        <v>31</v>
      </c>
      <c r="H1637">
        <v>31</v>
      </c>
      <c r="I1637" s="2">
        <v>1</v>
      </c>
      <c r="J1637" s="2">
        <f t="shared" si="25"/>
        <v>3.8461538462576911E-2</v>
      </c>
      <c r="K1637" s="1" t="s">
        <v>16</v>
      </c>
    </row>
    <row r="1638" spans="1:11" hidden="1" x14ac:dyDescent="0.3">
      <c r="A1638" t="s">
        <v>37</v>
      </c>
      <c r="B1638" t="s">
        <v>15</v>
      </c>
      <c r="C1638" t="s">
        <v>84</v>
      </c>
      <c r="D1638">
        <v>98</v>
      </c>
      <c r="E1638">
        <v>98</v>
      </c>
      <c r="F1638" s="2">
        <v>1</v>
      </c>
      <c r="G1638">
        <v>43</v>
      </c>
      <c r="H1638">
        <v>43</v>
      </c>
      <c r="I1638" s="2">
        <v>1</v>
      </c>
      <c r="J1638" s="2">
        <f t="shared" si="25"/>
        <v>0</v>
      </c>
      <c r="K1638" s="1" t="s">
        <v>16</v>
      </c>
    </row>
    <row r="1639" spans="1:11" hidden="1" x14ac:dyDescent="0.3">
      <c r="A1639" t="s">
        <v>37</v>
      </c>
      <c r="B1639" t="s">
        <v>15</v>
      </c>
      <c r="C1639" s="35" t="s">
        <v>94</v>
      </c>
      <c r="D1639">
        <v>11</v>
      </c>
      <c r="E1639">
        <v>11</v>
      </c>
      <c r="F1639" s="2">
        <v>1</v>
      </c>
      <c r="J1639" s="2">
        <f t="shared" si="25"/>
        <v>-1</v>
      </c>
      <c r="K1639" s="1" t="s">
        <v>16</v>
      </c>
    </row>
    <row r="1640" spans="1:11" hidden="1" x14ac:dyDescent="0.3">
      <c r="A1640" t="s">
        <v>37</v>
      </c>
      <c r="B1640" t="s">
        <v>15</v>
      </c>
      <c r="C1640" t="s">
        <v>85</v>
      </c>
      <c r="D1640">
        <v>98</v>
      </c>
      <c r="E1640">
        <v>98</v>
      </c>
      <c r="F1640" s="2">
        <v>1</v>
      </c>
      <c r="G1640">
        <v>85</v>
      </c>
      <c r="H1640">
        <v>85</v>
      </c>
      <c r="I1640" s="2">
        <v>1</v>
      </c>
      <c r="J1640" s="2">
        <f t="shared" si="25"/>
        <v>0</v>
      </c>
      <c r="K1640" s="1" t="s">
        <v>16</v>
      </c>
    </row>
    <row r="1641" spans="1:11" hidden="1" x14ac:dyDescent="0.3">
      <c r="A1641" t="s">
        <v>37</v>
      </c>
      <c r="B1641" t="s">
        <v>15</v>
      </c>
      <c r="C1641" t="s">
        <v>86</v>
      </c>
      <c r="D1641">
        <v>23</v>
      </c>
      <c r="E1641">
        <v>23</v>
      </c>
      <c r="F1641" s="2">
        <v>1</v>
      </c>
      <c r="G1641">
        <v>22</v>
      </c>
      <c r="H1641">
        <v>22</v>
      </c>
      <c r="I1641" s="2">
        <v>1</v>
      </c>
      <c r="J1641" s="2">
        <f t="shared" si="25"/>
        <v>0</v>
      </c>
      <c r="K1641" s="1" t="s">
        <v>16</v>
      </c>
    </row>
    <row r="1642" spans="1:11" hidden="1" x14ac:dyDescent="0.3">
      <c r="A1642" t="s">
        <v>37</v>
      </c>
      <c r="B1642" t="s">
        <v>15</v>
      </c>
      <c r="C1642" t="s">
        <v>118</v>
      </c>
      <c r="D1642">
        <v>18</v>
      </c>
      <c r="E1642">
        <v>18</v>
      </c>
      <c r="F1642" s="2">
        <v>1</v>
      </c>
      <c r="G1642">
        <v>10</v>
      </c>
      <c r="H1642">
        <v>10</v>
      </c>
      <c r="I1642" s="2">
        <v>1</v>
      </c>
      <c r="J1642" s="2">
        <f t="shared" si="25"/>
        <v>0</v>
      </c>
      <c r="K1642" s="1" t="s">
        <v>16</v>
      </c>
    </row>
    <row r="1643" spans="1:11" hidden="1" x14ac:dyDescent="0.3">
      <c r="A1643" t="s">
        <v>37</v>
      </c>
      <c r="B1643" t="s">
        <v>15</v>
      </c>
      <c r="C1643" t="s">
        <v>95</v>
      </c>
      <c r="D1643">
        <v>30</v>
      </c>
      <c r="E1643">
        <v>30</v>
      </c>
      <c r="F1643" s="2">
        <v>1</v>
      </c>
      <c r="G1643">
        <v>24</v>
      </c>
      <c r="H1643">
        <v>24</v>
      </c>
      <c r="I1643" s="2">
        <v>1</v>
      </c>
      <c r="J1643" s="2">
        <f t="shared" si="25"/>
        <v>0</v>
      </c>
      <c r="K1643" s="1" t="s">
        <v>16</v>
      </c>
    </row>
    <row r="1644" spans="1:11" hidden="1" x14ac:dyDescent="0.3">
      <c r="A1644" t="s">
        <v>37</v>
      </c>
      <c r="B1644" t="s">
        <v>15</v>
      </c>
      <c r="C1644" t="s">
        <v>87</v>
      </c>
      <c r="D1644">
        <v>66</v>
      </c>
      <c r="E1644">
        <v>66</v>
      </c>
      <c r="F1644" s="2">
        <v>1</v>
      </c>
      <c r="G1644">
        <v>106</v>
      </c>
      <c r="H1644">
        <v>106</v>
      </c>
      <c r="I1644" s="2">
        <v>1</v>
      </c>
      <c r="J1644" s="2">
        <f t="shared" si="25"/>
        <v>0</v>
      </c>
      <c r="K1644" s="1" t="s">
        <v>16</v>
      </c>
    </row>
    <row r="1645" spans="1:11" hidden="1" x14ac:dyDescent="0.3">
      <c r="A1645" t="s">
        <v>37</v>
      </c>
      <c r="B1645" t="s">
        <v>17</v>
      </c>
      <c r="C1645" t="s">
        <v>62</v>
      </c>
      <c r="D1645">
        <v>45</v>
      </c>
      <c r="E1645">
        <v>68</v>
      </c>
      <c r="F1645" s="2">
        <v>0.66176470588199998</v>
      </c>
      <c r="G1645">
        <v>42</v>
      </c>
      <c r="H1645">
        <v>60</v>
      </c>
      <c r="I1645" s="2">
        <v>0.7</v>
      </c>
      <c r="J1645" s="2">
        <f t="shared" si="25"/>
        <v>5.7777777778341886E-2</v>
      </c>
      <c r="K1645" s="1" t="s">
        <v>16</v>
      </c>
    </row>
    <row r="1646" spans="1:11" hidden="1" x14ac:dyDescent="0.3">
      <c r="A1646" t="s">
        <v>37</v>
      </c>
      <c r="B1646" t="s">
        <v>17</v>
      </c>
      <c r="C1646" t="s">
        <v>63</v>
      </c>
      <c r="D1646">
        <v>28</v>
      </c>
      <c r="E1646">
        <v>40</v>
      </c>
      <c r="F1646" s="2">
        <v>0.7</v>
      </c>
      <c r="G1646">
        <v>24</v>
      </c>
      <c r="H1646">
        <v>33</v>
      </c>
      <c r="I1646" s="2">
        <v>0.72727272727199999</v>
      </c>
      <c r="J1646" s="2">
        <f t="shared" si="25"/>
        <v>3.8961038960000048E-2</v>
      </c>
    </row>
    <row r="1647" spans="1:11" hidden="1" x14ac:dyDescent="0.3">
      <c r="A1647" t="s">
        <v>37</v>
      </c>
      <c r="B1647" t="s">
        <v>17</v>
      </c>
      <c r="C1647" t="s">
        <v>65</v>
      </c>
      <c r="D1647">
        <v>53</v>
      </c>
      <c r="E1647">
        <v>69</v>
      </c>
      <c r="F1647" s="2">
        <v>0.76811594202800004</v>
      </c>
      <c r="G1647">
        <v>59</v>
      </c>
      <c r="H1647">
        <v>71</v>
      </c>
      <c r="I1647" s="2">
        <v>0.83098591549199996</v>
      </c>
      <c r="J1647" s="2">
        <f t="shared" si="25"/>
        <v>8.1849588094746406E-2</v>
      </c>
    </row>
    <row r="1648" spans="1:11" hidden="1" x14ac:dyDescent="0.3">
      <c r="A1648" t="s">
        <v>37</v>
      </c>
      <c r="B1648" t="s">
        <v>17</v>
      </c>
      <c r="C1648" t="s">
        <v>110</v>
      </c>
      <c r="G1648">
        <v>17</v>
      </c>
      <c r="H1648">
        <v>18</v>
      </c>
      <c r="I1648" s="2">
        <v>0.944444444444</v>
      </c>
      <c r="J1648" s="2">
        <f>IF(ISNUMBER(F1648),IF(F1648=0,I1648,(I1648-F1648)/F1648),0)</f>
        <v>0</v>
      </c>
    </row>
    <row r="1649" spans="1:11" hidden="1" x14ac:dyDescent="0.3">
      <c r="A1649" t="s">
        <v>37</v>
      </c>
      <c r="B1649" t="s">
        <v>17</v>
      </c>
      <c r="C1649" t="s">
        <v>67</v>
      </c>
      <c r="D1649">
        <v>28</v>
      </c>
      <c r="E1649">
        <v>54</v>
      </c>
      <c r="F1649" s="2">
        <v>0.51851851851800002</v>
      </c>
      <c r="G1649">
        <v>28</v>
      </c>
      <c r="H1649">
        <v>52</v>
      </c>
      <c r="I1649" s="2">
        <v>0.53846153846099998</v>
      </c>
      <c r="J1649" s="2">
        <f t="shared" si="25"/>
        <v>3.8461538461538387E-2</v>
      </c>
    </row>
    <row r="1650" spans="1:11" hidden="1" x14ac:dyDescent="0.3">
      <c r="A1650" t="s">
        <v>37</v>
      </c>
      <c r="B1650" t="s">
        <v>17</v>
      </c>
      <c r="C1650" s="35" t="s">
        <v>114</v>
      </c>
      <c r="D1650">
        <v>8</v>
      </c>
      <c r="E1650">
        <v>10</v>
      </c>
      <c r="F1650" s="2">
        <v>0.8</v>
      </c>
      <c r="J1650" s="2">
        <f t="shared" si="25"/>
        <v>-1</v>
      </c>
    </row>
    <row r="1651" spans="1:11" hidden="1" x14ac:dyDescent="0.3">
      <c r="A1651" t="s">
        <v>37</v>
      </c>
      <c r="B1651" t="s">
        <v>17</v>
      </c>
      <c r="C1651" t="s">
        <v>68</v>
      </c>
      <c r="D1651">
        <v>11</v>
      </c>
      <c r="E1651">
        <v>14</v>
      </c>
      <c r="F1651" s="2">
        <v>0.78571428571400004</v>
      </c>
      <c r="G1651">
        <v>8</v>
      </c>
      <c r="H1651">
        <v>11</v>
      </c>
      <c r="I1651" s="2">
        <v>0.72727272727199999</v>
      </c>
      <c r="J1651" s="2">
        <f t="shared" si="25"/>
        <v>-7.4380165289845299E-2</v>
      </c>
    </row>
    <row r="1652" spans="1:11" hidden="1" x14ac:dyDescent="0.3">
      <c r="A1652" t="s">
        <v>37</v>
      </c>
      <c r="B1652" t="s">
        <v>17</v>
      </c>
      <c r="C1652" t="s">
        <v>69</v>
      </c>
      <c r="D1652">
        <v>62</v>
      </c>
      <c r="E1652">
        <v>63</v>
      </c>
      <c r="F1652" s="2">
        <v>0.98412698412599997</v>
      </c>
      <c r="G1652">
        <v>106</v>
      </c>
      <c r="H1652">
        <v>107</v>
      </c>
      <c r="I1652" s="2">
        <v>0.99065420560700002</v>
      </c>
      <c r="J1652" s="2">
        <f t="shared" si="25"/>
        <v>6.6324992468292593E-3</v>
      </c>
    </row>
    <row r="1653" spans="1:11" hidden="1" x14ac:dyDescent="0.3">
      <c r="A1653" t="s">
        <v>37</v>
      </c>
      <c r="B1653" t="s">
        <v>17</v>
      </c>
      <c r="C1653" t="s">
        <v>111</v>
      </c>
      <c r="D1653">
        <v>14</v>
      </c>
      <c r="E1653">
        <v>18</v>
      </c>
      <c r="F1653" s="2">
        <v>0.77777777777699997</v>
      </c>
      <c r="G1653">
        <v>10</v>
      </c>
      <c r="H1653">
        <v>14</v>
      </c>
      <c r="I1653" s="2">
        <v>0.71428571428499998</v>
      </c>
      <c r="J1653" s="2">
        <f t="shared" si="25"/>
        <v>-8.1632653061224469E-2</v>
      </c>
    </row>
    <row r="1654" spans="1:11" hidden="1" x14ac:dyDescent="0.3">
      <c r="A1654" t="s">
        <v>37</v>
      </c>
      <c r="B1654" t="s">
        <v>17</v>
      </c>
      <c r="C1654" t="s">
        <v>70</v>
      </c>
      <c r="D1654">
        <v>111</v>
      </c>
      <c r="E1654">
        <v>139</v>
      </c>
      <c r="F1654" s="2">
        <v>0.79856115107900005</v>
      </c>
      <c r="G1654">
        <v>124</v>
      </c>
      <c r="H1654">
        <v>162</v>
      </c>
      <c r="I1654" s="2">
        <v>0.76543209876499996</v>
      </c>
      <c r="J1654" s="2">
        <f t="shared" si="25"/>
        <v>-4.1485930375196406E-2</v>
      </c>
    </row>
    <row r="1655" spans="1:11" hidden="1" x14ac:dyDescent="0.3">
      <c r="A1655" t="s">
        <v>37</v>
      </c>
      <c r="B1655" t="s">
        <v>17</v>
      </c>
      <c r="C1655" t="s">
        <v>71</v>
      </c>
      <c r="D1655">
        <v>72</v>
      </c>
      <c r="E1655">
        <v>111</v>
      </c>
      <c r="F1655" s="2">
        <v>0.64864864864799998</v>
      </c>
      <c r="G1655">
        <v>68</v>
      </c>
      <c r="H1655">
        <v>112</v>
      </c>
      <c r="I1655" s="2">
        <v>0.607142857142</v>
      </c>
      <c r="J1655" s="2">
        <f t="shared" si="25"/>
        <v>-6.3988095238480619E-2</v>
      </c>
    </row>
    <row r="1656" spans="1:11" hidden="1" x14ac:dyDescent="0.3">
      <c r="A1656" t="s">
        <v>37</v>
      </c>
      <c r="B1656" t="s">
        <v>17</v>
      </c>
      <c r="C1656" t="s">
        <v>88</v>
      </c>
      <c r="D1656">
        <v>47</v>
      </c>
      <c r="E1656">
        <v>61</v>
      </c>
      <c r="F1656" s="2">
        <v>0.77049180327800004</v>
      </c>
      <c r="G1656">
        <v>28</v>
      </c>
      <c r="H1656">
        <v>44</v>
      </c>
      <c r="I1656" s="2">
        <v>0.63636363636299997</v>
      </c>
      <c r="J1656" s="2">
        <f t="shared" si="25"/>
        <v>-0.1740812379111131</v>
      </c>
    </row>
    <row r="1657" spans="1:11" hidden="1" x14ac:dyDescent="0.3">
      <c r="A1657" t="s">
        <v>37</v>
      </c>
      <c r="B1657" t="s">
        <v>17</v>
      </c>
      <c r="C1657" t="s">
        <v>72</v>
      </c>
      <c r="D1657">
        <v>156</v>
      </c>
      <c r="E1657">
        <v>247</v>
      </c>
      <c r="F1657" s="2">
        <v>0.63157894736800002</v>
      </c>
      <c r="G1657">
        <v>114</v>
      </c>
      <c r="H1657">
        <v>237</v>
      </c>
      <c r="I1657" s="2">
        <v>0.48101265822700001</v>
      </c>
      <c r="J1657" s="2">
        <f t="shared" si="25"/>
        <v>-0.23839662447340892</v>
      </c>
      <c r="K1657" s="1" t="s">
        <v>22</v>
      </c>
    </row>
    <row r="1658" spans="1:11" hidden="1" x14ac:dyDescent="0.3">
      <c r="A1658" t="s">
        <v>37</v>
      </c>
      <c r="B1658" t="s">
        <v>17</v>
      </c>
      <c r="C1658" t="s">
        <v>73</v>
      </c>
      <c r="D1658">
        <v>13</v>
      </c>
      <c r="E1658">
        <v>22</v>
      </c>
      <c r="F1658" s="2">
        <v>0.59090909090900001</v>
      </c>
      <c r="G1658">
        <v>11</v>
      </c>
      <c r="H1658">
        <v>11</v>
      </c>
      <c r="I1658" s="2">
        <v>1</v>
      </c>
      <c r="J1658" s="2">
        <f t="shared" si="25"/>
        <v>0.69230769230795264</v>
      </c>
    </row>
    <row r="1659" spans="1:11" hidden="1" x14ac:dyDescent="0.3">
      <c r="A1659" t="s">
        <v>37</v>
      </c>
      <c r="B1659" t="s">
        <v>17</v>
      </c>
      <c r="C1659" t="s">
        <v>74</v>
      </c>
      <c r="D1659">
        <v>26</v>
      </c>
      <c r="E1659">
        <v>34</v>
      </c>
      <c r="F1659" s="2">
        <v>0.76470588235199999</v>
      </c>
      <c r="G1659">
        <v>19</v>
      </c>
      <c r="H1659">
        <v>24</v>
      </c>
      <c r="I1659" s="2">
        <v>0.79166666666600005</v>
      </c>
      <c r="J1659" s="2">
        <f t="shared" si="25"/>
        <v>3.5256410256812705E-2</v>
      </c>
    </row>
    <row r="1660" spans="1:11" hidden="1" x14ac:dyDescent="0.3">
      <c r="A1660" t="s">
        <v>37</v>
      </c>
      <c r="B1660" t="s">
        <v>17</v>
      </c>
      <c r="C1660" t="s">
        <v>75</v>
      </c>
      <c r="D1660">
        <v>26</v>
      </c>
      <c r="E1660">
        <v>41</v>
      </c>
      <c r="F1660" s="2">
        <v>0.63414634146299997</v>
      </c>
      <c r="G1660">
        <v>13</v>
      </c>
      <c r="H1660">
        <v>22</v>
      </c>
      <c r="I1660" s="2">
        <v>0.59090909090900001</v>
      </c>
      <c r="J1660" s="2">
        <f t="shared" si="25"/>
        <v>-6.8181818181352216E-2</v>
      </c>
    </row>
    <row r="1661" spans="1:11" hidden="1" x14ac:dyDescent="0.3">
      <c r="A1661" t="s">
        <v>37</v>
      </c>
      <c r="B1661" t="s">
        <v>17</v>
      </c>
      <c r="C1661" t="s">
        <v>76</v>
      </c>
      <c r="D1661">
        <v>159</v>
      </c>
      <c r="E1661">
        <v>240</v>
      </c>
      <c r="F1661" s="2">
        <v>0.66249999999999998</v>
      </c>
      <c r="G1661">
        <v>186</v>
      </c>
      <c r="H1661">
        <v>244</v>
      </c>
      <c r="I1661" s="2">
        <v>0.76229508196700002</v>
      </c>
      <c r="J1661" s="2">
        <f t="shared" si="25"/>
        <v>0.1506340859879246</v>
      </c>
    </row>
    <row r="1662" spans="1:11" hidden="1" x14ac:dyDescent="0.3">
      <c r="A1662" t="s">
        <v>37</v>
      </c>
      <c r="B1662" t="s">
        <v>17</v>
      </c>
      <c r="C1662" t="s">
        <v>89</v>
      </c>
      <c r="G1662">
        <v>17</v>
      </c>
      <c r="H1662">
        <v>24</v>
      </c>
      <c r="I1662" s="2">
        <v>0.70833333333299997</v>
      </c>
      <c r="J1662" s="2">
        <f>IF(ISNUMBER(F1662),IF(F1662=0,I1662,(I1662-F1662)/F1662),0)</f>
        <v>0</v>
      </c>
    </row>
    <row r="1663" spans="1:11" hidden="1" x14ac:dyDescent="0.3">
      <c r="A1663" t="s">
        <v>37</v>
      </c>
      <c r="B1663" t="s">
        <v>17</v>
      </c>
      <c r="C1663" t="s">
        <v>132</v>
      </c>
      <c r="D1663">
        <v>4</v>
      </c>
      <c r="E1663">
        <v>10</v>
      </c>
      <c r="F1663" s="2">
        <v>0.4</v>
      </c>
      <c r="G1663">
        <v>5</v>
      </c>
      <c r="H1663">
        <v>13</v>
      </c>
      <c r="I1663" s="2">
        <v>0.384615384615</v>
      </c>
      <c r="J1663" s="2">
        <f t="shared" si="25"/>
        <v>-3.8461538462500056E-2</v>
      </c>
      <c r="K1663" s="1" t="s">
        <v>22</v>
      </c>
    </row>
    <row r="1664" spans="1:11" hidden="1" x14ac:dyDescent="0.3">
      <c r="A1664" t="s">
        <v>37</v>
      </c>
      <c r="B1664" t="s">
        <v>17</v>
      </c>
      <c r="C1664" t="s">
        <v>160</v>
      </c>
      <c r="G1664">
        <v>7</v>
      </c>
      <c r="H1664">
        <v>11</v>
      </c>
      <c r="I1664" s="2">
        <v>0.63636363636299997</v>
      </c>
      <c r="J1664" s="2">
        <f>IF(ISNUMBER(F1664),IF(F1664=0,I1664,(I1664-F1664)/F1664),0)</f>
        <v>0</v>
      </c>
    </row>
    <row r="1665" spans="1:11" hidden="1" x14ac:dyDescent="0.3">
      <c r="A1665" t="s">
        <v>37</v>
      </c>
      <c r="B1665" t="s">
        <v>17</v>
      </c>
      <c r="C1665" t="s">
        <v>105</v>
      </c>
      <c r="D1665">
        <v>25</v>
      </c>
      <c r="E1665">
        <v>185</v>
      </c>
      <c r="F1665" s="2">
        <v>0.135135135135</v>
      </c>
      <c r="G1665">
        <v>24</v>
      </c>
      <c r="H1665">
        <v>167</v>
      </c>
      <c r="I1665" s="2">
        <v>0.14371257485</v>
      </c>
      <c r="J1665" s="2">
        <f t="shared" si="25"/>
        <v>6.3473053891063447E-2</v>
      </c>
      <c r="K1665" s="1" t="s">
        <v>22</v>
      </c>
    </row>
    <row r="1666" spans="1:11" hidden="1" x14ac:dyDescent="0.3">
      <c r="A1666" t="s">
        <v>37</v>
      </c>
      <c r="B1666" t="s">
        <v>17</v>
      </c>
      <c r="C1666" t="s">
        <v>91</v>
      </c>
      <c r="D1666">
        <v>29</v>
      </c>
      <c r="E1666">
        <v>34</v>
      </c>
      <c r="F1666" s="2">
        <v>0.85294117647000001</v>
      </c>
      <c r="G1666">
        <v>18</v>
      </c>
      <c r="H1666">
        <v>26</v>
      </c>
      <c r="I1666" s="2">
        <v>0.69230769230699996</v>
      </c>
      <c r="J1666" s="2">
        <f t="shared" si="25"/>
        <v>-0.18832891246709546</v>
      </c>
    </row>
    <row r="1667" spans="1:11" hidden="1" x14ac:dyDescent="0.3">
      <c r="A1667" t="s">
        <v>37</v>
      </c>
      <c r="B1667" t="s">
        <v>17</v>
      </c>
      <c r="C1667" t="s">
        <v>107</v>
      </c>
      <c r="G1667">
        <v>10</v>
      </c>
      <c r="H1667">
        <v>11</v>
      </c>
      <c r="I1667" s="2">
        <v>0.90909090909000001</v>
      </c>
      <c r="J1667" s="2">
        <f>IF(ISNUMBER(F1667),IF(F1667=0,I1667,(I1667-F1667)/F1667),0)</f>
        <v>0</v>
      </c>
    </row>
    <row r="1668" spans="1:11" hidden="1" x14ac:dyDescent="0.3">
      <c r="A1668" t="s">
        <v>37</v>
      </c>
      <c r="B1668" t="s">
        <v>17</v>
      </c>
      <c r="C1668" t="s">
        <v>79</v>
      </c>
      <c r="D1668">
        <v>180</v>
      </c>
      <c r="E1668">
        <v>272</v>
      </c>
      <c r="F1668" s="2">
        <v>0.66176470588199998</v>
      </c>
      <c r="G1668">
        <v>152</v>
      </c>
      <c r="H1668">
        <v>265</v>
      </c>
      <c r="I1668" s="2">
        <v>0.57358490565999998</v>
      </c>
      <c r="J1668" s="2">
        <f t="shared" si="25"/>
        <v>-0.13324947589109329</v>
      </c>
    </row>
    <row r="1669" spans="1:11" hidden="1" x14ac:dyDescent="0.3">
      <c r="A1669" t="s">
        <v>37</v>
      </c>
      <c r="B1669" t="s">
        <v>17</v>
      </c>
      <c r="C1669" t="s">
        <v>81</v>
      </c>
      <c r="D1669">
        <v>41</v>
      </c>
      <c r="E1669">
        <v>73</v>
      </c>
      <c r="F1669" s="2">
        <v>0.56164383561599995</v>
      </c>
      <c r="G1669">
        <v>49</v>
      </c>
      <c r="H1669">
        <v>73</v>
      </c>
      <c r="I1669" s="2">
        <v>0.67123287671200005</v>
      </c>
      <c r="J1669" s="2">
        <f t="shared" si="25"/>
        <v>0.19512195121985978</v>
      </c>
    </row>
    <row r="1670" spans="1:11" hidden="1" x14ac:dyDescent="0.3">
      <c r="A1670" t="s">
        <v>37</v>
      </c>
      <c r="B1670" t="s">
        <v>17</v>
      </c>
      <c r="C1670" t="s">
        <v>82</v>
      </c>
      <c r="D1670">
        <v>126</v>
      </c>
      <c r="E1670">
        <v>515</v>
      </c>
      <c r="F1670" s="2">
        <v>0.24466019417400001</v>
      </c>
      <c r="G1670">
        <v>107</v>
      </c>
      <c r="H1670">
        <v>488</v>
      </c>
      <c r="I1670" s="2">
        <v>0.21926229508100001</v>
      </c>
      <c r="J1670" s="2">
        <f t="shared" si="25"/>
        <v>-0.10380887327726575</v>
      </c>
      <c r="K1670" s="1" t="s">
        <v>22</v>
      </c>
    </row>
    <row r="1671" spans="1:11" hidden="1" x14ac:dyDescent="0.3">
      <c r="A1671" t="s">
        <v>37</v>
      </c>
      <c r="B1671" t="s">
        <v>17</v>
      </c>
      <c r="C1671" t="s">
        <v>92</v>
      </c>
      <c r="D1671">
        <v>55</v>
      </c>
      <c r="E1671">
        <v>89</v>
      </c>
      <c r="F1671" s="2">
        <v>0.61797752808899997</v>
      </c>
      <c r="G1671">
        <v>49</v>
      </c>
      <c r="H1671">
        <v>73</v>
      </c>
      <c r="I1671" s="2">
        <v>0.67123287671200005</v>
      </c>
      <c r="J1671" s="2">
        <f t="shared" si="25"/>
        <v>8.6176836862796632E-2</v>
      </c>
    </row>
    <row r="1672" spans="1:11" hidden="1" x14ac:dyDescent="0.3">
      <c r="A1672" t="s">
        <v>37</v>
      </c>
      <c r="B1672" t="s">
        <v>17</v>
      </c>
      <c r="C1672" t="s">
        <v>83</v>
      </c>
      <c r="D1672">
        <v>39</v>
      </c>
      <c r="E1672">
        <v>52</v>
      </c>
      <c r="F1672" s="2">
        <v>0.75</v>
      </c>
      <c r="G1672">
        <v>42</v>
      </c>
      <c r="H1672">
        <v>51</v>
      </c>
      <c r="I1672" s="2">
        <v>0.82352941176399996</v>
      </c>
      <c r="J1672" s="2">
        <f t="shared" si="25"/>
        <v>9.8039215685333289E-2</v>
      </c>
      <c r="K1672" s="1" t="s">
        <v>16</v>
      </c>
    </row>
    <row r="1673" spans="1:11" hidden="1" x14ac:dyDescent="0.3">
      <c r="A1673" t="s">
        <v>37</v>
      </c>
      <c r="B1673" t="s">
        <v>17</v>
      </c>
      <c r="C1673" t="s">
        <v>108</v>
      </c>
      <c r="D1673">
        <v>31</v>
      </c>
      <c r="E1673">
        <v>54</v>
      </c>
      <c r="F1673" s="2">
        <v>0.57407407407400002</v>
      </c>
      <c r="G1673">
        <v>31</v>
      </c>
      <c r="H1673">
        <v>49</v>
      </c>
      <c r="I1673" s="2">
        <v>0.632653061224</v>
      </c>
      <c r="J1673" s="2">
        <f t="shared" si="25"/>
        <v>0.10204081632581959</v>
      </c>
      <c r="K1673" s="1" t="s">
        <v>16</v>
      </c>
    </row>
    <row r="1674" spans="1:11" hidden="1" x14ac:dyDescent="0.3">
      <c r="A1674" t="s">
        <v>37</v>
      </c>
      <c r="B1674" t="s">
        <v>17</v>
      </c>
      <c r="C1674" t="s">
        <v>84</v>
      </c>
      <c r="D1674">
        <v>43</v>
      </c>
      <c r="E1674">
        <v>74</v>
      </c>
      <c r="F1674" s="2">
        <v>0.58108108108099998</v>
      </c>
      <c r="G1674">
        <v>91</v>
      </c>
      <c r="H1674">
        <v>110</v>
      </c>
      <c r="I1674" s="2">
        <v>0.82727272727199996</v>
      </c>
      <c r="J1674" s="2">
        <f t="shared" si="25"/>
        <v>0.42367864693340795</v>
      </c>
      <c r="K1674" s="1" t="s">
        <v>16</v>
      </c>
    </row>
    <row r="1675" spans="1:11" hidden="1" x14ac:dyDescent="0.3">
      <c r="A1675" t="s">
        <v>37</v>
      </c>
      <c r="B1675" t="s">
        <v>17</v>
      </c>
      <c r="C1675" t="s">
        <v>112</v>
      </c>
      <c r="G1675">
        <v>10</v>
      </c>
      <c r="H1675">
        <v>11</v>
      </c>
      <c r="I1675" s="2">
        <v>0.90909090909000001</v>
      </c>
      <c r="J1675" s="2">
        <f>IF(ISNUMBER(F1675),IF(F1675=0,I1675,(I1675-F1675)/F1675),0)</f>
        <v>0</v>
      </c>
    </row>
    <row r="1676" spans="1:11" hidden="1" x14ac:dyDescent="0.3">
      <c r="A1676" t="s">
        <v>37</v>
      </c>
      <c r="B1676" t="s">
        <v>17</v>
      </c>
      <c r="C1676" t="s">
        <v>85</v>
      </c>
      <c r="D1676">
        <v>85</v>
      </c>
      <c r="E1676">
        <v>104</v>
      </c>
      <c r="F1676" s="2">
        <v>0.81730769230699996</v>
      </c>
      <c r="G1676">
        <v>102</v>
      </c>
      <c r="H1676">
        <v>124</v>
      </c>
      <c r="I1676" s="2">
        <v>0.82258064516100005</v>
      </c>
      <c r="J1676" s="2">
        <f t="shared" si="25"/>
        <v>6.4516129037232228E-3</v>
      </c>
      <c r="K1676" s="1" t="s">
        <v>16</v>
      </c>
    </row>
    <row r="1677" spans="1:11" hidden="1" x14ac:dyDescent="0.3">
      <c r="A1677" t="s">
        <v>37</v>
      </c>
      <c r="B1677" t="s">
        <v>17</v>
      </c>
      <c r="C1677" t="s">
        <v>86</v>
      </c>
      <c r="D1677">
        <v>22</v>
      </c>
      <c r="E1677">
        <v>29</v>
      </c>
      <c r="F1677" s="2">
        <v>0.75862068965499996</v>
      </c>
      <c r="G1677">
        <v>29</v>
      </c>
      <c r="H1677">
        <v>32</v>
      </c>
      <c r="I1677" s="2">
        <v>0.90625</v>
      </c>
      <c r="J1677" s="2">
        <f t="shared" si="25"/>
        <v>0.1946022727275443</v>
      </c>
      <c r="K1677" s="1" t="s">
        <v>16</v>
      </c>
    </row>
    <row r="1678" spans="1:11" hidden="1" x14ac:dyDescent="0.3">
      <c r="A1678" t="s">
        <v>37</v>
      </c>
      <c r="B1678" t="s">
        <v>17</v>
      </c>
      <c r="C1678" t="s">
        <v>118</v>
      </c>
      <c r="D1678">
        <v>10</v>
      </c>
      <c r="E1678">
        <v>15</v>
      </c>
      <c r="F1678" s="2">
        <v>0.66666666666600005</v>
      </c>
      <c r="G1678">
        <v>12</v>
      </c>
      <c r="H1678">
        <v>16</v>
      </c>
      <c r="I1678" s="2">
        <v>0.75</v>
      </c>
      <c r="J1678" s="2">
        <f t="shared" si="25"/>
        <v>0.12500000000112491</v>
      </c>
      <c r="K1678" s="1" t="s">
        <v>16</v>
      </c>
    </row>
    <row r="1679" spans="1:11" hidden="1" x14ac:dyDescent="0.3">
      <c r="A1679" t="s">
        <v>37</v>
      </c>
      <c r="B1679" t="s">
        <v>17</v>
      </c>
      <c r="C1679" t="s">
        <v>95</v>
      </c>
      <c r="D1679">
        <v>24</v>
      </c>
      <c r="E1679">
        <v>30</v>
      </c>
      <c r="F1679" s="2">
        <v>0.8</v>
      </c>
      <c r="G1679">
        <v>30</v>
      </c>
      <c r="H1679">
        <v>38</v>
      </c>
      <c r="I1679" s="2">
        <v>0.78947368420999997</v>
      </c>
      <c r="J1679" s="2">
        <f t="shared" si="25"/>
        <v>-1.3157894737500092E-2</v>
      </c>
      <c r="K1679" s="1" t="s">
        <v>16</v>
      </c>
    </row>
    <row r="1680" spans="1:11" hidden="1" x14ac:dyDescent="0.3">
      <c r="A1680" t="s">
        <v>37</v>
      </c>
      <c r="B1680" t="s">
        <v>17</v>
      </c>
      <c r="C1680" t="s">
        <v>87</v>
      </c>
      <c r="D1680">
        <v>106</v>
      </c>
      <c r="E1680">
        <v>118</v>
      </c>
      <c r="F1680" s="2">
        <v>0.89830508474500004</v>
      </c>
      <c r="G1680">
        <v>62</v>
      </c>
      <c r="H1680">
        <v>71</v>
      </c>
      <c r="I1680" s="2">
        <v>0.87323943661900005</v>
      </c>
      <c r="J1680" s="2">
        <f t="shared" si="25"/>
        <v>-2.790326866858971E-2</v>
      </c>
      <c r="K1680" s="1" t="s">
        <v>16</v>
      </c>
    </row>
    <row r="1681" spans="1:11" hidden="1" x14ac:dyDescent="0.3">
      <c r="A1681" t="s">
        <v>37</v>
      </c>
      <c r="B1681" t="s">
        <v>18</v>
      </c>
      <c r="C1681" t="s">
        <v>62</v>
      </c>
      <c r="D1681">
        <v>18</v>
      </c>
      <c r="E1681">
        <v>104</v>
      </c>
      <c r="F1681" s="2">
        <v>0.17307692307600001</v>
      </c>
      <c r="G1681">
        <v>14</v>
      </c>
      <c r="H1681">
        <v>75</v>
      </c>
      <c r="I1681" s="2">
        <v>0.18666666666599999</v>
      </c>
      <c r="J1681" s="2">
        <f t="shared" si="25"/>
        <v>7.8518518520418648E-2</v>
      </c>
    </row>
    <row r="1682" spans="1:11" hidden="1" x14ac:dyDescent="0.3">
      <c r="A1682" t="s">
        <v>37</v>
      </c>
      <c r="B1682" t="s">
        <v>18</v>
      </c>
      <c r="C1682" t="s">
        <v>63</v>
      </c>
      <c r="D1682">
        <v>3</v>
      </c>
      <c r="E1682">
        <v>51</v>
      </c>
      <c r="F1682" s="2">
        <v>5.8823529410999997E-2</v>
      </c>
      <c r="G1682">
        <v>4</v>
      </c>
      <c r="H1682">
        <v>40</v>
      </c>
      <c r="I1682" s="2">
        <v>0.1</v>
      </c>
      <c r="J1682" s="2">
        <f t="shared" si="25"/>
        <v>0.70000000002210017</v>
      </c>
      <c r="K1682" s="1" t="s">
        <v>22</v>
      </c>
    </row>
    <row r="1683" spans="1:11" hidden="1" x14ac:dyDescent="0.3">
      <c r="A1683" t="s">
        <v>37</v>
      </c>
      <c r="B1683" t="s">
        <v>18</v>
      </c>
      <c r="C1683" t="s">
        <v>64</v>
      </c>
      <c r="G1683">
        <v>0</v>
      </c>
      <c r="H1683">
        <v>10</v>
      </c>
      <c r="I1683" s="2">
        <v>0</v>
      </c>
      <c r="J1683" s="2">
        <f>IF(ISNUMBER(F1683),IF(F1683=0,I1683,(I1683-F1683)/F1683),0)</f>
        <v>0</v>
      </c>
      <c r="K1683" s="1" t="s">
        <v>22</v>
      </c>
    </row>
    <row r="1684" spans="1:11" hidden="1" x14ac:dyDescent="0.3">
      <c r="A1684" t="s">
        <v>37</v>
      </c>
      <c r="B1684" t="s">
        <v>18</v>
      </c>
      <c r="C1684" t="s">
        <v>65</v>
      </c>
      <c r="D1684">
        <v>8</v>
      </c>
      <c r="E1684">
        <v>78</v>
      </c>
      <c r="F1684" s="2">
        <v>0.102564102564</v>
      </c>
      <c r="G1684">
        <v>9</v>
      </c>
      <c r="H1684">
        <v>81</v>
      </c>
      <c r="I1684" s="2">
        <v>0.111111111111</v>
      </c>
      <c r="J1684" s="2">
        <f t="shared" si="25"/>
        <v>8.3333333333333287E-2</v>
      </c>
      <c r="K1684" s="1" t="s">
        <v>22</v>
      </c>
    </row>
    <row r="1685" spans="1:11" hidden="1" x14ac:dyDescent="0.3">
      <c r="A1685" t="s">
        <v>37</v>
      </c>
      <c r="B1685" t="s">
        <v>18</v>
      </c>
      <c r="C1685" t="s">
        <v>67</v>
      </c>
      <c r="D1685">
        <v>11</v>
      </c>
      <c r="E1685">
        <v>76</v>
      </c>
      <c r="F1685" s="2">
        <v>0.14473684210500001</v>
      </c>
      <c r="G1685">
        <v>12</v>
      </c>
      <c r="H1685">
        <v>73</v>
      </c>
      <c r="I1685" s="2">
        <v>0.164383561643</v>
      </c>
      <c r="J1685" s="2">
        <f t="shared" si="25"/>
        <v>0.13574097135370122</v>
      </c>
    </row>
    <row r="1686" spans="1:11" hidden="1" x14ac:dyDescent="0.3">
      <c r="A1686" t="s">
        <v>37</v>
      </c>
      <c r="B1686" t="s">
        <v>18</v>
      </c>
      <c r="C1686" t="s">
        <v>68</v>
      </c>
      <c r="D1686">
        <v>2</v>
      </c>
      <c r="E1686">
        <v>17</v>
      </c>
      <c r="F1686" s="2">
        <v>0.117647058823</v>
      </c>
      <c r="G1686">
        <v>2</v>
      </c>
      <c r="H1686">
        <v>13</v>
      </c>
      <c r="I1686" s="2">
        <v>0.15384615384600001</v>
      </c>
      <c r="J1686" s="2">
        <f t="shared" si="25"/>
        <v>0.30769230769688466</v>
      </c>
    </row>
    <row r="1687" spans="1:11" hidden="1" x14ac:dyDescent="0.3">
      <c r="A1687" t="s">
        <v>37</v>
      </c>
      <c r="B1687" t="s">
        <v>18</v>
      </c>
      <c r="C1687" t="s">
        <v>69</v>
      </c>
      <c r="D1687">
        <v>22</v>
      </c>
      <c r="E1687">
        <v>64</v>
      </c>
      <c r="F1687" s="2">
        <v>0.34375</v>
      </c>
      <c r="G1687">
        <v>27</v>
      </c>
      <c r="H1687">
        <v>107</v>
      </c>
      <c r="I1687" s="2">
        <v>0.25233644859799997</v>
      </c>
      <c r="J1687" s="2">
        <f t="shared" si="25"/>
        <v>-0.26593033135127281</v>
      </c>
    </row>
    <row r="1688" spans="1:11" hidden="1" x14ac:dyDescent="0.3">
      <c r="A1688" t="s">
        <v>37</v>
      </c>
      <c r="B1688" t="s">
        <v>18</v>
      </c>
      <c r="C1688" t="s">
        <v>111</v>
      </c>
      <c r="D1688">
        <v>5</v>
      </c>
      <c r="E1688">
        <v>20</v>
      </c>
      <c r="F1688" s="2">
        <v>0.25</v>
      </c>
      <c r="G1688">
        <v>6</v>
      </c>
      <c r="H1688">
        <v>23</v>
      </c>
      <c r="I1688" s="2">
        <v>0.260869565217</v>
      </c>
      <c r="J1688" s="2">
        <f t="shared" si="25"/>
        <v>4.3478260867999996E-2</v>
      </c>
    </row>
    <row r="1689" spans="1:11" hidden="1" x14ac:dyDescent="0.3">
      <c r="A1689" t="s">
        <v>37</v>
      </c>
      <c r="B1689" t="s">
        <v>18</v>
      </c>
      <c r="C1689" t="s">
        <v>70</v>
      </c>
      <c r="D1689">
        <v>6</v>
      </c>
      <c r="E1689">
        <v>196</v>
      </c>
      <c r="F1689" s="2">
        <v>3.0612244896999999E-2</v>
      </c>
      <c r="G1689">
        <v>5</v>
      </c>
      <c r="H1689">
        <v>216</v>
      </c>
      <c r="I1689" s="2">
        <v>2.3148148148000001E-2</v>
      </c>
      <c r="J1689" s="2">
        <f t="shared" si="25"/>
        <v>-0.24382716047497319</v>
      </c>
      <c r="K1689" s="1" t="s">
        <v>22</v>
      </c>
    </row>
    <row r="1690" spans="1:11" hidden="1" x14ac:dyDescent="0.3">
      <c r="A1690" t="s">
        <v>37</v>
      </c>
      <c r="B1690" t="s">
        <v>18</v>
      </c>
      <c r="C1690" t="s">
        <v>71</v>
      </c>
      <c r="D1690">
        <v>73</v>
      </c>
      <c r="E1690">
        <v>100</v>
      </c>
      <c r="F1690" s="2">
        <v>0.73</v>
      </c>
      <c r="G1690">
        <v>76</v>
      </c>
      <c r="H1690">
        <v>99</v>
      </c>
      <c r="I1690" s="2">
        <v>0.76767676767600002</v>
      </c>
      <c r="J1690" s="2">
        <f t="shared" si="25"/>
        <v>5.1612010515068543E-2</v>
      </c>
    </row>
    <row r="1691" spans="1:11" hidden="1" x14ac:dyDescent="0.3">
      <c r="A1691" t="s">
        <v>37</v>
      </c>
      <c r="B1691" t="s">
        <v>18</v>
      </c>
      <c r="C1691" t="s">
        <v>88</v>
      </c>
      <c r="D1691">
        <v>35</v>
      </c>
      <c r="E1691">
        <v>64</v>
      </c>
      <c r="F1691" s="2">
        <v>0.546875</v>
      </c>
      <c r="G1691">
        <v>28</v>
      </c>
      <c r="H1691">
        <v>53</v>
      </c>
      <c r="I1691" s="2">
        <v>0.52830188679199996</v>
      </c>
      <c r="J1691" s="2">
        <f t="shared" si="25"/>
        <v>-3.3962264151771497E-2</v>
      </c>
    </row>
    <row r="1692" spans="1:11" hidden="1" x14ac:dyDescent="0.3">
      <c r="A1692" t="s">
        <v>37</v>
      </c>
      <c r="B1692" t="s">
        <v>18</v>
      </c>
      <c r="C1692" t="s">
        <v>72</v>
      </c>
      <c r="D1692">
        <v>62</v>
      </c>
      <c r="E1692">
        <v>270</v>
      </c>
      <c r="F1692" s="2">
        <v>0.22962962962899999</v>
      </c>
      <c r="G1692">
        <v>78</v>
      </c>
      <c r="H1692">
        <v>322</v>
      </c>
      <c r="I1692" s="2">
        <v>0.242236024844</v>
      </c>
      <c r="J1692" s="2">
        <f t="shared" si="25"/>
        <v>5.4898817871924771E-2</v>
      </c>
    </row>
    <row r="1693" spans="1:11" hidden="1" x14ac:dyDescent="0.3">
      <c r="A1693" t="s">
        <v>37</v>
      </c>
      <c r="B1693" t="s">
        <v>18</v>
      </c>
      <c r="C1693" t="s">
        <v>73</v>
      </c>
      <c r="D1693">
        <v>3</v>
      </c>
      <c r="E1693">
        <v>30</v>
      </c>
      <c r="F1693" s="2">
        <v>0.1</v>
      </c>
      <c r="G1693">
        <v>1</v>
      </c>
      <c r="H1693">
        <v>24</v>
      </c>
      <c r="I1693" s="2">
        <v>4.1666666666000003E-2</v>
      </c>
      <c r="J1693" s="2">
        <f t="shared" si="25"/>
        <v>-0.58333333334000004</v>
      </c>
      <c r="K1693" s="1" t="s">
        <v>22</v>
      </c>
    </row>
    <row r="1694" spans="1:11" hidden="1" x14ac:dyDescent="0.3">
      <c r="A1694" t="s">
        <v>37</v>
      </c>
      <c r="B1694" t="s">
        <v>18</v>
      </c>
      <c r="C1694" t="s">
        <v>74</v>
      </c>
      <c r="D1694">
        <v>2</v>
      </c>
      <c r="E1694">
        <v>39</v>
      </c>
      <c r="F1694" s="2">
        <v>5.1282051282000002E-2</v>
      </c>
      <c r="G1694">
        <v>1</v>
      </c>
      <c r="H1694">
        <v>35</v>
      </c>
      <c r="I1694" s="2">
        <v>2.8571428571E-2</v>
      </c>
      <c r="J1694" s="2">
        <f t="shared" si="25"/>
        <v>-0.44285714286494288</v>
      </c>
      <c r="K1694" s="1" t="s">
        <v>22</v>
      </c>
    </row>
    <row r="1695" spans="1:11" hidden="1" x14ac:dyDescent="0.3">
      <c r="A1695" t="s">
        <v>37</v>
      </c>
      <c r="B1695" t="s">
        <v>18</v>
      </c>
      <c r="C1695" t="s">
        <v>75</v>
      </c>
      <c r="D1695">
        <v>29</v>
      </c>
      <c r="E1695">
        <v>55</v>
      </c>
      <c r="F1695" s="2">
        <v>0.52727272727200003</v>
      </c>
      <c r="G1695">
        <v>18</v>
      </c>
      <c r="H1695">
        <v>34</v>
      </c>
      <c r="I1695" s="2">
        <v>0.52941176470499995</v>
      </c>
      <c r="J1695" s="2">
        <f t="shared" si="25"/>
        <v>4.0567951315571751E-3</v>
      </c>
    </row>
    <row r="1696" spans="1:11" hidden="1" x14ac:dyDescent="0.3">
      <c r="A1696" t="s">
        <v>37</v>
      </c>
      <c r="B1696" t="s">
        <v>18</v>
      </c>
      <c r="C1696" t="s">
        <v>76</v>
      </c>
      <c r="D1696">
        <v>9</v>
      </c>
      <c r="E1696">
        <v>308</v>
      </c>
      <c r="F1696" s="2">
        <v>2.922077922E-2</v>
      </c>
      <c r="G1696">
        <v>11</v>
      </c>
      <c r="H1696">
        <v>295</v>
      </c>
      <c r="I1696" s="2">
        <v>3.7288135593000003E-2</v>
      </c>
      <c r="J1696" s="2">
        <f t="shared" si="25"/>
        <v>0.27608286255002901</v>
      </c>
      <c r="K1696" s="1" t="s">
        <v>22</v>
      </c>
    </row>
    <row r="1697" spans="1:11" hidden="1" x14ac:dyDescent="0.3">
      <c r="A1697" t="s">
        <v>37</v>
      </c>
      <c r="B1697" t="s">
        <v>18</v>
      </c>
      <c r="C1697" t="s">
        <v>89</v>
      </c>
      <c r="D1697">
        <v>3</v>
      </c>
      <c r="E1697">
        <v>26</v>
      </c>
      <c r="F1697" s="2">
        <v>0.11538461538399999</v>
      </c>
      <c r="G1697">
        <v>3</v>
      </c>
      <c r="H1697">
        <v>35</v>
      </c>
      <c r="I1697" s="2">
        <v>8.5714285713999999E-2</v>
      </c>
      <c r="J1697" s="2">
        <f t="shared" si="25"/>
        <v>-0.25714285714137142</v>
      </c>
      <c r="K1697" s="1" t="s">
        <v>22</v>
      </c>
    </row>
    <row r="1698" spans="1:11" hidden="1" x14ac:dyDescent="0.3">
      <c r="A1698" t="s">
        <v>37</v>
      </c>
      <c r="B1698" t="s">
        <v>18</v>
      </c>
      <c r="C1698" t="s">
        <v>90</v>
      </c>
      <c r="D1698">
        <v>8</v>
      </c>
      <c r="E1698">
        <v>15</v>
      </c>
      <c r="F1698" s="2">
        <v>0.53333333333300004</v>
      </c>
      <c r="G1698">
        <v>15</v>
      </c>
      <c r="H1698">
        <v>31</v>
      </c>
      <c r="I1698" s="2">
        <v>0.48387096774100002</v>
      </c>
      <c r="J1698" s="2">
        <f t="shared" si="25"/>
        <v>-9.2741935485057977E-2</v>
      </c>
    </row>
    <row r="1699" spans="1:11" hidden="1" x14ac:dyDescent="0.3">
      <c r="A1699" t="s">
        <v>37</v>
      </c>
      <c r="B1699" t="s">
        <v>18</v>
      </c>
      <c r="C1699" t="s">
        <v>91</v>
      </c>
      <c r="D1699">
        <v>4</v>
      </c>
      <c r="E1699">
        <v>38</v>
      </c>
      <c r="F1699" s="2">
        <v>0.105263157894</v>
      </c>
      <c r="G1699">
        <v>5</v>
      </c>
      <c r="H1699">
        <v>37</v>
      </c>
      <c r="I1699" s="2">
        <v>0.135135135135</v>
      </c>
      <c r="J1699" s="2">
        <f t="shared" si="25"/>
        <v>0.28378378379148655</v>
      </c>
    </row>
    <row r="1700" spans="1:11" hidden="1" x14ac:dyDescent="0.3">
      <c r="A1700" t="s">
        <v>37</v>
      </c>
      <c r="B1700" t="s">
        <v>18</v>
      </c>
      <c r="C1700" t="s">
        <v>107</v>
      </c>
      <c r="D1700">
        <v>1</v>
      </c>
      <c r="E1700">
        <v>17</v>
      </c>
      <c r="F1700" s="2">
        <v>5.8823529410999997E-2</v>
      </c>
      <c r="G1700">
        <v>1</v>
      </c>
      <c r="H1700">
        <v>14</v>
      </c>
      <c r="I1700" s="2">
        <v>7.1428571428000007E-2</v>
      </c>
      <c r="J1700" s="2">
        <f>IF(ISNUMBER(F1700),IF(F1700=0,I1700,(I1700-F1700)/F1700),0)</f>
        <v>0.21428571429178589</v>
      </c>
      <c r="K1700" s="1" t="s">
        <v>22</v>
      </c>
    </row>
    <row r="1701" spans="1:11" hidden="1" x14ac:dyDescent="0.3">
      <c r="A1701" t="s">
        <v>37</v>
      </c>
      <c r="B1701" t="s">
        <v>18</v>
      </c>
      <c r="C1701" t="s">
        <v>79</v>
      </c>
      <c r="D1701">
        <v>274</v>
      </c>
      <c r="E1701">
        <v>376</v>
      </c>
      <c r="F1701" s="2">
        <v>0.72872340425500004</v>
      </c>
      <c r="G1701">
        <v>260</v>
      </c>
      <c r="H1701">
        <v>376</v>
      </c>
      <c r="I1701" s="2">
        <v>0.69148936170200004</v>
      </c>
      <c r="J1701" s="2">
        <f t="shared" si="25"/>
        <v>-5.1094890510708507E-2</v>
      </c>
    </row>
    <row r="1702" spans="1:11" hidden="1" x14ac:dyDescent="0.3">
      <c r="A1702" t="s">
        <v>37</v>
      </c>
      <c r="B1702" t="s">
        <v>18</v>
      </c>
      <c r="C1702" t="s">
        <v>81</v>
      </c>
      <c r="D1702">
        <v>38</v>
      </c>
      <c r="E1702">
        <v>94</v>
      </c>
      <c r="F1702" s="2">
        <v>0.404255319148</v>
      </c>
      <c r="G1702">
        <v>44</v>
      </c>
      <c r="H1702">
        <v>98</v>
      </c>
      <c r="I1702" s="2">
        <v>0.448979591836</v>
      </c>
      <c r="J1702" s="2">
        <f t="shared" si="25"/>
        <v>0.11063372717583515</v>
      </c>
    </row>
    <row r="1703" spans="1:11" hidden="1" x14ac:dyDescent="0.3">
      <c r="A1703" t="s">
        <v>37</v>
      </c>
      <c r="B1703" t="s">
        <v>18</v>
      </c>
      <c r="C1703" t="s">
        <v>82</v>
      </c>
      <c r="D1703">
        <v>83</v>
      </c>
      <c r="E1703">
        <v>1079</v>
      </c>
      <c r="F1703" s="2">
        <v>7.6923076923000003E-2</v>
      </c>
      <c r="G1703">
        <v>72</v>
      </c>
      <c r="H1703">
        <v>973</v>
      </c>
      <c r="I1703" s="2">
        <v>7.3997944501000001E-2</v>
      </c>
      <c r="J1703" s="2">
        <f t="shared" si="25"/>
        <v>-3.8026721486038043E-2</v>
      </c>
      <c r="K1703" s="1" t="s">
        <v>22</v>
      </c>
    </row>
    <row r="1704" spans="1:11" hidden="1" x14ac:dyDescent="0.3">
      <c r="A1704" t="s">
        <v>37</v>
      </c>
      <c r="B1704" t="s">
        <v>18</v>
      </c>
      <c r="C1704" t="s">
        <v>92</v>
      </c>
      <c r="D1704">
        <v>4</v>
      </c>
      <c r="E1704">
        <v>129</v>
      </c>
      <c r="F1704" s="2">
        <v>3.1007751936999998E-2</v>
      </c>
      <c r="G1704">
        <v>3</v>
      </c>
      <c r="H1704">
        <v>113</v>
      </c>
      <c r="I1704" s="2">
        <v>2.6548672565999999E-2</v>
      </c>
      <c r="J1704" s="2">
        <f t="shared" si="25"/>
        <v>-0.14380530971931579</v>
      </c>
      <c r="K1704" s="1" t="s">
        <v>22</v>
      </c>
    </row>
    <row r="1705" spans="1:11" hidden="1" x14ac:dyDescent="0.3">
      <c r="A1705" t="s">
        <v>37</v>
      </c>
      <c r="B1705" t="s">
        <v>18</v>
      </c>
      <c r="C1705" t="s">
        <v>83</v>
      </c>
      <c r="D1705">
        <v>6</v>
      </c>
      <c r="E1705">
        <v>97</v>
      </c>
      <c r="F1705" s="2">
        <v>6.1855670102999999E-2</v>
      </c>
      <c r="G1705">
        <v>10</v>
      </c>
      <c r="H1705">
        <v>92</v>
      </c>
      <c r="I1705" s="2">
        <v>0.10869565217300001</v>
      </c>
      <c r="J1705" s="2">
        <f t="shared" ref="J1705:J1772" si="26">IF(ISNUMBER(F1705),IF(F1705=0,I1705,(I1705-F1705)/F1705),0)</f>
        <v>0.75724637679946938</v>
      </c>
      <c r="K1705" s="1" t="s">
        <v>22</v>
      </c>
    </row>
    <row r="1706" spans="1:11" hidden="1" x14ac:dyDescent="0.3">
      <c r="A1706" t="s">
        <v>37</v>
      </c>
      <c r="B1706" t="s">
        <v>18</v>
      </c>
      <c r="C1706" t="s">
        <v>108</v>
      </c>
      <c r="D1706">
        <v>3</v>
      </c>
      <c r="E1706">
        <v>76</v>
      </c>
      <c r="F1706" s="2">
        <v>3.9473684209999998E-2</v>
      </c>
      <c r="G1706">
        <v>4</v>
      </c>
      <c r="H1706">
        <v>66</v>
      </c>
      <c r="I1706" s="2">
        <v>6.0606060606000003E-2</v>
      </c>
      <c r="J1706" s="2">
        <f t="shared" si="26"/>
        <v>0.53535353537247155</v>
      </c>
      <c r="K1706" s="1" t="s">
        <v>22</v>
      </c>
    </row>
    <row r="1707" spans="1:11" hidden="1" x14ac:dyDescent="0.3">
      <c r="A1707" t="s">
        <v>37</v>
      </c>
      <c r="B1707" t="s">
        <v>18</v>
      </c>
      <c r="C1707" t="s">
        <v>112</v>
      </c>
      <c r="D1707">
        <v>1</v>
      </c>
      <c r="E1707">
        <v>10</v>
      </c>
      <c r="F1707" s="2">
        <v>0.1</v>
      </c>
      <c r="G1707">
        <v>0</v>
      </c>
      <c r="H1707">
        <v>13</v>
      </c>
      <c r="I1707" s="2">
        <v>0</v>
      </c>
      <c r="J1707" s="2">
        <f t="shared" si="26"/>
        <v>-1</v>
      </c>
      <c r="K1707" s="1" t="s">
        <v>22</v>
      </c>
    </row>
    <row r="1708" spans="1:11" hidden="1" x14ac:dyDescent="0.3">
      <c r="A1708" t="s">
        <v>37</v>
      </c>
      <c r="B1708" t="s">
        <v>18</v>
      </c>
      <c r="C1708" t="s">
        <v>85</v>
      </c>
      <c r="D1708">
        <v>9</v>
      </c>
      <c r="E1708">
        <v>142</v>
      </c>
      <c r="F1708" s="2">
        <v>6.3380281689999998E-2</v>
      </c>
      <c r="G1708">
        <v>6</v>
      </c>
      <c r="H1708">
        <v>166</v>
      </c>
      <c r="I1708" s="2">
        <v>3.6144578312999998E-2</v>
      </c>
      <c r="J1708" s="2">
        <f t="shared" si="26"/>
        <v>-0.42971887550473276</v>
      </c>
      <c r="K1708" s="1" t="s">
        <v>22</v>
      </c>
    </row>
    <row r="1709" spans="1:11" hidden="1" x14ac:dyDescent="0.3">
      <c r="A1709" t="s">
        <v>37</v>
      </c>
      <c r="B1709" t="s">
        <v>18</v>
      </c>
      <c r="C1709" t="s">
        <v>95</v>
      </c>
      <c r="D1709">
        <v>6</v>
      </c>
      <c r="E1709">
        <v>51</v>
      </c>
      <c r="F1709" s="2">
        <v>0.117647058823</v>
      </c>
      <c r="G1709">
        <v>4</v>
      </c>
      <c r="H1709">
        <v>63</v>
      </c>
      <c r="I1709" s="2">
        <v>6.3492063491999998E-2</v>
      </c>
      <c r="J1709" s="2">
        <f t="shared" si="26"/>
        <v>-0.46031746031557147</v>
      </c>
      <c r="K1709" s="1" t="s">
        <v>22</v>
      </c>
    </row>
    <row r="1710" spans="1:11" hidden="1" x14ac:dyDescent="0.3">
      <c r="A1710" t="s">
        <v>37</v>
      </c>
      <c r="B1710" t="s">
        <v>18</v>
      </c>
      <c r="C1710" t="s">
        <v>87</v>
      </c>
      <c r="D1710">
        <v>12</v>
      </c>
      <c r="E1710">
        <v>123</v>
      </c>
      <c r="F1710" s="2">
        <v>9.7560975608999997E-2</v>
      </c>
      <c r="G1710">
        <v>5</v>
      </c>
      <c r="H1710">
        <v>85</v>
      </c>
      <c r="I1710" s="2">
        <v>5.8823529410999997E-2</v>
      </c>
      <c r="J1710" s="2">
        <f t="shared" si="26"/>
        <v>-0.39705882353257721</v>
      </c>
      <c r="K1710" s="1" t="s">
        <v>22</v>
      </c>
    </row>
    <row r="1711" spans="1:11" hidden="1" x14ac:dyDescent="0.3">
      <c r="A1711" t="s">
        <v>38</v>
      </c>
      <c r="B1711" t="s">
        <v>15</v>
      </c>
      <c r="C1711" t="s">
        <v>62</v>
      </c>
      <c r="D1711">
        <v>26</v>
      </c>
      <c r="E1711">
        <v>26</v>
      </c>
      <c r="F1711" s="2">
        <v>1</v>
      </c>
      <c r="G1711">
        <v>15</v>
      </c>
      <c r="H1711">
        <v>15</v>
      </c>
      <c r="I1711" s="2">
        <v>1</v>
      </c>
      <c r="J1711" s="2">
        <f t="shared" si="26"/>
        <v>0</v>
      </c>
      <c r="K1711" s="1" t="s">
        <v>16</v>
      </c>
    </row>
    <row r="1712" spans="1:11" hidden="1" x14ac:dyDescent="0.3">
      <c r="A1712" t="s">
        <v>38</v>
      </c>
      <c r="B1712" t="s">
        <v>15</v>
      </c>
      <c r="C1712" t="s">
        <v>63</v>
      </c>
      <c r="D1712">
        <v>18</v>
      </c>
      <c r="E1712">
        <v>18</v>
      </c>
      <c r="F1712" s="2">
        <v>1</v>
      </c>
      <c r="G1712">
        <v>23</v>
      </c>
      <c r="H1712">
        <v>23</v>
      </c>
      <c r="I1712" s="2">
        <v>1</v>
      </c>
      <c r="J1712" s="2">
        <f t="shared" si="26"/>
        <v>0</v>
      </c>
      <c r="K1712" s="1" t="s">
        <v>16</v>
      </c>
    </row>
    <row r="1713" spans="1:11" hidden="1" x14ac:dyDescent="0.3">
      <c r="A1713" t="s">
        <v>38</v>
      </c>
      <c r="B1713" t="s">
        <v>15</v>
      </c>
      <c r="C1713" s="35" t="s">
        <v>64</v>
      </c>
      <c r="D1713">
        <v>10</v>
      </c>
      <c r="E1713">
        <v>10</v>
      </c>
      <c r="F1713" s="2">
        <v>1</v>
      </c>
      <c r="J1713" s="2">
        <f t="shared" si="26"/>
        <v>-1</v>
      </c>
      <c r="K1713" s="1" t="s">
        <v>16</v>
      </c>
    </row>
    <row r="1714" spans="1:11" hidden="1" x14ac:dyDescent="0.3">
      <c r="A1714" t="s">
        <v>38</v>
      </c>
      <c r="B1714" t="s">
        <v>15</v>
      </c>
      <c r="C1714" t="s">
        <v>65</v>
      </c>
      <c r="D1714">
        <v>47</v>
      </c>
      <c r="E1714">
        <v>47</v>
      </c>
      <c r="F1714" s="2">
        <v>1</v>
      </c>
      <c r="G1714">
        <v>19</v>
      </c>
      <c r="H1714">
        <v>19</v>
      </c>
      <c r="I1714" s="2">
        <v>1</v>
      </c>
      <c r="J1714" s="2">
        <f t="shared" si="26"/>
        <v>0</v>
      </c>
      <c r="K1714" s="1" t="s">
        <v>16</v>
      </c>
    </row>
    <row r="1715" spans="1:11" hidden="1" x14ac:dyDescent="0.3">
      <c r="A1715" t="s">
        <v>38</v>
      </c>
      <c r="B1715" t="s">
        <v>15</v>
      </c>
      <c r="C1715" t="s">
        <v>67</v>
      </c>
      <c r="D1715">
        <v>47</v>
      </c>
      <c r="E1715">
        <v>47</v>
      </c>
      <c r="F1715" s="2">
        <v>1</v>
      </c>
      <c r="G1715">
        <v>38</v>
      </c>
      <c r="H1715">
        <v>39</v>
      </c>
      <c r="I1715" s="2">
        <v>0.97435897435800001</v>
      </c>
      <c r="J1715" s="2">
        <f t="shared" si="26"/>
        <v>-2.5641025641999993E-2</v>
      </c>
      <c r="K1715" s="1" t="s">
        <v>16</v>
      </c>
    </row>
    <row r="1716" spans="1:11" hidden="1" x14ac:dyDescent="0.3">
      <c r="A1716" t="s">
        <v>38</v>
      </c>
      <c r="B1716" t="s">
        <v>15</v>
      </c>
      <c r="C1716" t="s">
        <v>68</v>
      </c>
      <c r="D1716">
        <v>56</v>
      </c>
      <c r="E1716">
        <v>56</v>
      </c>
      <c r="F1716" s="2">
        <v>1</v>
      </c>
      <c r="G1716">
        <v>48</v>
      </c>
      <c r="H1716">
        <v>48</v>
      </c>
      <c r="I1716" s="2">
        <v>1</v>
      </c>
      <c r="J1716" s="2">
        <f t="shared" si="26"/>
        <v>0</v>
      </c>
      <c r="K1716" s="1" t="s">
        <v>16</v>
      </c>
    </row>
    <row r="1717" spans="1:11" hidden="1" x14ac:dyDescent="0.3">
      <c r="A1717" t="s">
        <v>38</v>
      </c>
      <c r="B1717" t="s">
        <v>15</v>
      </c>
      <c r="C1717" t="s">
        <v>69</v>
      </c>
      <c r="D1717">
        <v>84</v>
      </c>
      <c r="E1717">
        <v>84</v>
      </c>
      <c r="F1717" s="2">
        <v>1</v>
      </c>
      <c r="G1717">
        <v>119</v>
      </c>
      <c r="H1717">
        <v>119</v>
      </c>
      <c r="I1717" s="2">
        <v>1</v>
      </c>
      <c r="J1717" s="2">
        <f t="shared" si="26"/>
        <v>0</v>
      </c>
      <c r="K1717" s="1" t="s">
        <v>16</v>
      </c>
    </row>
    <row r="1718" spans="1:11" hidden="1" x14ac:dyDescent="0.3">
      <c r="A1718" t="s">
        <v>38</v>
      </c>
      <c r="B1718" t="s">
        <v>15</v>
      </c>
      <c r="C1718" t="s">
        <v>70</v>
      </c>
      <c r="D1718">
        <v>99</v>
      </c>
      <c r="E1718">
        <v>99</v>
      </c>
      <c r="F1718" s="2">
        <v>1</v>
      </c>
      <c r="G1718">
        <v>124</v>
      </c>
      <c r="H1718">
        <v>124</v>
      </c>
      <c r="I1718" s="2">
        <v>1</v>
      </c>
      <c r="J1718" s="2">
        <f t="shared" si="26"/>
        <v>0</v>
      </c>
      <c r="K1718" s="1" t="s">
        <v>16</v>
      </c>
    </row>
    <row r="1719" spans="1:11" hidden="1" x14ac:dyDescent="0.3">
      <c r="A1719" t="s">
        <v>38</v>
      </c>
      <c r="B1719" t="s">
        <v>15</v>
      </c>
      <c r="C1719" t="s">
        <v>71</v>
      </c>
      <c r="D1719">
        <v>59</v>
      </c>
      <c r="E1719">
        <v>59</v>
      </c>
      <c r="F1719" s="2">
        <v>1</v>
      </c>
      <c r="G1719">
        <v>43</v>
      </c>
      <c r="H1719">
        <v>43</v>
      </c>
      <c r="I1719" s="2">
        <v>1</v>
      </c>
      <c r="J1719" s="2">
        <f t="shared" si="26"/>
        <v>0</v>
      </c>
      <c r="K1719" s="1" t="s">
        <v>16</v>
      </c>
    </row>
    <row r="1720" spans="1:11" hidden="1" x14ac:dyDescent="0.3">
      <c r="A1720" t="s">
        <v>38</v>
      </c>
      <c r="B1720" t="s">
        <v>15</v>
      </c>
      <c r="C1720" t="s">
        <v>72</v>
      </c>
      <c r="D1720">
        <v>29</v>
      </c>
      <c r="E1720">
        <v>30</v>
      </c>
      <c r="F1720" s="2">
        <v>0.96666666666599999</v>
      </c>
      <c r="G1720">
        <v>24</v>
      </c>
      <c r="H1720">
        <v>24</v>
      </c>
      <c r="I1720" s="2">
        <v>1</v>
      </c>
      <c r="J1720" s="2">
        <f t="shared" si="26"/>
        <v>3.4482758621403105E-2</v>
      </c>
      <c r="K1720" s="1" t="s">
        <v>16</v>
      </c>
    </row>
    <row r="1721" spans="1:11" hidden="1" x14ac:dyDescent="0.3">
      <c r="A1721" t="s">
        <v>38</v>
      </c>
      <c r="B1721" t="s">
        <v>15</v>
      </c>
      <c r="C1721" s="35" t="s">
        <v>97</v>
      </c>
      <c r="D1721">
        <v>18</v>
      </c>
      <c r="E1721">
        <v>19</v>
      </c>
      <c r="F1721" s="2">
        <v>0.94736842105200003</v>
      </c>
      <c r="J1721" s="2">
        <f t="shared" si="26"/>
        <v>-1</v>
      </c>
      <c r="K1721" s="1" t="s">
        <v>16</v>
      </c>
    </row>
    <row r="1722" spans="1:11" hidden="1" x14ac:dyDescent="0.3">
      <c r="A1722" t="s">
        <v>38</v>
      </c>
      <c r="B1722" t="s">
        <v>15</v>
      </c>
      <c r="C1722" t="s">
        <v>76</v>
      </c>
      <c r="D1722">
        <v>81</v>
      </c>
      <c r="E1722">
        <v>81</v>
      </c>
      <c r="F1722" s="2">
        <v>1</v>
      </c>
      <c r="G1722">
        <v>66</v>
      </c>
      <c r="H1722">
        <v>66</v>
      </c>
      <c r="I1722" s="2">
        <v>1</v>
      </c>
      <c r="J1722" s="2">
        <f t="shared" si="26"/>
        <v>0</v>
      </c>
      <c r="K1722" s="1" t="s">
        <v>16</v>
      </c>
    </row>
    <row r="1723" spans="1:11" hidden="1" x14ac:dyDescent="0.3">
      <c r="A1723" t="s">
        <v>38</v>
      </c>
      <c r="B1723" t="s">
        <v>15</v>
      </c>
      <c r="C1723" t="s">
        <v>89</v>
      </c>
      <c r="D1723">
        <v>31</v>
      </c>
      <c r="E1723">
        <v>31</v>
      </c>
      <c r="F1723" s="2">
        <v>1</v>
      </c>
      <c r="G1723">
        <v>13</v>
      </c>
      <c r="H1723">
        <v>13</v>
      </c>
      <c r="I1723" s="2">
        <v>1</v>
      </c>
      <c r="J1723" s="2">
        <f t="shared" si="26"/>
        <v>0</v>
      </c>
      <c r="K1723" s="1" t="s">
        <v>16</v>
      </c>
    </row>
    <row r="1724" spans="1:11" hidden="1" x14ac:dyDescent="0.3">
      <c r="A1724" t="s">
        <v>38</v>
      </c>
      <c r="B1724" t="s">
        <v>15</v>
      </c>
      <c r="C1724" t="s">
        <v>123</v>
      </c>
      <c r="D1724">
        <v>12</v>
      </c>
      <c r="E1724">
        <v>12</v>
      </c>
      <c r="F1724" s="2">
        <v>1</v>
      </c>
      <c r="G1724">
        <v>10</v>
      </c>
      <c r="H1724">
        <v>10</v>
      </c>
      <c r="I1724" s="2">
        <v>1</v>
      </c>
      <c r="J1724" s="2">
        <f t="shared" si="26"/>
        <v>0</v>
      </c>
      <c r="K1724" s="1" t="s">
        <v>16</v>
      </c>
    </row>
    <row r="1725" spans="1:11" hidden="1" x14ac:dyDescent="0.3">
      <c r="A1725" t="s">
        <v>38</v>
      </c>
      <c r="B1725" t="s">
        <v>15</v>
      </c>
      <c r="C1725" t="s">
        <v>91</v>
      </c>
      <c r="D1725">
        <v>46</v>
      </c>
      <c r="E1725">
        <v>46</v>
      </c>
      <c r="F1725" s="2">
        <v>1</v>
      </c>
      <c r="G1725">
        <v>17</v>
      </c>
      <c r="H1725">
        <v>17</v>
      </c>
      <c r="I1725" s="2">
        <v>1</v>
      </c>
      <c r="J1725" s="2">
        <f t="shared" si="26"/>
        <v>0</v>
      </c>
      <c r="K1725" s="1" t="s">
        <v>16</v>
      </c>
    </row>
    <row r="1726" spans="1:11" hidden="1" x14ac:dyDescent="0.3">
      <c r="A1726" t="s">
        <v>38</v>
      </c>
      <c r="B1726" t="s">
        <v>15</v>
      </c>
      <c r="C1726" t="s">
        <v>79</v>
      </c>
      <c r="D1726">
        <v>67</v>
      </c>
      <c r="E1726">
        <v>67</v>
      </c>
      <c r="F1726" s="2">
        <v>1</v>
      </c>
      <c r="G1726">
        <v>32</v>
      </c>
      <c r="H1726">
        <v>32</v>
      </c>
      <c r="I1726" s="2">
        <v>1</v>
      </c>
      <c r="J1726" s="2">
        <f t="shared" si="26"/>
        <v>0</v>
      </c>
      <c r="K1726" s="1" t="s">
        <v>16</v>
      </c>
    </row>
    <row r="1727" spans="1:11" hidden="1" x14ac:dyDescent="0.3">
      <c r="A1727" t="s">
        <v>38</v>
      </c>
      <c r="B1727" t="s">
        <v>15</v>
      </c>
      <c r="C1727" t="s">
        <v>80</v>
      </c>
      <c r="D1727">
        <v>18</v>
      </c>
      <c r="E1727">
        <v>18</v>
      </c>
      <c r="F1727" s="2">
        <v>1</v>
      </c>
      <c r="G1727">
        <v>20</v>
      </c>
      <c r="H1727">
        <v>20</v>
      </c>
      <c r="I1727" s="2">
        <v>1</v>
      </c>
      <c r="J1727" s="2">
        <f t="shared" si="26"/>
        <v>0</v>
      </c>
      <c r="K1727" s="1" t="s">
        <v>16</v>
      </c>
    </row>
    <row r="1728" spans="1:11" hidden="1" x14ac:dyDescent="0.3">
      <c r="A1728" t="s">
        <v>38</v>
      </c>
      <c r="B1728" t="s">
        <v>15</v>
      </c>
      <c r="C1728" t="s">
        <v>82</v>
      </c>
      <c r="D1728">
        <v>28</v>
      </c>
      <c r="E1728">
        <v>28</v>
      </c>
      <c r="F1728" s="2">
        <v>1</v>
      </c>
      <c r="G1728">
        <v>13</v>
      </c>
      <c r="H1728">
        <v>13</v>
      </c>
      <c r="I1728" s="2">
        <v>1</v>
      </c>
      <c r="J1728" s="2">
        <f t="shared" si="26"/>
        <v>0</v>
      </c>
      <c r="K1728" s="1" t="s">
        <v>16</v>
      </c>
    </row>
    <row r="1729" spans="1:11" hidden="1" x14ac:dyDescent="0.3">
      <c r="A1729" t="s">
        <v>38</v>
      </c>
      <c r="B1729" t="s">
        <v>15</v>
      </c>
      <c r="C1729" t="s">
        <v>92</v>
      </c>
      <c r="D1729">
        <v>28</v>
      </c>
      <c r="E1729">
        <v>28</v>
      </c>
      <c r="F1729" s="2">
        <v>1</v>
      </c>
      <c r="G1729">
        <v>26</v>
      </c>
      <c r="H1729">
        <v>26</v>
      </c>
      <c r="I1729" s="2">
        <v>1</v>
      </c>
      <c r="J1729" s="2">
        <f t="shared" si="26"/>
        <v>0</v>
      </c>
      <c r="K1729" s="1" t="s">
        <v>16</v>
      </c>
    </row>
    <row r="1730" spans="1:11" hidden="1" x14ac:dyDescent="0.3">
      <c r="A1730" t="s">
        <v>38</v>
      </c>
      <c r="B1730" t="s">
        <v>15</v>
      </c>
      <c r="C1730" t="s">
        <v>83</v>
      </c>
      <c r="D1730">
        <v>125</v>
      </c>
      <c r="E1730">
        <v>125</v>
      </c>
      <c r="F1730" s="2">
        <v>1</v>
      </c>
      <c r="G1730">
        <v>93</v>
      </c>
      <c r="H1730">
        <v>93</v>
      </c>
      <c r="I1730" s="2">
        <v>1</v>
      </c>
      <c r="J1730" s="2">
        <f t="shared" si="26"/>
        <v>0</v>
      </c>
      <c r="K1730" s="1" t="s">
        <v>16</v>
      </c>
    </row>
    <row r="1731" spans="1:11" hidden="1" x14ac:dyDescent="0.3">
      <c r="A1731" t="s">
        <v>38</v>
      </c>
      <c r="B1731" t="s">
        <v>15</v>
      </c>
      <c r="C1731" t="s">
        <v>84</v>
      </c>
      <c r="D1731">
        <v>89</v>
      </c>
      <c r="E1731">
        <v>89</v>
      </c>
      <c r="F1731" s="2">
        <v>1</v>
      </c>
      <c r="G1731">
        <v>78</v>
      </c>
      <c r="H1731">
        <v>78</v>
      </c>
      <c r="I1731" s="2">
        <v>1</v>
      </c>
      <c r="J1731" s="2">
        <f t="shared" si="26"/>
        <v>0</v>
      </c>
      <c r="K1731" s="1" t="s">
        <v>16</v>
      </c>
    </row>
    <row r="1732" spans="1:11" hidden="1" x14ac:dyDescent="0.3">
      <c r="A1732" t="s">
        <v>38</v>
      </c>
      <c r="B1732" t="s">
        <v>15</v>
      </c>
      <c r="C1732" t="s">
        <v>85</v>
      </c>
      <c r="D1732">
        <v>161</v>
      </c>
      <c r="E1732">
        <v>162</v>
      </c>
      <c r="F1732" s="2">
        <v>0.99382716049300002</v>
      </c>
      <c r="G1732">
        <v>143</v>
      </c>
      <c r="H1732">
        <v>143</v>
      </c>
      <c r="I1732" s="2">
        <v>1</v>
      </c>
      <c r="J1732" s="2">
        <f t="shared" si="26"/>
        <v>6.2111801250610528E-3</v>
      </c>
      <c r="K1732" s="1" t="s">
        <v>16</v>
      </c>
    </row>
    <row r="1733" spans="1:11" hidden="1" x14ac:dyDescent="0.3">
      <c r="A1733" t="s">
        <v>38</v>
      </c>
      <c r="B1733" t="s">
        <v>15</v>
      </c>
      <c r="C1733" t="s">
        <v>86</v>
      </c>
      <c r="D1733">
        <v>18</v>
      </c>
      <c r="E1733">
        <v>18</v>
      </c>
      <c r="F1733" s="2">
        <v>1</v>
      </c>
      <c r="G1733">
        <v>18</v>
      </c>
      <c r="H1733">
        <v>18</v>
      </c>
      <c r="I1733" s="2">
        <v>1</v>
      </c>
      <c r="J1733" s="2">
        <f t="shared" si="26"/>
        <v>0</v>
      </c>
      <c r="K1733" s="1" t="s">
        <v>16</v>
      </c>
    </row>
    <row r="1734" spans="1:11" hidden="1" x14ac:dyDescent="0.3">
      <c r="A1734" t="s">
        <v>38</v>
      </c>
      <c r="B1734" t="s">
        <v>15</v>
      </c>
      <c r="C1734" t="s">
        <v>103</v>
      </c>
      <c r="D1734">
        <v>23</v>
      </c>
      <c r="E1734">
        <v>23</v>
      </c>
      <c r="F1734" s="2">
        <v>1</v>
      </c>
      <c r="G1734">
        <v>29</v>
      </c>
      <c r="H1734">
        <v>29</v>
      </c>
      <c r="I1734" s="2">
        <v>1</v>
      </c>
      <c r="J1734" s="2">
        <f t="shared" si="26"/>
        <v>0</v>
      </c>
      <c r="K1734" s="1" t="s">
        <v>16</v>
      </c>
    </row>
    <row r="1735" spans="1:11" hidden="1" x14ac:dyDescent="0.3">
      <c r="A1735" t="s">
        <v>38</v>
      </c>
      <c r="B1735" t="s">
        <v>15</v>
      </c>
      <c r="C1735" t="s">
        <v>95</v>
      </c>
      <c r="D1735">
        <v>11</v>
      </c>
      <c r="E1735">
        <v>11</v>
      </c>
      <c r="F1735" s="2">
        <v>1</v>
      </c>
      <c r="G1735">
        <v>23</v>
      </c>
      <c r="H1735">
        <v>23</v>
      </c>
      <c r="I1735" s="2">
        <v>1</v>
      </c>
      <c r="J1735" s="2">
        <f t="shared" si="26"/>
        <v>0</v>
      </c>
      <c r="K1735" s="1" t="s">
        <v>16</v>
      </c>
    </row>
    <row r="1736" spans="1:11" hidden="1" x14ac:dyDescent="0.3">
      <c r="A1736" t="s">
        <v>38</v>
      </c>
      <c r="B1736" t="s">
        <v>15</v>
      </c>
      <c r="C1736" t="s">
        <v>109</v>
      </c>
      <c r="G1736">
        <v>10</v>
      </c>
      <c r="H1736">
        <v>10</v>
      </c>
      <c r="I1736" s="2">
        <v>1</v>
      </c>
      <c r="J1736" s="2">
        <f>IF(ISNUMBER(F1736),IF(F1736=0,I1736,(I1736-F1736)/F1736),0)</f>
        <v>0</v>
      </c>
    </row>
    <row r="1737" spans="1:11" hidden="1" x14ac:dyDescent="0.3">
      <c r="A1737" t="s">
        <v>38</v>
      </c>
      <c r="B1737" t="s">
        <v>15</v>
      </c>
      <c r="C1737" t="s">
        <v>87</v>
      </c>
      <c r="D1737">
        <v>96</v>
      </c>
      <c r="E1737">
        <v>96</v>
      </c>
      <c r="F1737" s="2">
        <v>1</v>
      </c>
      <c r="G1737">
        <v>112</v>
      </c>
      <c r="H1737">
        <v>112</v>
      </c>
      <c r="I1737" s="2">
        <v>1</v>
      </c>
      <c r="J1737" s="2">
        <f t="shared" si="26"/>
        <v>0</v>
      </c>
      <c r="K1737" s="1" t="s">
        <v>16</v>
      </c>
    </row>
    <row r="1738" spans="1:11" hidden="1" x14ac:dyDescent="0.3">
      <c r="A1738" t="s">
        <v>38</v>
      </c>
      <c r="B1738" t="s">
        <v>17</v>
      </c>
      <c r="C1738" t="s">
        <v>62</v>
      </c>
      <c r="D1738">
        <v>15</v>
      </c>
      <c r="E1738">
        <v>37</v>
      </c>
      <c r="F1738" s="2">
        <v>0.40540540540499997</v>
      </c>
      <c r="G1738">
        <v>30</v>
      </c>
      <c r="H1738">
        <v>59</v>
      </c>
      <c r="I1738" s="2">
        <v>0.50847457627100001</v>
      </c>
      <c r="J1738" s="2">
        <f t="shared" si="26"/>
        <v>0.25423728813638768</v>
      </c>
      <c r="K1738" s="1" t="s">
        <v>22</v>
      </c>
    </row>
    <row r="1739" spans="1:11" hidden="1" x14ac:dyDescent="0.3">
      <c r="A1739" t="s">
        <v>38</v>
      </c>
      <c r="B1739" t="s">
        <v>17</v>
      </c>
      <c r="C1739" t="s">
        <v>63</v>
      </c>
      <c r="D1739">
        <v>23</v>
      </c>
      <c r="E1739">
        <v>26</v>
      </c>
      <c r="F1739" s="2">
        <v>0.884615384615</v>
      </c>
      <c r="G1739">
        <v>17</v>
      </c>
      <c r="H1739">
        <v>23</v>
      </c>
      <c r="I1739" s="2">
        <v>0.73913043478200002</v>
      </c>
      <c r="J1739" s="2">
        <f t="shared" si="26"/>
        <v>-0.16446124763737582</v>
      </c>
    </row>
    <row r="1740" spans="1:11" hidden="1" x14ac:dyDescent="0.3">
      <c r="A1740" t="s">
        <v>38</v>
      </c>
      <c r="B1740" t="s">
        <v>17</v>
      </c>
      <c r="C1740" t="s">
        <v>64</v>
      </c>
      <c r="G1740">
        <v>11</v>
      </c>
      <c r="H1740">
        <v>11</v>
      </c>
      <c r="I1740" s="2">
        <v>1</v>
      </c>
      <c r="J1740" s="2">
        <f>IF(ISNUMBER(F1740),IF(F1740=0,I1740,(I1740-F1740)/F1740),0)</f>
        <v>0</v>
      </c>
    </row>
    <row r="1741" spans="1:11" hidden="1" x14ac:dyDescent="0.3">
      <c r="A1741" t="s">
        <v>38</v>
      </c>
      <c r="B1741" t="s">
        <v>17</v>
      </c>
      <c r="C1741" t="s">
        <v>65</v>
      </c>
      <c r="D1741">
        <v>19</v>
      </c>
      <c r="E1741">
        <v>31</v>
      </c>
      <c r="F1741" s="2">
        <v>0.61290322580599998</v>
      </c>
      <c r="G1741">
        <v>20</v>
      </c>
      <c r="H1741">
        <v>30</v>
      </c>
      <c r="I1741" s="2">
        <v>0.66666666666600005</v>
      </c>
      <c r="J1741" s="2">
        <f t="shared" si="26"/>
        <v>8.7719298245327898E-2</v>
      </c>
    </row>
    <row r="1742" spans="1:11" hidden="1" x14ac:dyDescent="0.3">
      <c r="A1742" t="s">
        <v>38</v>
      </c>
      <c r="B1742" t="s">
        <v>17</v>
      </c>
      <c r="C1742" t="s">
        <v>67</v>
      </c>
      <c r="D1742">
        <v>39</v>
      </c>
      <c r="E1742">
        <v>90</v>
      </c>
      <c r="F1742" s="2">
        <v>0.433333333333</v>
      </c>
      <c r="G1742">
        <v>35</v>
      </c>
      <c r="H1742">
        <v>98</v>
      </c>
      <c r="I1742" s="2">
        <v>0.357142857142</v>
      </c>
      <c r="J1742" s="2">
        <f t="shared" si="26"/>
        <v>-0.17582417582551987</v>
      </c>
      <c r="K1742" s="1" t="s">
        <v>22</v>
      </c>
    </row>
    <row r="1743" spans="1:11" hidden="1" x14ac:dyDescent="0.3">
      <c r="A1743" t="s">
        <v>38</v>
      </c>
      <c r="B1743" t="s">
        <v>17</v>
      </c>
      <c r="C1743" t="s">
        <v>68</v>
      </c>
      <c r="D1743">
        <v>48</v>
      </c>
      <c r="E1743">
        <v>54</v>
      </c>
      <c r="F1743" s="2">
        <v>0.88888888888799999</v>
      </c>
      <c r="G1743">
        <v>74</v>
      </c>
      <c r="H1743">
        <v>79</v>
      </c>
      <c r="I1743" s="2">
        <v>0.93670886075899995</v>
      </c>
      <c r="J1743" s="2">
        <f t="shared" si="26"/>
        <v>5.3797468354928747E-2</v>
      </c>
    </row>
    <row r="1744" spans="1:11" hidden="1" x14ac:dyDescent="0.3">
      <c r="A1744" t="s">
        <v>38</v>
      </c>
      <c r="B1744" t="s">
        <v>17</v>
      </c>
      <c r="C1744" t="s">
        <v>69</v>
      </c>
      <c r="D1744">
        <v>119</v>
      </c>
      <c r="E1744">
        <v>127</v>
      </c>
      <c r="F1744" s="2">
        <v>0.93700787401499996</v>
      </c>
      <c r="G1744">
        <v>176</v>
      </c>
      <c r="H1744">
        <v>187</v>
      </c>
      <c r="I1744" s="2">
        <v>0.94117647058800002</v>
      </c>
      <c r="J1744" s="2">
        <f t="shared" si="26"/>
        <v>4.4488383594237842E-3</v>
      </c>
    </row>
    <row r="1745" spans="1:11" hidden="1" x14ac:dyDescent="0.3">
      <c r="A1745" t="s">
        <v>38</v>
      </c>
      <c r="B1745" t="s">
        <v>17</v>
      </c>
      <c r="C1745" t="s">
        <v>70</v>
      </c>
      <c r="D1745">
        <v>124</v>
      </c>
      <c r="E1745">
        <v>198</v>
      </c>
      <c r="F1745" s="2">
        <v>0.62626262626200002</v>
      </c>
      <c r="G1745">
        <v>153</v>
      </c>
      <c r="H1745">
        <v>231</v>
      </c>
      <c r="I1745" s="2">
        <v>0.66233766233699998</v>
      </c>
      <c r="J1745" s="2">
        <f t="shared" si="26"/>
        <v>5.7603686635944625E-2</v>
      </c>
    </row>
    <row r="1746" spans="1:11" hidden="1" x14ac:dyDescent="0.3">
      <c r="A1746" t="s">
        <v>38</v>
      </c>
      <c r="B1746" t="s">
        <v>17</v>
      </c>
      <c r="C1746" t="s">
        <v>71</v>
      </c>
      <c r="D1746">
        <v>43</v>
      </c>
      <c r="E1746">
        <v>86</v>
      </c>
      <c r="F1746" s="2">
        <v>0.5</v>
      </c>
      <c r="G1746">
        <v>33</v>
      </c>
      <c r="H1746">
        <v>62</v>
      </c>
      <c r="I1746" s="2">
        <v>0.532258064516</v>
      </c>
      <c r="J1746" s="2">
        <f t="shared" si="26"/>
        <v>6.4516129031999991E-2</v>
      </c>
      <c r="K1746" s="1" t="s">
        <v>22</v>
      </c>
    </row>
    <row r="1747" spans="1:11" hidden="1" x14ac:dyDescent="0.3">
      <c r="A1747" t="s">
        <v>38</v>
      </c>
      <c r="B1747" t="s">
        <v>17</v>
      </c>
      <c r="C1747" t="s">
        <v>72</v>
      </c>
      <c r="D1747">
        <v>24</v>
      </c>
      <c r="E1747">
        <v>61</v>
      </c>
      <c r="F1747" s="2">
        <v>0.39344262294999999</v>
      </c>
      <c r="G1747">
        <v>16</v>
      </c>
      <c r="H1747">
        <v>64</v>
      </c>
      <c r="I1747" s="2">
        <v>0.25</v>
      </c>
      <c r="J1747" s="2">
        <f t="shared" si="26"/>
        <v>-0.36458333333200954</v>
      </c>
      <c r="K1747" s="1" t="s">
        <v>22</v>
      </c>
    </row>
    <row r="1748" spans="1:11" hidden="1" x14ac:dyDescent="0.3">
      <c r="A1748" t="s">
        <v>38</v>
      </c>
      <c r="B1748" t="s">
        <v>17</v>
      </c>
      <c r="C1748" t="s">
        <v>97</v>
      </c>
      <c r="D1748">
        <v>4</v>
      </c>
      <c r="E1748">
        <v>12</v>
      </c>
      <c r="F1748" s="2">
        <v>0.33333333333300003</v>
      </c>
      <c r="G1748">
        <v>10</v>
      </c>
      <c r="H1748">
        <v>14</v>
      </c>
      <c r="I1748" s="2">
        <v>0.71428571428499998</v>
      </c>
      <c r="J1748" s="2">
        <f t="shared" si="26"/>
        <v>1.1428571428571426</v>
      </c>
    </row>
    <row r="1749" spans="1:11" hidden="1" x14ac:dyDescent="0.3">
      <c r="A1749" t="s">
        <v>38</v>
      </c>
      <c r="B1749" t="s">
        <v>17</v>
      </c>
      <c r="C1749" t="s">
        <v>76</v>
      </c>
      <c r="D1749">
        <v>66</v>
      </c>
      <c r="E1749">
        <v>133</v>
      </c>
      <c r="F1749" s="2">
        <v>0.49624060150299998</v>
      </c>
      <c r="G1749">
        <v>83</v>
      </c>
      <c r="H1749">
        <v>144</v>
      </c>
      <c r="I1749" s="2">
        <v>0.57638888888799999</v>
      </c>
      <c r="J1749" s="2">
        <f t="shared" si="26"/>
        <v>0.16151094276092903</v>
      </c>
    </row>
    <row r="1750" spans="1:11" hidden="1" x14ac:dyDescent="0.3">
      <c r="A1750" t="s">
        <v>38</v>
      </c>
      <c r="B1750" t="s">
        <v>17</v>
      </c>
      <c r="C1750" t="s">
        <v>89</v>
      </c>
      <c r="D1750">
        <v>13</v>
      </c>
      <c r="E1750">
        <v>40</v>
      </c>
      <c r="F1750" s="2">
        <v>0.32500000000000001</v>
      </c>
      <c r="G1750">
        <v>31</v>
      </c>
      <c r="H1750">
        <v>53</v>
      </c>
      <c r="I1750" s="2">
        <v>0.58490566037699998</v>
      </c>
      <c r="J1750" s="2">
        <f t="shared" si="26"/>
        <v>0.79970972423692299</v>
      </c>
    </row>
    <row r="1751" spans="1:11" hidden="1" x14ac:dyDescent="0.3">
      <c r="A1751" t="s">
        <v>38</v>
      </c>
      <c r="B1751" t="s">
        <v>17</v>
      </c>
      <c r="C1751" t="s">
        <v>123</v>
      </c>
      <c r="D1751">
        <v>10</v>
      </c>
      <c r="E1751">
        <v>20</v>
      </c>
      <c r="F1751" s="2">
        <v>0.5</v>
      </c>
      <c r="G1751">
        <v>10</v>
      </c>
      <c r="H1751">
        <v>15</v>
      </c>
      <c r="I1751" s="2">
        <v>0.66666666666600005</v>
      </c>
      <c r="J1751" s="2">
        <f t="shared" si="26"/>
        <v>0.3333333333320001</v>
      </c>
    </row>
    <row r="1752" spans="1:11" hidden="1" x14ac:dyDescent="0.3">
      <c r="A1752" t="s">
        <v>38</v>
      </c>
      <c r="B1752" t="s">
        <v>17</v>
      </c>
      <c r="C1752" t="s">
        <v>91</v>
      </c>
      <c r="D1752">
        <v>17</v>
      </c>
      <c r="E1752">
        <v>24</v>
      </c>
      <c r="F1752" s="2">
        <v>0.70833333333299997</v>
      </c>
      <c r="G1752">
        <v>19</v>
      </c>
      <c r="H1752">
        <v>21</v>
      </c>
      <c r="I1752" s="2">
        <v>0.90476190476100005</v>
      </c>
      <c r="J1752" s="2">
        <f t="shared" si="26"/>
        <v>0.27731092436907179</v>
      </c>
    </row>
    <row r="1753" spans="1:11" hidden="1" x14ac:dyDescent="0.3">
      <c r="A1753" t="s">
        <v>38</v>
      </c>
      <c r="B1753" t="s">
        <v>17</v>
      </c>
      <c r="C1753" t="s">
        <v>79</v>
      </c>
      <c r="D1753">
        <v>32</v>
      </c>
      <c r="E1753">
        <v>95</v>
      </c>
      <c r="F1753" s="2">
        <v>0.33684210526300001</v>
      </c>
      <c r="G1753">
        <v>54</v>
      </c>
      <c r="H1753">
        <v>121</v>
      </c>
      <c r="I1753" s="2">
        <v>0.44628099173500002</v>
      </c>
      <c r="J1753" s="2">
        <f t="shared" si="26"/>
        <v>0.32489669421390233</v>
      </c>
      <c r="K1753" s="1" t="s">
        <v>22</v>
      </c>
    </row>
    <row r="1754" spans="1:11" hidden="1" x14ac:dyDescent="0.3">
      <c r="A1754" t="s">
        <v>38</v>
      </c>
      <c r="B1754" t="s">
        <v>17</v>
      </c>
      <c r="C1754" t="s">
        <v>80</v>
      </c>
      <c r="D1754">
        <v>20</v>
      </c>
      <c r="E1754">
        <v>32</v>
      </c>
      <c r="F1754" s="2">
        <v>0.625</v>
      </c>
      <c r="G1754">
        <v>18</v>
      </c>
      <c r="H1754">
        <v>25</v>
      </c>
      <c r="I1754" s="2">
        <v>0.72</v>
      </c>
      <c r="J1754" s="2">
        <f t="shared" si="26"/>
        <v>0.15199999999999997</v>
      </c>
    </row>
    <row r="1755" spans="1:11" hidden="1" x14ac:dyDescent="0.3">
      <c r="A1755" t="s">
        <v>38</v>
      </c>
      <c r="B1755" t="s">
        <v>17</v>
      </c>
      <c r="C1755" t="s">
        <v>82</v>
      </c>
      <c r="D1755">
        <v>13</v>
      </c>
      <c r="E1755">
        <v>51</v>
      </c>
      <c r="F1755" s="2">
        <v>0.25490196078400001</v>
      </c>
      <c r="G1755">
        <v>18</v>
      </c>
      <c r="H1755">
        <v>46</v>
      </c>
      <c r="I1755" s="2">
        <v>0.39130434782599999</v>
      </c>
      <c r="J1755" s="2">
        <f t="shared" si="26"/>
        <v>0.53511705685773536</v>
      </c>
      <c r="K1755" s="1" t="s">
        <v>22</v>
      </c>
    </row>
    <row r="1756" spans="1:11" hidden="1" x14ac:dyDescent="0.3">
      <c r="A1756" t="s">
        <v>38</v>
      </c>
      <c r="B1756" t="s">
        <v>17</v>
      </c>
      <c r="C1756" t="s">
        <v>92</v>
      </c>
      <c r="D1756">
        <v>26</v>
      </c>
      <c r="E1756">
        <v>37</v>
      </c>
      <c r="F1756" s="2">
        <v>0.70270270270199997</v>
      </c>
      <c r="G1756">
        <v>22</v>
      </c>
      <c r="H1756">
        <v>30</v>
      </c>
      <c r="I1756" s="2">
        <v>0.73333333333299999</v>
      </c>
      <c r="J1756" s="2">
        <f t="shared" si="26"/>
        <v>4.3589743590312854E-2</v>
      </c>
    </row>
    <row r="1757" spans="1:11" hidden="1" x14ac:dyDescent="0.3">
      <c r="A1757" t="s">
        <v>38</v>
      </c>
      <c r="B1757" t="s">
        <v>17</v>
      </c>
      <c r="C1757" t="s">
        <v>83</v>
      </c>
      <c r="D1757">
        <v>93</v>
      </c>
      <c r="E1757">
        <v>256</v>
      </c>
      <c r="F1757" s="2">
        <v>0.36328125</v>
      </c>
      <c r="G1757">
        <v>133</v>
      </c>
      <c r="H1757">
        <v>287</v>
      </c>
      <c r="I1757" s="2">
        <v>0.46341463414599998</v>
      </c>
      <c r="J1757" s="2">
        <f t="shared" si="26"/>
        <v>0.2756359821653333</v>
      </c>
      <c r="K1757" s="1" t="s">
        <v>22</v>
      </c>
    </row>
    <row r="1758" spans="1:11" hidden="1" x14ac:dyDescent="0.3">
      <c r="A1758" t="s">
        <v>38</v>
      </c>
      <c r="B1758" t="s">
        <v>17</v>
      </c>
      <c r="C1758" t="s">
        <v>108</v>
      </c>
      <c r="G1758">
        <v>4</v>
      </c>
      <c r="H1758">
        <v>10</v>
      </c>
      <c r="I1758" s="2">
        <v>0.4</v>
      </c>
      <c r="J1758" s="2">
        <f>IF(ISNUMBER(F1758),IF(F1758=0,I1758,(I1758-F1758)/F1758),0)</f>
        <v>0</v>
      </c>
      <c r="K1758" s="1" t="s">
        <v>22</v>
      </c>
    </row>
    <row r="1759" spans="1:11" hidden="1" x14ac:dyDescent="0.3">
      <c r="A1759" t="s">
        <v>38</v>
      </c>
      <c r="B1759" t="s">
        <v>17</v>
      </c>
      <c r="C1759" t="s">
        <v>84</v>
      </c>
      <c r="D1759">
        <v>78</v>
      </c>
      <c r="E1759">
        <v>100</v>
      </c>
      <c r="F1759" s="2">
        <v>0.78</v>
      </c>
      <c r="G1759">
        <v>74</v>
      </c>
      <c r="H1759">
        <v>89</v>
      </c>
      <c r="I1759" s="2">
        <v>0.83146067415699998</v>
      </c>
      <c r="J1759" s="2">
        <f t="shared" si="26"/>
        <v>6.597522327820507E-2</v>
      </c>
    </row>
    <row r="1760" spans="1:11" hidden="1" x14ac:dyDescent="0.3">
      <c r="A1760" t="s">
        <v>38</v>
      </c>
      <c r="B1760" t="s">
        <v>17</v>
      </c>
      <c r="C1760" t="s">
        <v>102</v>
      </c>
      <c r="G1760">
        <v>3</v>
      </c>
      <c r="H1760">
        <v>10</v>
      </c>
      <c r="I1760" s="2">
        <v>0.3</v>
      </c>
      <c r="J1760" s="2">
        <f>IF(ISNUMBER(F1760),IF(F1760=0,I1760,(I1760-F1760)/F1760),0)</f>
        <v>0</v>
      </c>
      <c r="K1760" s="1" t="s">
        <v>22</v>
      </c>
    </row>
    <row r="1761" spans="1:11" hidden="1" x14ac:dyDescent="0.3">
      <c r="A1761" t="s">
        <v>38</v>
      </c>
      <c r="B1761" t="s">
        <v>17</v>
      </c>
      <c r="C1761" t="s">
        <v>85</v>
      </c>
      <c r="D1761">
        <v>143</v>
      </c>
      <c r="E1761">
        <v>256</v>
      </c>
      <c r="F1761" s="2">
        <v>0.55859375</v>
      </c>
      <c r="G1761">
        <v>165</v>
      </c>
      <c r="H1761">
        <v>309</v>
      </c>
      <c r="I1761" s="2">
        <v>0.53398058252400005</v>
      </c>
      <c r="J1761" s="2">
        <f t="shared" si="26"/>
        <v>-4.4062733383608305E-2</v>
      </c>
      <c r="K1761" s="1" t="s">
        <v>22</v>
      </c>
    </row>
    <row r="1762" spans="1:11" hidden="1" x14ac:dyDescent="0.3">
      <c r="A1762" t="s">
        <v>38</v>
      </c>
      <c r="B1762" t="s">
        <v>17</v>
      </c>
      <c r="C1762" t="s">
        <v>86</v>
      </c>
      <c r="D1762">
        <v>18</v>
      </c>
      <c r="E1762">
        <v>67</v>
      </c>
      <c r="F1762" s="2">
        <v>0.26865671641700001</v>
      </c>
      <c r="G1762">
        <v>19</v>
      </c>
      <c r="H1762">
        <v>67</v>
      </c>
      <c r="I1762" s="2">
        <v>0.28358208955199998</v>
      </c>
      <c r="J1762" s="2">
        <f t="shared" si="26"/>
        <v>5.5555555558243735E-2</v>
      </c>
      <c r="K1762" s="1" t="s">
        <v>22</v>
      </c>
    </row>
    <row r="1763" spans="1:11" hidden="1" x14ac:dyDescent="0.3">
      <c r="A1763" t="s">
        <v>38</v>
      </c>
      <c r="B1763" t="s">
        <v>17</v>
      </c>
      <c r="C1763" t="s">
        <v>118</v>
      </c>
      <c r="D1763">
        <v>8</v>
      </c>
      <c r="E1763">
        <v>19</v>
      </c>
      <c r="F1763" s="2">
        <v>0.42105263157799999</v>
      </c>
      <c r="G1763">
        <v>11</v>
      </c>
      <c r="H1763">
        <v>18</v>
      </c>
      <c r="I1763" s="2">
        <v>0.61111111111100003</v>
      </c>
      <c r="J1763" s="2">
        <f t="shared" si="26"/>
        <v>0.45138888889189072</v>
      </c>
    </row>
    <row r="1764" spans="1:11" hidden="1" x14ac:dyDescent="0.3">
      <c r="A1764" t="s">
        <v>38</v>
      </c>
      <c r="B1764" t="s">
        <v>17</v>
      </c>
      <c r="C1764" t="s">
        <v>103</v>
      </c>
      <c r="D1764">
        <v>29</v>
      </c>
      <c r="E1764">
        <v>55</v>
      </c>
      <c r="F1764" s="2">
        <v>0.52727272727200003</v>
      </c>
      <c r="G1764">
        <v>20</v>
      </c>
      <c r="H1764">
        <v>47</v>
      </c>
      <c r="I1764" s="2">
        <v>0.42553191489300002</v>
      </c>
      <c r="J1764" s="2">
        <f t="shared" si="26"/>
        <v>-0.19295671313285237</v>
      </c>
      <c r="K1764" s="1" t="s">
        <v>22</v>
      </c>
    </row>
    <row r="1765" spans="1:11" hidden="1" x14ac:dyDescent="0.3">
      <c r="A1765" t="s">
        <v>38</v>
      </c>
      <c r="B1765" t="s">
        <v>17</v>
      </c>
      <c r="C1765" t="s">
        <v>95</v>
      </c>
      <c r="D1765">
        <v>23</v>
      </c>
      <c r="E1765">
        <v>34</v>
      </c>
      <c r="F1765" s="2">
        <v>0.67647058823499995</v>
      </c>
      <c r="G1765">
        <v>18</v>
      </c>
      <c r="H1765">
        <v>33</v>
      </c>
      <c r="I1765" s="2">
        <v>0.54545454545399996</v>
      </c>
      <c r="J1765" s="2">
        <f t="shared" si="26"/>
        <v>-0.19367588932851898</v>
      </c>
    </row>
    <row r="1766" spans="1:11" hidden="1" x14ac:dyDescent="0.3">
      <c r="A1766" t="s">
        <v>38</v>
      </c>
      <c r="B1766" t="s">
        <v>17</v>
      </c>
      <c r="C1766" t="s">
        <v>109</v>
      </c>
      <c r="D1766">
        <v>10</v>
      </c>
      <c r="E1766">
        <v>22</v>
      </c>
      <c r="F1766" s="2">
        <v>0.45454545454500001</v>
      </c>
      <c r="G1766">
        <v>6</v>
      </c>
      <c r="H1766">
        <v>15</v>
      </c>
      <c r="I1766" s="2">
        <v>0.4</v>
      </c>
      <c r="J1766" s="2">
        <f t="shared" si="26"/>
        <v>-0.11999999999911996</v>
      </c>
      <c r="K1766" s="1" t="s">
        <v>22</v>
      </c>
    </row>
    <row r="1767" spans="1:11" hidden="1" x14ac:dyDescent="0.3">
      <c r="A1767" t="s">
        <v>38</v>
      </c>
      <c r="B1767" t="s">
        <v>17</v>
      </c>
      <c r="C1767" t="s">
        <v>87</v>
      </c>
      <c r="D1767">
        <v>112</v>
      </c>
      <c r="E1767">
        <v>137</v>
      </c>
      <c r="F1767" s="2">
        <v>0.81751824817499996</v>
      </c>
      <c r="G1767">
        <v>150</v>
      </c>
      <c r="H1767">
        <v>174</v>
      </c>
      <c r="I1767" s="2">
        <v>0.86206896551699996</v>
      </c>
      <c r="J1767" s="2">
        <f t="shared" si="26"/>
        <v>5.4495073891565743E-2</v>
      </c>
      <c r="K1767" s="1" t="s">
        <v>16</v>
      </c>
    </row>
    <row r="1768" spans="1:11" hidden="1" x14ac:dyDescent="0.3">
      <c r="A1768" t="s">
        <v>38</v>
      </c>
      <c r="B1768" t="s">
        <v>18</v>
      </c>
      <c r="C1768" t="s">
        <v>62</v>
      </c>
      <c r="D1768">
        <v>15</v>
      </c>
      <c r="E1768">
        <v>84</v>
      </c>
      <c r="F1768" s="2">
        <v>0.178571428571</v>
      </c>
      <c r="G1768">
        <v>23</v>
      </c>
      <c r="H1768">
        <v>105</v>
      </c>
      <c r="I1768" s="2">
        <v>0.21904761904699999</v>
      </c>
      <c r="J1768" s="2">
        <f t="shared" si="26"/>
        <v>0.22666666666614391</v>
      </c>
      <c r="K1768" s="1" t="s">
        <v>16</v>
      </c>
    </row>
    <row r="1769" spans="1:11" hidden="1" x14ac:dyDescent="0.3">
      <c r="A1769" t="s">
        <v>38</v>
      </c>
      <c r="B1769" t="s">
        <v>18</v>
      </c>
      <c r="C1769" t="s">
        <v>63</v>
      </c>
      <c r="D1769">
        <v>2</v>
      </c>
      <c r="E1769">
        <v>30</v>
      </c>
      <c r="F1769" s="2">
        <v>6.6666666666000005E-2</v>
      </c>
      <c r="G1769">
        <v>4</v>
      </c>
      <c r="H1769">
        <v>38</v>
      </c>
      <c r="I1769" s="2">
        <v>0.105263157894</v>
      </c>
      <c r="J1769" s="2">
        <f t="shared" si="26"/>
        <v>0.57894736842578931</v>
      </c>
      <c r="K1769" s="1" t="s">
        <v>22</v>
      </c>
    </row>
    <row r="1770" spans="1:11" hidden="1" x14ac:dyDescent="0.3">
      <c r="A1770" t="s">
        <v>38</v>
      </c>
      <c r="B1770" t="s">
        <v>18</v>
      </c>
      <c r="C1770" t="s">
        <v>64</v>
      </c>
      <c r="D1770">
        <v>2</v>
      </c>
      <c r="E1770">
        <v>11</v>
      </c>
      <c r="F1770" s="2">
        <v>0.181818181818</v>
      </c>
      <c r="G1770">
        <v>1</v>
      </c>
      <c r="H1770">
        <v>13</v>
      </c>
      <c r="I1770" s="2">
        <v>7.6923076923000003E-2</v>
      </c>
      <c r="J1770" s="2">
        <f t="shared" si="26"/>
        <v>-0.57692307692307687</v>
      </c>
      <c r="K1770" s="1" t="s">
        <v>22</v>
      </c>
    </row>
    <row r="1771" spans="1:11" hidden="1" x14ac:dyDescent="0.3">
      <c r="A1771" t="s">
        <v>38</v>
      </c>
      <c r="B1771" t="s">
        <v>18</v>
      </c>
      <c r="C1771" t="s">
        <v>65</v>
      </c>
      <c r="D1771">
        <v>4</v>
      </c>
      <c r="E1771">
        <v>47</v>
      </c>
      <c r="F1771" s="2">
        <v>8.5106382977999995E-2</v>
      </c>
      <c r="G1771">
        <v>8</v>
      </c>
      <c r="H1771">
        <v>50</v>
      </c>
      <c r="I1771" s="2">
        <v>0.16</v>
      </c>
      <c r="J1771" s="2">
        <f t="shared" si="26"/>
        <v>0.88000000001598011</v>
      </c>
    </row>
    <row r="1772" spans="1:11" hidden="1" x14ac:dyDescent="0.3">
      <c r="A1772" t="s">
        <v>38</v>
      </c>
      <c r="B1772" t="s">
        <v>18</v>
      </c>
      <c r="C1772" t="s">
        <v>67</v>
      </c>
      <c r="D1772">
        <v>14</v>
      </c>
      <c r="E1772">
        <v>166</v>
      </c>
      <c r="F1772" s="2">
        <v>8.4337349396999994E-2</v>
      </c>
      <c r="G1772">
        <v>26</v>
      </c>
      <c r="H1772">
        <v>193</v>
      </c>
      <c r="I1772" s="2">
        <v>0.13471502590600001</v>
      </c>
      <c r="J1772" s="2">
        <f t="shared" si="26"/>
        <v>0.59733530718232442</v>
      </c>
    </row>
    <row r="1773" spans="1:11" hidden="1" x14ac:dyDescent="0.3">
      <c r="A1773" t="s">
        <v>38</v>
      </c>
      <c r="B1773" t="s">
        <v>18</v>
      </c>
      <c r="C1773" t="s">
        <v>68</v>
      </c>
      <c r="D1773">
        <v>3</v>
      </c>
      <c r="E1773">
        <v>62</v>
      </c>
      <c r="F1773" s="2">
        <v>4.8387096774E-2</v>
      </c>
      <c r="G1773">
        <v>4</v>
      </c>
      <c r="H1773">
        <v>86</v>
      </c>
      <c r="I1773" s="2">
        <v>4.6511627905999997E-2</v>
      </c>
      <c r="J1773" s="2">
        <f t="shared" ref="J1773:J1837" si="27">IF(ISNUMBER(F1773),IF(F1773=0,I1773,(I1773-F1773)/F1773),0)</f>
        <v>-3.8759689938821777E-2</v>
      </c>
      <c r="K1773" s="1" t="s">
        <v>22</v>
      </c>
    </row>
    <row r="1774" spans="1:11" hidden="1" x14ac:dyDescent="0.3">
      <c r="A1774" t="s">
        <v>38</v>
      </c>
      <c r="B1774" t="s">
        <v>18</v>
      </c>
      <c r="C1774" t="s">
        <v>69</v>
      </c>
      <c r="D1774">
        <v>29</v>
      </c>
      <c r="E1774">
        <v>142</v>
      </c>
      <c r="F1774" s="2">
        <v>0.20422535211199999</v>
      </c>
      <c r="G1774">
        <v>31</v>
      </c>
      <c r="H1774">
        <v>197</v>
      </c>
      <c r="I1774" s="2">
        <v>0.15736040609099999</v>
      </c>
      <c r="J1774" s="2">
        <f t="shared" si="27"/>
        <v>-0.22947663224151826</v>
      </c>
    </row>
    <row r="1775" spans="1:11" hidden="1" x14ac:dyDescent="0.3">
      <c r="A1775" t="s">
        <v>38</v>
      </c>
      <c r="B1775" t="s">
        <v>18</v>
      </c>
      <c r="C1775" t="s">
        <v>70</v>
      </c>
      <c r="D1775">
        <v>12</v>
      </c>
      <c r="E1775">
        <v>338</v>
      </c>
      <c r="F1775" s="2">
        <v>3.5502958579000002E-2</v>
      </c>
      <c r="G1775">
        <v>17</v>
      </c>
      <c r="H1775">
        <v>379</v>
      </c>
      <c r="I1775" s="2">
        <v>4.4854881265999999E-2</v>
      </c>
      <c r="J1775" s="2">
        <f t="shared" si="27"/>
        <v>0.26341248902370801</v>
      </c>
      <c r="K1775" s="1" t="s">
        <v>22</v>
      </c>
    </row>
    <row r="1776" spans="1:11" hidden="1" x14ac:dyDescent="0.3">
      <c r="A1776" t="s">
        <v>38</v>
      </c>
      <c r="B1776" t="s">
        <v>18</v>
      </c>
      <c r="C1776" t="s">
        <v>71</v>
      </c>
      <c r="D1776">
        <v>95</v>
      </c>
      <c r="E1776">
        <v>131</v>
      </c>
      <c r="F1776" s="2">
        <v>0.725190839694</v>
      </c>
      <c r="G1776">
        <v>82</v>
      </c>
      <c r="H1776">
        <v>111</v>
      </c>
      <c r="I1776" s="2">
        <v>0.738738738738</v>
      </c>
      <c r="J1776" s="2">
        <f t="shared" si="27"/>
        <v>1.8681839734374806E-2</v>
      </c>
    </row>
    <row r="1777" spans="1:11" hidden="1" x14ac:dyDescent="0.3">
      <c r="A1777" t="s">
        <v>38</v>
      </c>
      <c r="B1777" t="s">
        <v>18</v>
      </c>
      <c r="C1777" t="s">
        <v>72</v>
      </c>
      <c r="D1777">
        <v>30</v>
      </c>
      <c r="E1777">
        <v>108</v>
      </c>
      <c r="F1777" s="2">
        <v>0.27777777777700002</v>
      </c>
      <c r="G1777">
        <v>32</v>
      </c>
      <c r="H1777">
        <v>135</v>
      </c>
      <c r="I1777" s="2">
        <v>0.23703703703699999</v>
      </c>
      <c r="J1777" s="2">
        <f t="shared" si="27"/>
        <v>-0.14666666666441078</v>
      </c>
    </row>
    <row r="1778" spans="1:11" hidden="1" x14ac:dyDescent="0.3">
      <c r="A1778" t="s">
        <v>38</v>
      </c>
      <c r="B1778" t="s">
        <v>18</v>
      </c>
      <c r="C1778" t="s">
        <v>97</v>
      </c>
      <c r="D1778">
        <v>11</v>
      </c>
      <c r="E1778">
        <v>26</v>
      </c>
      <c r="F1778" s="2">
        <v>0.42307692307599998</v>
      </c>
      <c r="G1778">
        <v>12</v>
      </c>
      <c r="H1778">
        <v>29</v>
      </c>
      <c r="I1778" s="2">
        <v>0.41379310344800002</v>
      </c>
      <c r="J1778" s="2">
        <f t="shared" si="27"/>
        <v>-2.1943573666229593E-2</v>
      </c>
    </row>
    <row r="1779" spans="1:11" hidden="1" x14ac:dyDescent="0.3">
      <c r="A1779" t="s">
        <v>38</v>
      </c>
      <c r="B1779" t="s">
        <v>18</v>
      </c>
      <c r="C1779" t="s">
        <v>76</v>
      </c>
      <c r="D1779">
        <v>11</v>
      </c>
      <c r="E1779">
        <v>237</v>
      </c>
      <c r="F1779" s="2">
        <v>4.6413502108999999E-2</v>
      </c>
      <c r="G1779">
        <v>12</v>
      </c>
      <c r="H1779">
        <v>226</v>
      </c>
      <c r="I1779" s="2">
        <v>5.3097345131999998E-2</v>
      </c>
      <c r="J1779" s="2">
        <f t="shared" si="27"/>
        <v>0.14400643604318628</v>
      </c>
      <c r="K1779" s="1" t="s">
        <v>22</v>
      </c>
    </row>
    <row r="1780" spans="1:11" hidden="1" x14ac:dyDescent="0.3">
      <c r="A1780" t="s">
        <v>38</v>
      </c>
      <c r="B1780" t="s">
        <v>18</v>
      </c>
      <c r="C1780" t="s">
        <v>89</v>
      </c>
      <c r="D1780">
        <v>2</v>
      </c>
      <c r="E1780">
        <v>93</v>
      </c>
      <c r="F1780" s="2">
        <v>2.1505376343999998E-2</v>
      </c>
      <c r="G1780">
        <v>5</v>
      </c>
      <c r="H1780">
        <v>105</v>
      </c>
      <c r="I1780" s="2">
        <v>4.7619047619000002E-2</v>
      </c>
      <c r="J1780" s="2">
        <f t="shared" si="27"/>
        <v>1.2142857142923573</v>
      </c>
      <c r="K1780" s="1" t="s">
        <v>22</v>
      </c>
    </row>
    <row r="1781" spans="1:11" hidden="1" x14ac:dyDescent="0.3">
      <c r="A1781" t="s">
        <v>38</v>
      </c>
      <c r="B1781" t="s">
        <v>18</v>
      </c>
      <c r="C1781" t="s">
        <v>91</v>
      </c>
      <c r="D1781">
        <v>2</v>
      </c>
      <c r="E1781">
        <v>36</v>
      </c>
      <c r="F1781" s="2">
        <v>5.5555555554999997E-2</v>
      </c>
      <c r="G1781">
        <v>3</v>
      </c>
      <c r="H1781">
        <v>34</v>
      </c>
      <c r="I1781" s="2">
        <v>8.8235294116999999E-2</v>
      </c>
      <c r="J1781" s="2">
        <f t="shared" si="27"/>
        <v>0.58823529412188247</v>
      </c>
      <c r="K1781" s="1" t="s">
        <v>22</v>
      </c>
    </row>
    <row r="1782" spans="1:11" hidden="1" x14ac:dyDescent="0.3">
      <c r="A1782" t="s">
        <v>38</v>
      </c>
      <c r="B1782" t="s">
        <v>18</v>
      </c>
      <c r="C1782" t="s">
        <v>79</v>
      </c>
      <c r="D1782">
        <v>123</v>
      </c>
      <c r="E1782">
        <v>194</v>
      </c>
      <c r="F1782" s="2">
        <v>0.634020618556</v>
      </c>
      <c r="G1782">
        <v>132</v>
      </c>
      <c r="H1782">
        <v>206</v>
      </c>
      <c r="I1782" s="2">
        <v>0.64077669902900003</v>
      </c>
      <c r="J1782" s="2">
        <f t="shared" si="27"/>
        <v>1.0655931802954911E-2</v>
      </c>
    </row>
    <row r="1783" spans="1:11" hidden="1" x14ac:dyDescent="0.3">
      <c r="A1783" t="s">
        <v>38</v>
      </c>
      <c r="B1783" t="s">
        <v>18</v>
      </c>
      <c r="C1783" t="s">
        <v>82</v>
      </c>
      <c r="D1783">
        <v>1</v>
      </c>
      <c r="E1783">
        <v>97</v>
      </c>
      <c r="F1783" s="2">
        <v>1.0309278349999999E-2</v>
      </c>
      <c r="G1783">
        <v>2</v>
      </c>
      <c r="H1783">
        <v>82</v>
      </c>
      <c r="I1783" s="2">
        <v>2.4390243902000001E-2</v>
      </c>
      <c r="J1783" s="2">
        <f t="shared" si="27"/>
        <v>1.3658536586122929</v>
      </c>
      <c r="K1783" s="1" t="s">
        <v>22</v>
      </c>
    </row>
    <row r="1784" spans="1:11" hidden="1" x14ac:dyDescent="0.3">
      <c r="A1784" t="s">
        <v>38</v>
      </c>
      <c r="B1784" t="s">
        <v>18</v>
      </c>
      <c r="C1784" t="s">
        <v>92</v>
      </c>
      <c r="D1784">
        <v>0</v>
      </c>
      <c r="E1784">
        <v>26</v>
      </c>
      <c r="F1784" s="2">
        <v>0</v>
      </c>
      <c r="G1784">
        <v>0</v>
      </c>
      <c r="H1784">
        <v>20</v>
      </c>
      <c r="I1784" s="2">
        <v>0</v>
      </c>
      <c r="J1784" s="2">
        <f t="shared" si="27"/>
        <v>0</v>
      </c>
      <c r="K1784" s="1" t="s">
        <v>22</v>
      </c>
    </row>
    <row r="1785" spans="1:11" hidden="1" x14ac:dyDescent="0.3">
      <c r="A1785" t="s">
        <v>38</v>
      </c>
      <c r="B1785" t="s">
        <v>18</v>
      </c>
      <c r="C1785" t="s">
        <v>83</v>
      </c>
      <c r="D1785">
        <v>48</v>
      </c>
      <c r="E1785">
        <v>577</v>
      </c>
      <c r="F1785" s="2">
        <v>8.3188908145000004E-2</v>
      </c>
      <c r="G1785">
        <v>40</v>
      </c>
      <c r="H1785">
        <v>594</v>
      </c>
      <c r="I1785" s="2">
        <v>6.7340067340000004E-2</v>
      </c>
      <c r="J1785" s="2">
        <f t="shared" si="27"/>
        <v>-0.19051627384476713</v>
      </c>
      <c r="K1785" s="1" t="s">
        <v>22</v>
      </c>
    </row>
    <row r="1786" spans="1:11" hidden="1" x14ac:dyDescent="0.3">
      <c r="A1786" t="s">
        <v>38</v>
      </c>
      <c r="B1786" t="s">
        <v>18</v>
      </c>
      <c r="C1786" t="s">
        <v>108</v>
      </c>
      <c r="D1786">
        <v>1</v>
      </c>
      <c r="E1786">
        <v>18</v>
      </c>
      <c r="F1786" s="2">
        <v>5.5555555554999997E-2</v>
      </c>
      <c r="G1786">
        <v>2</v>
      </c>
      <c r="H1786">
        <v>19</v>
      </c>
      <c r="I1786" s="2">
        <v>0.105263157894</v>
      </c>
      <c r="J1786" s="2">
        <f t="shared" si="27"/>
        <v>0.89473684211094739</v>
      </c>
      <c r="K1786" s="1" t="s">
        <v>22</v>
      </c>
    </row>
    <row r="1787" spans="1:11" hidden="1" x14ac:dyDescent="0.3">
      <c r="A1787" t="s">
        <v>38</v>
      </c>
      <c r="B1787" t="s">
        <v>18</v>
      </c>
      <c r="C1787" t="s">
        <v>102</v>
      </c>
      <c r="D1787">
        <v>2</v>
      </c>
      <c r="E1787">
        <v>17</v>
      </c>
      <c r="F1787" s="2">
        <v>0.117647058823</v>
      </c>
      <c r="G1787">
        <v>2</v>
      </c>
      <c r="H1787">
        <v>17</v>
      </c>
      <c r="I1787" s="2">
        <v>0.117647058823</v>
      </c>
      <c r="J1787" s="2">
        <f t="shared" si="27"/>
        <v>0</v>
      </c>
    </row>
    <row r="1788" spans="1:11" hidden="1" x14ac:dyDescent="0.3">
      <c r="A1788" t="s">
        <v>38</v>
      </c>
      <c r="B1788" t="s">
        <v>18</v>
      </c>
      <c r="C1788" t="s">
        <v>85</v>
      </c>
      <c r="D1788">
        <v>27</v>
      </c>
      <c r="E1788">
        <v>434</v>
      </c>
      <c r="F1788" s="2">
        <v>6.2211981566000003E-2</v>
      </c>
      <c r="G1788">
        <v>24</v>
      </c>
      <c r="H1788">
        <v>523</v>
      </c>
      <c r="I1788" s="2">
        <v>4.5889101337999998E-2</v>
      </c>
      <c r="J1788" s="2">
        <f t="shared" si="27"/>
        <v>-0.26237518589057063</v>
      </c>
      <c r="K1788" s="1" t="s">
        <v>22</v>
      </c>
    </row>
    <row r="1789" spans="1:11" hidden="1" x14ac:dyDescent="0.3">
      <c r="A1789" t="s">
        <v>38</v>
      </c>
      <c r="B1789" t="s">
        <v>18</v>
      </c>
      <c r="C1789" t="s">
        <v>103</v>
      </c>
      <c r="D1789">
        <v>11</v>
      </c>
      <c r="E1789">
        <v>121</v>
      </c>
      <c r="F1789" s="2">
        <v>9.0909090908999998E-2</v>
      </c>
      <c r="G1789">
        <v>7</v>
      </c>
      <c r="H1789">
        <v>129</v>
      </c>
      <c r="I1789" s="2">
        <v>5.4263565891000003E-2</v>
      </c>
      <c r="J1789" s="2">
        <f t="shared" si="27"/>
        <v>-0.40310077519840304</v>
      </c>
      <c r="K1789" s="1" t="s">
        <v>22</v>
      </c>
    </row>
    <row r="1790" spans="1:11" hidden="1" x14ac:dyDescent="0.3">
      <c r="A1790" t="s">
        <v>38</v>
      </c>
      <c r="B1790" t="s">
        <v>18</v>
      </c>
      <c r="C1790" t="s">
        <v>95</v>
      </c>
      <c r="D1790">
        <v>2</v>
      </c>
      <c r="E1790">
        <v>49</v>
      </c>
      <c r="F1790" s="2">
        <v>4.0816326530000002E-2</v>
      </c>
      <c r="G1790">
        <v>5</v>
      </c>
      <c r="H1790">
        <v>56</v>
      </c>
      <c r="I1790" s="2">
        <v>8.9285714284999998E-2</v>
      </c>
      <c r="J1790" s="2">
        <f t="shared" si="27"/>
        <v>1.1875000000153124</v>
      </c>
      <c r="K1790" s="1" t="s">
        <v>22</v>
      </c>
    </row>
    <row r="1791" spans="1:11" hidden="1" x14ac:dyDescent="0.3">
      <c r="A1791" t="s">
        <v>38</v>
      </c>
      <c r="B1791" t="s">
        <v>18</v>
      </c>
      <c r="C1791" t="s">
        <v>109</v>
      </c>
      <c r="D1791">
        <v>3</v>
      </c>
      <c r="E1791">
        <v>36</v>
      </c>
      <c r="F1791" s="2">
        <v>8.3333333332999998E-2</v>
      </c>
      <c r="G1791">
        <v>5</v>
      </c>
      <c r="H1791">
        <v>29</v>
      </c>
      <c r="I1791" s="2">
        <v>0.17241379310300001</v>
      </c>
      <c r="J1791" s="2">
        <f t="shared" si="27"/>
        <v>1.068965517244276</v>
      </c>
    </row>
    <row r="1792" spans="1:11" hidden="1" x14ac:dyDescent="0.3">
      <c r="A1792" t="s">
        <v>38</v>
      </c>
      <c r="B1792" t="s">
        <v>18</v>
      </c>
      <c r="C1792" t="s">
        <v>87</v>
      </c>
      <c r="D1792">
        <v>15</v>
      </c>
      <c r="E1792">
        <v>185</v>
      </c>
      <c r="F1792" s="2">
        <v>8.1081081080999998E-2</v>
      </c>
      <c r="G1792">
        <v>18</v>
      </c>
      <c r="H1792">
        <v>221</v>
      </c>
      <c r="I1792" s="2">
        <v>8.1447963799999995E-2</v>
      </c>
      <c r="J1792" s="2">
        <f t="shared" si="27"/>
        <v>4.5248868676711594E-3</v>
      </c>
      <c r="K1792" s="1" t="s">
        <v>22</v>
      </c>
    </row>
    <row r="1793" spans="1:11" hidden="1" x14ac:dyDescent="0.3">
      <c r="A1793" t="s">
        <v>39</v>
      </c>
      <c r="B1793" t="s">
        <v>15</v>
      </c>
      <c r="C1793" t="s">
        <v>62</v>
      </c>
      <c r="D1793">
        <v>60</v>
      </c>
      <c r="E1793">
        <v>60</v>
      </c>
      <c r="F1793" s="2">
        <v>1</v>
      </c>
      <c r="G1793">
        <v>71</v>
      </c>
      <c r="H1793">
        <v>71</v>
      </c>
      <c r="I1793" s="2">
        <v>1</v>
      </c>
      <c r="J1793" s="2">
        <f t="shared" si="27"/>
        <v>0</v>
      </c>
      <c r="K1793" s="1" t="s">
        <v>16</v>
      </c>
    </row>
    <row r="1794" spans="1:11" hidden="1" x14ac:dyDescent="0.3">
      <c r="A1794" t="s">
        <v>39</v>
      </c>
      <c r="B1794" t="s">
        <v>15</v>
      </c>
      <c r="C1794" t="s">
        <v>63</v>
      </c>
      <c r="D1794">
        <v>54</v>
      </c>
      <c r="E1794">
        <v>54</v>
      </c>
      <c r="F1794" s="2">
        <v>1</v>
      </c>
      <c r="G1794">
        <v>63</v>
      </c>
      <c r="H1794">
        <v>63</v>
      </c>
      <c r="I1794" s="2">
        <v>1</v>
      </c>
      <c r="J1794" s="2">
        <f t="shared" si="27"/>
        <v>0</v>
      </c>
      <c r="K1794" s="1" t="s">
        <v>16</v>
      </c>
    </row>
    <row r="1795" spans="1:11" hidden="1" x14ac:dyDescent="0.3">
      <c r="A1795" t="s">
        <v>39</v>
      </c>
      <c r="B1795" t="s">
        <v>15</v>
      </c>
      <c r="C1795" t="s">
        <v>133</v>
      </c>
      <c r="D1795">
        <v>76</v>
      </c>
      <c r="E1795">
        <v>76</v>
      </c>
      <c r="F1795" s="2">
        <v>1</v>
      </c>
      <c r="G1795">
        <v>59</v>
      </c>
      <c r="H1795">
        <v>59</v>
      </c>
      <c r="I1795" s="2">
        <v>1</v>
      </c>
      <c r="J1795" s="2">
        <f t="shared" si="27"/>
        <v>0</v>
      </c>
      <c r="K1795" s="1" t="s">
        <v>16</v>
      </c>
    </row>
    <row r="1796" spans="1:11" hidden="1" x14ac:dyDescent="0.3">
      <c r="A1796" t="s">
        <v>39</v>
      </c>
      <c r="B1796" t="s">
        <v>15</v>
      </c>
      <c r="C1796" t="s">
        <v>65</v>
      </c>
      <c r="D1796">
        <v>92</v>
      </c>
      <c r="E1796">
        <v>92</v>
      </c>
      <c r="F1796" s="2">
        <v>1</v>
      </c>
      <c r="G1796">
        <v>94</v>
      </c>
      <c r="H1796">
        <v>95</v>
      </c>
      <c r="I1796" s="2">
        <v>0.98947368421000004</v>
      </c>
      <c r="J1796" s="2">
        <f t="shared" si="27"/>
        <v>-1.0526315789999963E-2</v>
      </c>
      <c r="K1796" s="1" t="s">
        <v>16</v>
      </c>
    </row>
    <row r="1797" spans="1:11" hidden="1" x14ac:dyDescent="0.3">
      <c r="A1797" t="s">
        <v>39</v>
      </c>
      <c r="B1797" t="s">
        <v>15</v>
      </c>
      <c r="C1797" t="s">
        <v>67</v>
      </c>
      <c r="D1797">
        <v>70</v>
      </c>
      <c r="E1797">
        <v>70</v>
      </c>
      <c r="F1797" s="2">
        <v>1</v>
      </c>
      <c r="G1797">
        <v>90</v>
      </c>
      <c r="H1797">
        <v>92</v>
      </c>
      <c r="I1797" s="2">
        <v>0.97826086956500002</v>
      </c>
      <c r="J1797" s="2">
        <f t="shared" si="27"/>
        <v>-2.1739130434999976E-2</v>
      </c>
      <c r="K1797" s="1" t="s">
        <v>16</v>
      </c>
    </row>
    <row r="1798" spans="1:11" hidden="1" x14ac:dyDescent="0.3">
      <c r="A1798" t="s">
        <v>39</v>
      </c>
      <c r="B1798" t="s">
        <v>15</v>
      </c>
      <c r="C1798" t="s">
        <v>69</v>
      </c>
      <c r="D1798">
        <v>134</v>
      </c>
      <c r="E1798">
        <v>134</v>
      </c>
      <c r="F1798" s="2">
        <v>1</v>
      </c>
      <c r="G1798">
        <v>157</v>
      </c>
      <c r="H1798">
        <v>160</v>
      </c>
      <c r="I1798" s="2">
        <v>0.98124999999999996</v>
      </c>
      <c r="J1798" s="2">
        <f t="shared" si="27"/>
        <v>-1.8750000000000044E-2</v>
      </c>
      <c r="K1798" s="1" t="s">
        <v>16</v>
      </c>
    </row>
    <row r="1799" spans="1:11" hidden="1" x14ac:dyDescent="0.3">
      <c r="A1799" t="s">
        <v>39</v>
      </c>
      <c r="B1799" t="s">
        <v>15</v>
      </c>
      <c r="C1799" t="s">
        <v>70</v>
      </c>
      <c r="D1799">
        <v>189</v>
      </c>
      <c r="E1799">
        <v>189</v>
      </c>
      <c r="F1799" s="2">
        <v>1</v>
      </c>
      <c r="G1799">
        <v>232</v>
      </c>
      <c r="H1799">
        <v>236</v>
      </c>
      <c r="I1799" s="2">
        <v>0.983050847457</v>
      </c>
      <c r="J1799" s="2">
        <f t="shared" si="27"/>
        <v>-1.6949152543000001E-2</v>
      </c>
      <c r="K1799" s="1" t="s">
        <v>16</v>
      </c>
    </row>
    <row r="1800" spans="1:11" hidden="1" x14ac:dyDescent="0.3">
      <c r="A1800" t="s">
        <v>39</v>
      </c>
      <c r="B1800" t="s">
        <v>15</v>
      </c>
      <c r="C1800" t="s">
        <v>71</v>
      </c>
      <c r="D1800">
        <v>23</v>
      </c>
      <c r="E1800">
        <v>23</v>
      </c>
      <c r="F1800" s="2">
        <v>1</v>
      </c>
      <c r="G1800">
        <v>19</v>
      </c>
      <c r="H1800">
        <v>19</v>
      </c>
      <c r="I1800" s="2">
        <v>1</v>
      </c>
      <c r="J1800" s="2">
        <f t="shared" si="27"/>
        <v>0</v>
      </c>
      <c r="K1800" s="1" t="s">
        <v>16</v>
      </c>
    </row>
    <row r="1801" spans="1:11" hidden="1" x14ac:dyDescent="0.3">
      <c r="A1801" t="s">
        <v>39</v>
      </c>
      <c r="B1801" t="s">
        <v>15</v>
      </c>
      <c r="C1801" t="s">
        <v>88</v>
      </c>
      <c r="D1801">
        <v>51</v>
      </c>
      <c r="E1801">
        <v>51</v>
      </c>
      <c r="F1801" s="2">
        <v>1</v>
      </c>
      <c r="G1801">
        <v>52</v>
      </c>
      <c r="H1801">
        <v>52</v>
      </c>
      <c r="I1801" s="2">
        <v>1</v>
      </c>
      <c r="J1801" s="2">
        <f t="shared" si="27"/>
        <v>0</v>
      </c>
      <c r="K1801" s="1" t="s">
        <v>16</v>
      </c>
    </row>
    <row r="1802" spans="1:11" hidden="1" x14ac:dyDescent="0.3">
      <c r="A1802" t="s">
        <v>39</v>
      </c>
      <c r="B1802" t="s">
        <v>15</v>
      </c>
      <c r="C1802" t="s">
        <v>72</v>
      </c>
      <c r="D1802">
        <v>101</v>
      </c>
      <c r="E1802">
        <v>101</v>
      </c>
      <c r="F1802" s="2">
        <v>1</v>
      </c>
      <c r="G1802">
        <v>80</v>
      </c>
      <c r="H1802">
        <v>80</v>
      </c>
      <c r="I1802" s="2">
        <v>1</v>
      </c>
      <c r="J1802" s="2">
        <f t="shared" si="27"/>
        <v>0</v>
      </c>
      <c r="K1802" s="1" t="s">
        <v>16</v>
      </c>
    </row>
    <row r="1803" spans="1:11" hidden="1" x14ac:dyDescent="0.3">
      <c r="A1803" t="s">
        <v>39</v>
      </c>
      <c r="B1803" t="s">
        <v>15</v>
      </c>
      <c r="C1803" t="s">
        <v>73</v>
      </c>
      <c r="D1803">
        <v>60</v>
      </c>
      <c r="E1803">
        <v>60</v>
      </c>
      <c r="F1803" s="2">
        <v>1</v>
      </c>
      <c r="G1803">
        <v>46</v>
      </c>
      <c r="H1803">
        <v>47</v>
      </c>
      <c r="I1803" s="2">
        <v>0.97872340425500004</v>
      </c>
      <c r="J1803" s="2">
        <f t="shared" si="27"/>
        <v>-2.127659574499996E-2</v>
      </c>
      <c r="K1803" s="1" t="s">
        <v>16</v>
      </c>
    </row>
    <row r="1804" spans="1:11" hidden="1" x14ac:dyDescent="0.3">
      <c r="A1804" t="s">
        <v>39</v>
      </c>
      <c r="B1804" t="s">
        <v>15</v>
      </c>
      <c r="C1804" t="s">
        <v>99</v>
      </c>
      <c r="D1804">
        <v>10</v>
      </c>
      <c r="E1804">
        <v>10</v>
      </c>
      <c r="F1804" s="2">
        <v>1</v>
      </c>
      <c r="G1804">
        <v>13</v>
      </c>
      <c r="H1804">
        <v>13</v>
      </c>
      <c r="I1804" s="2">
        <v>1</v>
      </c>
      <c r="J1804" s="2">
        <f t="shared" si="27"/>
        <v>0</v>
      </c>
      <c r="K1804" s="1" t="s">
        <v>16</v>
      </c>
    </row>
    <row r="1805" spans="1:11" hidden="1" x14ac:dyDescent="0.3">
      <c r="A1805" t="s">
        <v>39</v>
      </c>
      <c r="B1805" t="s">
        <v>15</v>
      </c>
      <c r="C1805" t="s">
        <v>74</v>
      </c>
      <c r="D1805">
        <v>36</v>
      </c>
      <c r="E1805">
        <v>36</v>
      </c>
      <c r="F1805" s="2">
        <v>1</v>
      </c>
      <c r="G1805">
        <v>39</v>
      </c>
      <c r="H1805">
        <v>39</v>
      </c>
      <c r="I1805" s="2">
        <v>1</v>
      </c>
      <c r="J1805" s="2">
        <f t="shared" si="27"/>
        <v>0</v>
      </c>
      <c r="K1805" s="1" t="s">
        <v>16</v>
      </c>
    </row>
    <row r="1806" spans="1:11" hidden="1" x14ac:dyDescent="0.3">
      <c r="A1806" t="s">
        <v>39</v>
      </c>
      <c r="B1806" t="s">
        <v>15</v>
      </c>
      <c r="C1806" t="s">
        <v>76</v>
      </c>
      <c r="D1806">
        <v>130</v>
      </c>
      <c r="E1806">
        <v>130</v>
      </c>
      <c r="F1806" s="2">
        <v>1</v>
      </c>
      <c r="G1806">
        <v>155</v>
      </c>
      <c r="H1806">
        <v>155</v>
      </c>
      <c r="I1806" s="2">
        <v>1</v>
      </c>
      <c r="J1806" s="2">
        <f t="shared" si="27"/>
        <v>0</v>
      </c>
      <c r="K1806" s="1" t="s">
        <v>16</v>
      </c>
    </row>
    <row r="1807" spans="1:11" hidden="1" x14ac:dyDescent="0.3">
      <c r="A1807" t="s">
        <v>39</v>
      </c>
      <c r="B1807" t="s">
        <v>15</v>
      </c>
      <c r="C1807" t="s">
        <v>89</v>
      </c>
      <c r="D1807">
        <v>19</v>
      </c>
      <c r="E1807">
        <v>19</v>
      </c>
      <c r="F1807" s="2">
        <v>1</v>
      </c>
      <c r="G1807">
        <v>24</v>
      </c>
      <c r="H1807">
        <v>24</v>
      </c>
      <c r="I1807" s="2">
        <v>1</v>
      </c>
      <c r="J1807" s="2">
        <f t="shared" si="27"/>
        <v>0</v>
      </c>
      <c r="K1807" s="1" t="s">
        <v>16</v>
      </c>
    </row>
    <row r="1808" spans="1:11" hidden="1" x14ac:dyDescent="0.3">
      <c r="A1808" t="s">
        <v>39</v>
      </c>
      <c r="B1808" t="s">
        <v>15</v>
      </c>
      <c r="C1808" t="s">
        <v>120</v>
      </c>
      <c r="D1808">
        <v>11</v>
      </c>
      <c r="E1808">
        <v>11</v>
      </c>
      <c r="F1808" s="2">
        <v>1</v>
      </c>
      <c r="G1808">
        <v>10</v>
      </c>
      <c r="H1808">
        <v>11</v>
      </c>
      <c r="I1808" s="2">
        <v>0.90909090909000001</v>
      </c>
      <c r="J1808" s="2">
        <f t="shared" si="27"/>
        <v>-9.090909090999999E-2</v>
      </c>
      <c r="K1808" s="1" t="s">
        <v>16</v>
      </c>
    </row>
    <row r="1809" spans="1:11" hidden="1" x14ac:dyDescent="0.3">
      <c r="A1809" t="s">
        <v>39</v>
      </c>
      <c r="B1809" t="s">
        <v>15</v>
      </c>
      <c r="C1809" t="s">
        <v>77</v>
      </c>
      <c r="G1809">
        <v>10</v>
      </c>
      <c r="H1809">
        <v>10</v>
      </c>
      <c r="I1809" s="2">
        <v>1</v>
      </c>
      <c r="J1809" s="2">
        <f>IF(ISNUMBER(F1809),IF(F1809=0,I1809,(I1809-F1809)/F1809),0)</f>
        <v>0</v>
      </c>
    </row>
    <row r="1810" spans="1:11" hidden="1" x14ac:dyDescent="0.3">
      <c r="A1810" t="s">
        <v>39</v>
      </c>
      <c r="B1810" t="s">
        <v>15</v>
      </c>
      <c r="C1810" t="s">
        <v>105</v>
      </c>
      <c r="D1810">
        <v>30</v>
      </c>
      <c r="E1810">
        <v>30</v>
      </c>
      <c r="F1810" s="2">
        <v>1</v>
      </c>
      <c r="G1810">
        <v>21</v>
      </c>
      <c r="H1810">
        <v>21</v>
      </c>
      <c r="I1810" s="2">
        <v>1</v>
      </c>
      <c r="J1810" s="2">
        <f t="shared" si="27"/>
        <v>0</v>
      </c>
      <c r="K1810" s="1" t="s">
        <v>16</v>
      </c>
    </row>
    <row r="1811" spans="1:11" hidden="1" x14ac:dyDescent="0.3">
      <c r="A1811" t="s">
        <v>39</v>
      </c>
      <c r="B1811" t="s">
        <v>15</v>
      </c>
      <c r="C1811" s="35" t="s">
        <v>91</v>
      </c>
      <c r="D1811">
        <v>19</v>
      </c>
      <c r="E1811">
        <v>19</v>
      </c>
      <c r="F1811" s="2">
        <v>1</v>
      </c>
      <c r="J1811" s="2">
        <f t="shared" si="27"/>
        <v>-1</v>
      </c>
      <c r="K1811" s="1" t="s">
        <v>16</v>
      </c>
    </row>
    <row r="1812" spans="1:11" hidden="1" x14ac:dyDescent="0.3">
      <c r="A1812" t="s">
        <v>39</v>
      </c>
      <c r="B1812" t="s">
        <v>15</v>
      </c>
      <c r="C1812" t="s">
        <v>107</v>
      </c>
      <c r="D1812">
        <v>25</v>
      </c>
      <c r="E1812">
        <v>25</v>
      </c>
      <c r="F1812" s="2">
        <v>1</v>
      </c>
      <c r="G1812">
        <v>17</v>
      </c>
      <c r="H1812">
        <v>17</v>
      </c>
      <c r="I1812" s="2">
        <v>1</v>
      </c>
      <c r="J1812" s="2">
        <f t="shared" si="27"/>
        <v>0</v>
      </c>
      <c r="K1812" s="1" t="s">
        <v>16</v>
      </c>
    </row>
    <row r="1813" spans="1:11" hidden="1" x14ac:dyDescent="0.3">
      <c r="A1813" t="s">
        <v>39</v>
      </c>
      <c r="B1813" t="s">
        <v>15</v>
      </c>
      <c r="C1813" t="s">
        <v>79</v>
      </c>
      <c r="D1813">
        <v>58</v>
      </c>
      <c r="E1813">
        <v>58</v>
      </c>
      <c r="F1813" s="2">
        <v>1</v>
      </c>
      <c r="G1813">
        <v>63</v>
      </c>
      <c r="H1813">
        <v>63</v>
      </c>
      <c r="I1813" s="2">
        <v>1</v>
      </c>
      <c r="J1813" s="2">
        <f t="shared" si="27"/>
        <v>0</v>
      </c>
      <c r="K1813" s="1" t="s">
        <v>16</v>
      </c>
    </row>
    <row r="1814" spans="1:11" hidden="1" x14ac:dyDescent="0.3">
      <c r="A1814" t="s">
        <v>39</v>
      </c>
      <c r="B1814" t="s">
        <v>15</v>
      </c>
      <c r="C1814" t="s">
        <v>80</v>
      </c>
      <c r="D1814">
        <v>19</v>
      </c>
      <c r="E1814">
        <v>19</v>
      </c>
      <c r="F1814" s="2">
        <v>1</v>
      </c>
      <c r="G1814">
        <v>13</v>
      </c>
      <c r="H1814">
        <v>13</v>
      </c>
      <c r="I1814" s="2">
        <v>1</v>
      </c>
      <c r="J1814" s="2">
        <f t="shared" si="27"/>
        <v>0</v>
      </c>
      <c r="K1814" s="1" t="s">
        <v>16</v>
      </c>
    </row>
    <row r="1815" spans="1:11" hidden="1" x14ac:dyDescent="0.3">
      <c r="A1815" t="s">
        <v>39</v>
      </c>
      <c r="B1815" t="s">
        <v>15</v>
      </c>
      <c r="C1815" t="s">
        <v>101</v>
      </c>
      <c r="D1815">
        <v>10</v>
      </c>
      <c r="E1815">
        <v>10</v>
      </c>
      <c r="F1815" s="2">
        <v>1</v>
      </c>
      <c r="G1815">
        <v>14</v>
      </c>
      <c r="H1815">
        <v>14</v>
      </c>
      <c r="I1815" s="2">
        <v>1</v>
      </c>
      <c r="J1815" s="2">
        <f t="shared" si="27"/>
        <v>0</v>
      </c>
      <c r="K1815" s="1" t="s">
        <v>16</v>
      </c>
    </row>
    <row r="1816" spans="1:11" hidden="1" x14ac:dyDescent="0.3">
      <c r="A1816" t="s">
        <v>39</v>
      </c>
      <c r="B1816" t="s">
        <v>15</v>
      </c>
      <c r="C1816" t="s">
        <v>82</v>
      </c>
      <c r="D1816">
        <v>109</v>
      </c>
      <c r="E1816">
        <v>109</v>
      </c>
      <c r="F1816" s="2">
        <v>1</v>
      </c>
      <c r="G1816">
        <v>99</v>
      </c>
      <c r="H1816">
        <v>100</v>
      </c>
      <c r="I1816" s="2">
        <v>0.99</v>
      </c>
      <c r="J1816" s="2">
        <f t="shared" si="27"/>
        <v>-1.0000000000000009E-2</v>
      </c>
      <c r="K1816" s="1" t="s">
        <v>16</v>
      </c>
    </row>
    <row r="1817" spans="1:11" hidden="1" x14ac:dyDescent="0.3">
      <c r="A1817" t="s">
        <v>39</v>
      </c>
      <c r="B1817" t="s">
        <v>15</v>
      </c>
      <c r="C1817" t="s">
        <v>92</v>
      </c>
      <c r="D1817">
        <v>29</v>
      </c>
      <c r="E1817">
        <v>29</v>
      </c>
      <c r="F1817" s="2">
        <v>1</v>
      </c>
      <c r="G1817">
        <v>30</v>
      </c>
      <c r="H1817">
        <v>30</v>
      </c>
      <c r="I1817" s="2">
        <v>1</v>
      </c>
      <c r="J1817" s="2">
        <f t="shared" si="27"/>
        <v>0</v>
      </c>
      <c r="K1817" s="1" t="s">
        <v>16</v>
      </c>
    </row>
    <row r="1818" spans="1:11" hidden="1" x14ac:dyDescent="0.3">
      <c r="A1818" t="s">
        <v>39</v>
      </c>
      <c r="B1818" t="s">
        <v>15</v>
      </c>
      <c r="C1818" t="s">
        <v>83</v>
      </c>
      <c r="D1818">
        <v>53</v>
      </c>
      <c r="E1818">
        <v>53</v>
      </c>
      <c r="F1818" s="2">
        <v>1</v>
      </c>
      <c r="G1818">
        <v>44</v>
      </c>
      <c r="H1818">
        <v>44</v>
      </c>
      <c r="I1818" s="2">
        <v>1</v>
      </c>
      <c r="J1818" s="2">
        <f t="shared" si="27"/>
        <v>0</v>
      </c>
      <c r="K1818" s="1" t="s">
        <v>16</v>
      </c>
    </row>
    <row r="1819" spans="1:11" hidden="1" x14ac:dyDescent="0.3">
      <c r="A1819" t="s">
        <v>39</v>
      </c>
      <c r="B1819" t="s">
        <v>15</v>
      </c>
      <c r="C1819" t="s">
        <v>84</v>
      </c>
      <c r="D1819">
        <v>38</v>
      </c>
      <c r="E1819">
        <v>38</v>
      </c>
      <c r="F1819" s="2">
        <v>1</v>
      </c>
      <c r="G1819">
        <v>29</v>
      </c>
      <c r="H1819">
        <v>29</v>
      </c>
      <c r="I1819" s="2">
        <v>1</v>
      </c>
      <c r="J1819" s="2">
        <f t="shared" si="27"/>
        <v>0</v>
      </c>
      <c r="K1819" s="1" t="s">
        <v>16</v>
      </c>
    </row>
    <row r="1820" spans="1:11" hidden="1" x14ac:dyDescent="0.3">
      <c r="A1820" t="s">
        <v>39</v>
      </c>
      <c r="B1820" t="s">
        <v>15</v>
      </c>
      <c r="C1820" t="s">
        <v>94</v>
      </c>
      <c r="D1820">
        <v>26</v>
      </c>
      <c r="E1820">
        <v>27</v>
      </c>
      <c r="F1820" s="2">
        <v>0.96296296296200001</v>
      </c>
      <c r="G1820">
        <v>13</v>
      </c>
      <c r="H1820">
        <v>13</v>
      </c>
      <c r="I1820" s="2">
        <v>1</v>
      </c>
      <c r="J1820" s="2">
        <f t="shared" si="27"/>
        <v>3.8461538462576911E-2</v>
      </c>
      <c r="K1820" s="1" t="s">
        <v>16</v>
      </c>
    </row>
    <row r="1821" spans="1:11" hidden="1" x14ac:dyDescent="0.3">
      <c r="A1821" t="s">
        <v>39</v>
      </c>
      <c r="B1821" t="s">
        <v>15</v>
      </c>
      <c r="C1821" t="s">
        <v>85</v>
      </c>
      <c r="D1821">
        <v>114</v>
      </c>
      <c r="E1821">
        <v>114</v>
      </c>
      <c r="F1821" s="2">
        <v>1</v>
      </c>
      <c r="G1821">
        <v>128</v>
      </c>
      <c r="H1821">
        <v>129</v>
      </c>
      <c r="I1821" s="2">
        <v>0.99224806201500004</v>
      </c>
      <c r="J1821" s="2">
        <f t="shared" si="27"/>
        <v>-7.751937984999957E-3</v>
      </c>
      <c r="K1821" s="1" t="s">
        <v>16</v>
      </c>
    </row>
    <row r="1822" spans="1:11" hidden="1" x14ac:dyDescent="0.3">
      <c r="A1822" t="s">
        <v>39</v>
      </c>
      <c r="B1822" t="s">
        <v>15</v>
      </c>
      <c r="C1822" t="s">
        <v>86</v>
      </c>
      <c r="D1822">
        <v>32</v>
      </c>
      <c r="E1822">
        <v>32</v>
      </c>
      <c r="F1822" s="2">
        <v>1</v>
      </c>
      <c r="G1822">
        <v>19</v>
      </c>
      <c r="H1822">
        <v>19</v>
      </c>
      <c r="I1822" s="2">
        <v>1</v>
      </c>
      <c r="J1822" s="2">
        <f t="shared" si="27"/>
        <v>0</v>
      </c>
      <c r="K1822" s="1" t="s">
        <v>16</v>
      </c>
    </row>
    <row r="1823" spans="1:11" hidden="1" x14ac:dyDescent="0.3">
      <c r="A1823" t="s">
        <v>39</v>
      </c>
      <c r="B1823" t="s">
        <v>15</v>
      </c>
      <c r="C1823" s="35" t="s">
        <v>95</v>
      </c>
      <c r="D1823">
        <v>11</v>
      </c>
      <c r="E1823">
        <v>11</v>
      </c>
      <c r="F1823" s="2">
        <v>1</v>
      </c>
      <c r="J1823" s="2">
        <f t="shared" si="27"/>
        <v>-1</v>
      </c>
      <c r="K1823" s="1" t="s">
        <v>16</v>
      </c>
    </row>
    <row r="1824" spans="1:11" hidden="1" x14ac:dyDescent="0.3">
      <c r="A1824" t="s">
        <v>39</v>
      </c>
      <c r="B1824" t="s">
        <v>15</v>
      </c>
      <c r="C1824" t="s">
        <v>87</v>
      </c>
      <c r="D1824">
        <v>257</v>
      </c>
      <c r="E1824">
        <v>257</v>
      </c>
      <c r="F1824" s="2">
        <v>1</v>
      </c>
      <c r="G1824">
        <v>270</v>
      </c>
      <c r="H1824">
        <v>273</v>
      </c>
      <c r="I1824" s="2">
        <v>0.98901098900999995</v>
      </c>
      <c r="J1824" s="2">
        <f t="shared" si="27"/>
        <v>-1.0989010990000048E-2</v>
      </c>
      <c r="K1824" s="1" t="s">
        <v>16</v>
      </c>
    </row>
    <row r="1825" spans="1:11" hidden="1" x14ac:dyDescent="0.3">
      <c r="A1825" t="s">
        <v>39</v>
      </c>
      <c r="B1825" t="s">
        <v>17</v>
      </c>
      <c r="C1825" t="s">
        <v>62</v>
      </c>
      <c r="D1825">
        <v>71</v>
      </c>
      <c r="E1825">
        <v>134</v>
      </c>
      <c r="F1825" s="2">
        <v>0.52985074626799999</v>
      </c>
      <c r="G1825">
        <v>50</v>
      </c>
      <c r="H1825">
        <v>108</v>
      </c>
      <c r="I1825" s="2">
        <v>0.46296296296200001</v>
      </c>
      <c r="J1825" s="2">
        <f t="shared" si="27"/>
        <v>-0.12623891497204376</v>
      </c>
      <c r="K1825" s="1" t="s">
        <v>22</v>
      </c>
    </row>
    <row r="1826" spans="1:11" hidden="1" x14ac:dyDescent="0.3">
      <c r="A1826" t="s">
        <v>39</v>
      </c>
      <c r="B1826" t="s">
        <v>17</v>
      </c>
      <c r="C1826" t="s">
        <v>63</v>
      </c>
      <c r="D1826">
        <v>63</v>
      </c>
      <c r="E1826">
        <v>83</v>
      </c>
      <c r="F1826" s="2">
        <v>0.75903614457799995</v>
      </c>
      <c r="G1826">
        <v>72</v>
      </c>
      <c r="H1826">
        <v>87</v>
      </c>
      <c r="I1826" s="2">
        <v>0.82758620689600004</v>
      </c>
      <c r="J1826" s="2">
        <f t="shared" si="27"/>
        <v>9.0311986863434224E-2</v>
      </c>
    </row>
    <row r="1827" spans="1:11" hidden="1" x14ac:dyDescent="0.3">
      <c r="A1827" t="s">
        <v>39</v>
      </c>
      <c r="B1827" t="s">
        <v>17</v>
      </c>
      <c r="C1827" t="s">
        <v>133</v>
      </c>
      <c r="D1827">
        <v>59</v>
      </c>
      <c r="E1827">
        <v>91</v>
      </c>
      <c r="F1827" s="2">
        <v>0.64835164835100001</v>
      </c>
      <c r="G1827">
        <v>38</v>
      </c>
      <c r="H1827">
        <v>75</v>
      </c>
      <c r="I1827" s="2">
        <v>0.50666666666600002</v>
      </c>
      <c r="J1827" s="2">
        <f t="shared" si="27"/>
        <v>-0.21853107344657444</v>
      </c>
      <c r="K1827" s="1" t="s">
        <v>22</v>
      </c>
    </row>
    <row r="1828" spans="1:11" hidden="1" x14ac:dyDescent="0.3">
      <c r="A1828" t="s">
        <v>39</v>
      </c>
      <c r="B1828" t="s">
        <v>17</v>
      </c>
      <c r="C1828" t="s">
        <v>65</v>
      </c>
      <c r="D1828">
        <v>95</v>
      </c>
      <c r="E1828">
        <v>108</v>
      </c>
      <c r="F1828" s="2">
        <v>0.87962962962900004</v>
      </c>
      <c r="G1828">
        <v>82</v>
      </c>
      <c r="H1828">
        <v>89</v>
      </c>
      <c r="I1828" s="2">
        <v>0.92134831460599997</v>
      </c>
      <c r="J1828" s="2">
        <f t="shared" si="27"/>
        <v>4.7427557658097023E-2</v>
      </c>
    </row>
    <row r="1829" spans="1:11" hidden="1" x14ac:dyDescent="0.3">
      <c r="A1829" t="s">
        <v>39</v>
      </c>
      <c r="B1829" t="s">
        <v>17</v>
      </c>
      <c r="C1829" t="s">
        <v>67</v>
      </c>
      <c r="D1829">
        <v>92</v>
      </c>
      <c r="E1829">
        <v>188</v>
      </c>
      <c r="F1829" s="2">
        <v>0.48936170212699998</v>
      </c>
      <c r="G1829">
        <v>64</v>
      </c>
      <c r="H1829">
        <v>141</v>
      </c>
      <c r="I1829" s="2">
        <v>0.453900709219</v>
      </c>
      <c r="J1829" s="2">
        <f t="shared" si="27"/>
        <v>-7.2463768116445448E-2</v>
      </c>
      <c r="K1829" s="1" t="s">
        <v>22</v>
      </c>
    </row>
    <row r="1830" spans="1:11" hidden="1" x14ac:dyDescent="0.3">
      <c r="A1830" t="s">
        <v>39</v>
      </c>
      <c r="B1830" t="s">
        <v>17</v>
      </c>
      <c r="C1830" t="s">
        <v>69</v>
      </c>
      <c r="D1830">
        <v>160</v>
      </c>
      <c r="E1830">
        <v>168</v>
      </c>
      <c r="F1830" s="2">
        <v>0.95238095237999998</v>
      </c>
      <c r="G1830">
        <v>187</v>
      </c>
      <c r="H1830">
        <v>191</v>
      </c>
      <c r="I1830" s="2">
        <v>0.97905759162299999</v>
      </c>
      <c r="J1830" s="2">
        <f t="shared" si="27"/>
        <v>2.8010471205178022E-2</v>
      </c>
    </row>
    <row r="1831" spans="1:11" hidden="1" x14ac:dyDescent="0.3">
      <c r="A1831" t="s">
        <v>39</v>
      </c>
      <c r="B1831" t="s">
        <v>17</v>
      </c>
      <c r="C1831" t="s">
        <v>70</v>
      </c>
      <c r="D1831">
        <v>236</v>
      </c>
      <c r="E1831">
        <v>300</v>
      </c>
      <c r="F1831" s="2">
        <v>0.78666666666600005</v>
      </c>
      <c r="G1831">
        <v>281</v>
      </c>
      <c r="H1831">
        <v>351</v>
      </c>
      <c r="I1831" s="2">
        <v>0.80056980056899996</v>
      </c>
      <c r="J1831" s="2">
        <f t="shared" si="27"/>
        <v>1.7673475300438588E-2</v>
      </c>
    </row>
    <row r="1832" spans="1:11" hidden="1" x14ac:dyDescent="0.3">
      <c r="A1832" t="s">
        <v>39</v>
      </c>
      <c r="B1832" t="s">
        <v>17</v>
      </c>
      <c r="C1832" t="s">
        <v>71</v>
      </c>
      <c r="D1832">
        <v>19</v>
      </c>
      <c r="E1832">
        <v>54</v>
      </c>
      <c r="F1832" s="2">
        <v>0.35185185185099999</v>
      </c>
      <c r="G1832">
        <v>25</v>
      </c>
      <c r="H1832">
        <v>48</v>
      </c>
      <c r="I1832" s="2">
        <v>0.52083333333299997</v>
      </c>
      <c r="J1832" s="2">
        <f t="shared" si="27"/>
        <v>0.48026315789737323</v>
      </c>
    </row>
    <row r="1833" spans="1:11" hidden="1" x14ac:dyDescent="0.3">
      <c r="A1833" t="s">
        <v>39</v>
      </c>
      <c r="B1833" t="s">
        <v>17</v>
      </c>
      <c r="C1833" t="s">
        <v>88</v>
      </c>
      <c r="D1833">
        <v>52</v>
      </c>
      <c r="E1833">
        <v>71</v>
      </c>
      <c r="F1833" s="2">
        <v>0.73239436619700005</v>
      </c>
      <c r="G1833">
        <v>52</v>
      </c>
      <c r="H1833">
        <v>68</v>
      </c>
      <c r="I1833" s="2">
        <v>0.76470588235199999</v>
      </c>
      <c r="J1833" s="2">
        <f t="shared" si="27"/>
        <v>4.4117647057799407E-2</v>
      </c>
    </row>
    <row r="1834" spans="1:11" hidden="1" x14ac:dyDescent="0.3">
      <c r="A1834" t="s">
        <v>39</v>
      </c>
      <c r="B1834" t="s">
        <v>17</v>
      </c>
      <c r="C1834" t="s">
        <v>72</v>
      </c>
      <c r="D1834">
        <v>80</v>
      </c>
      <c r="E1834">
        <v>205</v>
      </c>
      <c r="F1834" s="2">
        <v>0.39024390243899998</v>
      </c>
      <c r="G1834">
        <v>92</v>
      </c>
      <c r="H1834">
        <v>218</v>
      </c>
      <c r="I1834" s="2">
        <v>0.42201834862299997</v>
      </c>
      <c r="J1834" s="2">
        <f t="shared" si="27"/>
        <v>8.1422018346505073E-2</v>
      </c>
      <c r="K1834" s="1" t="s">
        <v>22</v>
      </c>
    </row>
    <row r="1835" spans="1:11" hidden="1" x14ac:dyDescent="0.3">
      <c r="A1835" t="s">
        <v>39</v>
      </c>
      <c r="B1835" t="s">
        <v>17</v>
      </c>
      <c r="C1835" t="s">
        <v>73</v>
      </c>
      <c r="D1835">
        <v>47</v>
      </c>
      <c r="E1835">
        <v>51</v>
      </c>
      <c r="F1835" s="2">
        <v>0.92156862745000001</v>
      </c>
      <c r="G1835">
        <v>59</v>
      </c>
      <c r="H1835">
        <v>60</v>
      </c>
      <c r="I1835" s="2">
        <v>0.98333333333299999</v>
      </c>
      <c r="J1835" s="2">
        <f t="shared" si="27"/>
        <v>6.702127659651809E-2</v>
      </c>
    </row>
    <row r="1836" spans="1:11" hidden="1" x14ac:dyDescent="0.3">
      <c r="A1836" t="s">
        <v>39</v>
      </c>
      <c r="B1836" t="s">
        <v>17</v>
      </c>
      <c r="C1836" t="s">
        <v>99</v>
      </c>
      <c r="D1836">
        <v>13</v>
      </c>
      <c r="E1836">
        <v>13</v>
      </c>
      <c r="F1836" s="2">
        <v>1</v>
      </c>
      <c r="G1836">
        <v>13</v>
      </c>
      <c r="H1836">
        <v>13</v>
      </c>
      <c r="I1836" s="2">
        <v>1</v>
      </c>
      <c r="J1836" s="2">
        <f t="shared" si="27"/>
        <v>0</v>
      </c>
    </row>
    <row r="1837" spans="1:11" hidden="1" x14ac:dyDescent="0.3">
      <c r="A1837" t="s">
        <v>39</v>
      </c>
      <c r="B1837" t="s">
        <v>17</v>
      </c>
      <c r="C1837" t="s">
        <v>74</v>
      </c>
      <c r="D1837">
        <v>39</v>
      </c>
      <c r="E1837">
        <v>40</v>
      </c>
      <c r="F1837" s="2">
        <v>0.97499999999999998</v>
      </c>
      <c r="G1837">
        <v>51</v>
      </c>
      <c r="H1837">
        <v>55</v>
      </c>
      <c r="I1837" s="2">
        <v>0.92727272727200005</v>
      </c>
      <c r="J1837" s="2">
        <f t="shared" si="27"/>
        <v>-4.89510489517948E-2</v>
      </c>
    </row>
    <row r="1838" spans="1:11" hidden="1" x14ac:dyDescent="0.3">
      <c r="A1838" t="s">
        <v>39</v>
      </c>
      <c r="B1838" t="s">
        <v>17</v>
      </c>
      <c r="C1838" t="s">
        <v>76</v>
      </c>
      <c r="D1838">
        <v>155</v>
      </c>
      <c r="E1838">
        <v>208</v>
      </c>
      <c r="F1838" s="2">
        <v>0.74519230769199996</v>
      </c>
      <c r="G1838">
        <v>110</v>
      </c>
      <c r="H1838">
        <v>172</v>
      </c>
      <c r="I1838" s="2">
        <v>0.63953488372</v>
      </c>
      <c r="J1838" s="2">
        <f t="shared" ref="J1838:J1901" si="28">IF(ISNUMBER(F1838),IF(F1838=0,I1838,(I1838-F1838)/F1838),0)</f>
        <v>-0.1417854463624843</v>
      </c>
    </row>
    <row r="1839" spans="1:11" hidden="1" x14ac:dyDescent="0.3">
      <c r="A1839" t="s">
        <v>39</v>
      </c>
      <c r="B1839" t="s">
        <v>17</v>
      </c>
      <c r="C1839" t="s">
        <v>89</v>
      </c>
      <c r="D1839">
        <v>24</v>
      </c>
      <c r="E1839">
        <v>43</v>
      </c>
      <c r="F1839" s="2">
        <v>0.55813953488300005</v>
      </c>
      <c r="G1839">
        <v>24</v>
      </c>
      <c r="H1839">
        <v>32</v>
      </c>
      <c r="I1839" s="2">
        <v>0.75</v>
      </c>
      <c r="J1839" s="2">
        <f t="shared" si="28"/>
        <v>0.34375000000173556</v>
      </c>
    </row>
    <row r="1840" spans="1:11" hidden="1" x14ac:dyDescent="0.3">
      <c r="A1840" t="s">
        <v>39</v>
      </c>
      <c r="B1840" t="s">
        <v>17</v>
      </c>
      <c r="C1840" s="35" t="s">
        <v>120</v>
      </c>
      <c r="D1840">
        <v>11</v>
      </c>
      <c r="E1840">
        <v>14</v>
      </c>
      <c r="F1840" s="2">
        <v>0.78571428571400004</v>
      </c>
      <c r="J1840" s="2">
        <f t="shared" si="28"/>
        <v>-1</v>
      </c>
    </row>
    <row r="1841" spans="1:11" hidden="1" x14ac:dyDescent="0.3">
      <c r="A1841" t="s">
        <v>39</v>
      </c>
      <c r="B1841" t="s">
        <v>17</v>
      </c>
      <c r="C1841" t="s">
        <v>77</v>
      </c>
      <c r="D1841">
        <v>10</v>
      </c>
      <c r="E1841">
        <v>27</v>
      </c>
      <c r="F1841" s="2">
        <v>0.37037037036999998</v>
      </c>
      <c r="G1841">
        <v>13</v>
      </c>
      <c r="H1841">
        <v>25</v>
      </c>
      <c r="I1841" s="2">
        <v>0.52</v>
      </c>
      <c r="J1841" s="2">
        <f t="shared" si="28"/>
        <v>0.40400000000140412</v>
      </c>
      <c r="K1841" s="1" t="s">
        <v>22</v>
      </c>
    </row>
    <row r="1842" spans="1:11" hidden="1" x14ac:dyDescent="0.3">
      <c r="A1842" t="s">
        <v>39</v>
      </c>
      <c r="B1842" t="s">
        <v>17</v>
      </c>
      <c r="C1842" t="s">
        <v>105</v>
      </c>
      <c r="D1842">
        <v>21</v>
      </c>
      <c r="E1842">
        <v>340</v>
      </c>
      <c r="F1842" s="2">
        <v>6.1764705881999997E-2</v>
      </c>
      <c r="G1842">
        <v>13</v>
      </c>
      <c r="H1842">
        <v>302</v>
      </c>
      <c r="I1842" s="2">
        <v>4.3046357615000003E-2</v>
      </c>
      <c r="J1842" s="2">
        <f t="shared" si="28"/>
        <v>-0.30305897194363646</v>
      </c>
      <c r="K1842" s="1" t="s">
        <v>22</v>
      </c>
    </row>
    <row r="1843" spans="1:11" hidden="1" x14ac:dyDescent="0.3">
      <c r="A1843" t="s">
        <v>39</v>
      </c>
      <c r="B1843" t="s">
        <v>17</v>
      </c>
      <c r="C1843" s="35" t="s">
        <v>91</v>
      </c>
      <c r="D1843">
        <v>9</v>
      </c>
      <c r="E1843">
        <v>13</v>
      </c>
      <c r="F1843" s="2">
        <v>0.69230769230699996</v>
      </c>
      <c r="J1843" s="2">
        <f t="shared" si="28"/>
        <v>-1</v>
      </c>
    </row>
    <row r="1844" spans="1:11" hidden="1" x14ac:dyDescent="0.3">
      <c r="A1844" t="s">
        <v>39</v>
      </c>
      <c r="B1844" t="s">
        <v>17</v>
      </c>
      <c r="C1844" t="s">
        <v>107</v>
      </c>
      <c r="D1844">
        <v>17</v>
      </c>
      <c r="E1844">
        <v>21</v>
      </c>
      <c r="F1844" s="2">
        <v>0.80952380952299996</v>
      </c>
      <c r="G1844">
        <v>38</v>
      </c>
      <c r="H1844">
        <v>45</v>
      </c>
      <c r="I1844" s="2">
        <v>0.84444444444400002</v>
      </c>
      <c r="J1844" s="2">
        <f t="shared" si="28"/>
        <v>4.3137254902454979E-2</v>
      </c>
    </row>
    <row r="1845" spans="1:11" hidden="1" x14ac:dyDescent="0.3">
      <c r="A1845" t="s">
        <v>39</v>
      </c>
      <c r="B1845" t="s">
        <v>17</v>
      </c>
      <c r="C1845" t="s">
        <v>79</v>
      </c>
      <c r="D1845">
        <v>63</v>
      </c>
      <c r="E1845">
        <v>213</v>
      </c>
      <c r="F1845" s="2">
        <v>0.29577464788699998</v>
      </c>
      <c r="G1845">
        <v>57</v>
      </c>
      <c r="H1845">
        <v>202</v>
      </c>
      <c r="I1845" s="2">
        <v>0.282178217821</v>
      </c>
      <c r="J1845" s="2">
        <f t="shared" si="28"/>
        <v>-4.5968882604145507E-2</v>
      </c>
      <c r="K1845" s="1" t="s">
        <v>22</v>
      </c>
    </row>
    <row r="1846" spans="1:11" hidden="1" x14ac:dyDescent="0.3">
      <c r="A1846" t="s">
        <v>39</v>
      </c>
      <c r="B1846" t="s">
        <v>17</v>
      </c>
      <c r="C1846" t="s">
        <v>80</v>
      </c>
      <c r="D1846">
        <v>13</v>
      </c>
      <c r="E1846">
        <v>47</v>
      </c>
      <c r="F1846" s="2">
        <v>0.27659574467999998</v>
      </c>
      <c r="G1846">
        <v>18</v>
      </c>
      <c r="H1846">
        <v>39</v>
      </c>
      <c r="I1846" s="2">
        <v>0.46153846153799999</v>
      </c>
      <c r="J1846" s="2">
        <f t="shared" si="28"/>
        <v>0.66863905325790363</v>
      </c>
      <c r="K1846" s="1" t="s">
        <v>22</v>
      </c>
    </row>
    <row r="1847" spans="1:11" hidden="1" x14ac:dyDescent="0.3">
      <c r="A1847" t="s">
        <v>39</v>
      </c>
      <c r="B1847" t="s">
        <v>17</v>
      </c>
      <c r="C1847" t="s">
        <v>101</v>
      </c>
      <c r="D1847">
        <v>14</v>
      </c>
      <c r="E1847">
        <v>31</v>
      </c>
      <c r="F1847" s="2">
        <v>0.45161290322499997</v>
      </c>
      <c r="G1847">
        <v>13</v>
      </c>
      <c r="H1847">
        <v>30</v>
      </c>
      <c r="I1847" s="2">
        <v>0.433333333333</v>
      </c>
      <c r="J1847" s="2">
        <f t="shared" si="28"/>
        <v>-4.0476190475215071E-2</v>
      </c>
      <c r="K1847" s="1" t="s">
        <v>22</v>
      </c>
    </row>
    <row r="1848" spans="1:11" hidden="1" x14ac:dyDescent="0.3">
      <c r="A1848" t="s">
        <v>39</v>
      </c>
      <c r="B1848" t="s">
        <v>17</v>
      </c>
      <c r="C1848" t="s">
        <v>82</v>
      </c>
      <c r="D1848">
        <v>100</v>
      </c>
      <c r="E1848">
        <v>453</v>
      </c>
      <c r="F1848" s="2">
        <v>0.22075055187600001</v>
      </c>
      <c r="G1848">
        <v>87</v>
      </c>
      <c r="H1848">
        <v>382</v>
      </c>
      <c r="I1848" s="2">
        <v>0.22774869109900001</v>
      </c>
      <c r="J1848" s="2">
        <f t="shared" si="28"/>
        <v>3.1701570680244498E-2</v>
      </c>
      <c r="K1848" s="1" t="s">
        <v>22</v>
      </c>
    </row>
    <row r="1849" spans="1:11" hidden="1" x14ac:dyDescent="0.3">
      <c r="A1849" t="s">
        <v>39</v>
      </c>
      <c r="B1849" t="s">
        <v>17</v>
      </c>
      <c r="C1849" t="s">
        <v>92</v>
      </c>
      <c r="D1849">
        <v>30</v>
      </c>
      <c r="E1849">
        <v>43</v>
      </c>
      <c r="F1849" s="2">
        <v>0.69767441860400004</v>
      </c>
      <c r="G1849">
        <v>27</v>
      </c>
      <c r="H1849">
        <v>42</v>
      </c>
      <c r="I1849" s="2">
        <v>0.64285714285700002</v>
      </c>
      <c r="J1849" s="2">
        <f t="shared" si="28"/>
        <v>-7.8571428570773358E-2</v>
      </c>
    </row>
    <row r="1850" spans="1:11" hidden="1" x14ac:dyDescent="0.3">
      <c r="A1850" t="s">
        <v>39</v>
      </c>
      <c r="B1850" t="s">
        <v>17</v>
      </c>
      <c r="C1850" t="s">
        <v>83</v>
      </c>
      <c r="D1850">
        <v>44</v>
      </c>
      <c r="E1850">
        <v>67</v>
      </c>
      <c r="F1850" s="2">
        <v>0.65671641791000002</v>
      </c>
      <c r="G1850">
        <v>30</v>
      </c>
      <c r="H1850">
        <v>42</v>
      </c>
      <c r="I1850" s="2">
        <v>0.71428571428499998</v>
      </c>
      <c r="J1850" s="2">
        <f t="shared" si="28"/>
        <v>8.7662337661991538E-2</v>
      </c>
    </row>
    <row r="1851" spans="1:11" hidden="1" x14ac:dyDescent="0.3">
      <c r="A1851" t="s">
        <v>39</v>
      </c>
      <c r="B1851" t="s">
        <v>17</v>
      </c>
      <c r="C1851" t="s">
        <v>84</v>
      </c>
      <c r="D1851">
        <v>29</v>
      </c>
      <c r="E1851">
        <v>39</v>
      </c>
      <c r="F1851" s="2">
        <v>0.74358974358899999</v>
      </c>
      <c r="G1851">
        <v>19</v>
      </c>
      <c r="H1851">
        <v>24</v>
      </c>
      <c r="I1851" s="2">
        <v>0.79166666666600005</v>
      </c>
      <c r="J1851" s="2">
        <f t="shared" si="28"/>
        <v>6.4655172413961293E-2</v>
      </c>
    </row>
    <row r="1852" spans="1:11" hidden="1" x14ac:dyDescent="0.3">
      <c r="A1852" t="s">
        <v>39</v>
      </c>
      <c r="B1852" t="s">
        <v>17</v>
      </c>
      <c r="C1852" t="s">
        <v>94</v>
      </c>
      <c r="D1852">
        <v>13</v>
      </c>
      <c r="E1852">
        <v>19</v>
      </c>
      <c r="F1852" s="2">
        <v>0.68421052631500001</v>
      </c>
      <c r="G1852">
        <v>14</v>
      </c>
      <c r="H1852">
        <v>23</v>
      </c>
      <c r="I1852" s="2">
        <v>0.60869565217300003</v>
      </c>
      <c r="J1852" s="2">
        <f t="shared" si="28"/>
        <v>-0.11036789297689654</v>
      </c>
    </row>
    <row r="1853" spans="1:11" hidden="1" x14ac:dyDescent="0.3">
      <c r="A1853" t="s">
        <v>39</v>
      </c>
      <c r="B1853" t="s">
        <v>17</v>
      </c>
      <c r="C1853" t="s">
        <v>85</v>
      </c>
      <c r="D1853">
        <v>129</v>
      </c>
      <c r="E1853">
        <v>145</v>
      </c>
      <c r="F1853" s="2">
        <v>0.88965517241299996</v>
      </c>
      <c r="G1853">
        <v>86</v>
      </c>
      <c r="H1853">
        <v>106</v>
      </c>
      <c r="I1853" s="2">
        <v>0.81132075471599996</v>
      </c>
      <c r="J1853" s="2">
        <f t="shared" si="28"/>
        <v>-8.8050314465698651E-2</v>
      </c>
      <c r="K1853" s="1" t="s">
        <v>16</v>
      </c>
    </row>
    <row r="1854" spans="1:11" hidden="1" x14ac:dyDescent="0.3">
      <c r="A1854" t="s">
        <v>39</v>
      </c>
      <c r="B1854" t="s">
        <v>17</v>
      </c>
      <c r="C1854" t="s">
        <v>86</v>
      </c>
      <c r="D1854">
        <v>19</v>
      </c>
      <c r="E1854">
        <v>23</v>
      </c>
      <c r="F1854" s="2">
        <v>0.82608695652099995</v>
      </c>
      <c r="G1854">
        <v>16</v>
      </c>
      <c r="H1854">
        <v>19</v>
      </c>
      <c r="I1854" s="2">
        <v>0.84210526315699996</v>
      </c>
      <c r="J1854" s="2">
        <f t="shared" si="28"/>
        <v>1.9390581717280524E-2</v>
      </c>
      <c r="K1854" s="1" t="s">
        <v>16</v>
      </c>
    </row>
    <row r="1855" spans="1:11" hidden="1" x14ac:dyDescent="0.3">
      <c r="A1855" t="s">
        <v>39</v>
      </c>
      <c r="B1855" t="s">
        <v>17</v>
      </c>
      <c r="C1855" t="s">
        <v>87</v>
      </c>
      <c r="D1855">
        <v>273</v>
      </c>
      <c r="E1855">
        <v>308</v>
      </c>
      <c r="F1855" s="2">
        <v>0.88636363636299997</v>
      </c>
      <c r="G1855">
        <v>272</v>
      </c>
      <c r="H1855">
        <v>305</v>
      </c>
      <c r="I1855" s="2">
        <v>0.89180327868800002</v>
      </c>
      <c r="J1855" s="2">
        <f t="shared" si="28"/>
        <v>6.1370323666711281E-3</v>
      </c>
      <c r="K1855" s="1" t="s">
        <v>16</v>
      </c>
    </row>
    <row r="1856" spans="1:11" hidden="1" x14ac:dyDescent="0.3">
      <c r="A1856" t="s">
        <v>39</v>
      </c>
      <c r="B1856" t="s">
        <v>18</v>
      </c>
      <c r="C1856" t="s">
        <v>62</v>
      </c>
      <c r="D1856">
        <v>31</v>
      </c>
      <c r="E1856">
        <v>196</v>
      </c>
      <c r="F1856" s="2">
        <v>0.158163265306</v>
      </c>
      <c r="G1856">
        <v>30</v>
      </c>
      <c r="H1856">
        <v>187</v>
      </c>
      <c r="I1856" s="2">
        <v>0.160427807486</v>
      </c>
      <c r="J1856" s="2">
        <f t="shared" si="28"/>
        <v>1.431775055743041E-2</v>
      </c>
      <c r="K1856" s="1" t="s">
        <v>16</v>
      </c>
    </row>
    <row r="1857" spans="1:11" hidden="1" x14ac:dyDescent="0.3">
      <c r="A1857" t="s">
        <v>39</v>
      </c>
      <c r="B1857" t="s">
        <v>18</v>
      </c>
      <c r="C1857" t="s">
        <v>63</v>
      </c>
      <c r="D1857">
        <v>2</v>
      </c>
      <c r="E1857">
        <v>91</v>
      </c>
      <c r="F1857" s="2">
        <v>2.1978021978000001E-2</v>
      </c>
      <c r="G1857">
        <v>1</v>
      </c>
      <c r="H1857">
        <v>92</v>
      </c>
      <c r="I1857" s="2">
        <v>1.0869565217000001E-2</v>
      </c>
      <c r="J1857" s="2">
        <f t="shared" si="28"/>
        <v>-0.50543478262600539</v>
      </c>
      <c r="K1857" s="1" t="s">
        <v>22</v>
      </c>
    </row>
    <row r="1858" spans="1:11" hidden="1" x14ac:dyDescent="0.3">
      <c r="A1858" t="s">
        <v>39</v>
      </c>
      <c r="B1858" t="s">
        <v>18</v>
      </c>
      <c r="C1858" t="s">
        <v>133</v>
      </c>
      <c r="D1858">
        <v>3</v>
      </c>
      <c r="E1858">
        <v>130</v>
      </c>
      <c r="F1858" s="2">
        <v>2.3076923076000001E-2</v>
      </c>
      <c r="G1858">
        <v>7</v>
      </c>
      <c r="H1858">
        <v>138</v>
      </c>
      <c r="I1858" s="2">
        <v>5.0724637681000002E-2</v>
      </c>
      <c r="J1858" s="2">
        <f t="shared" si="28"/>
        <v>1.1980676329312561</v>
      </c>
      <c r="K1858" s="1" t="s">
        <v>22</v>
      </c>
    </row>
    <row r="1859" spans="1:11" hidden="1" x14ac:dyDescent="0.3">
      <c r="A1859" t="s">
        <v>39</v>
      </c>
      <c r="B1859" t="s">
        <v>18</v>
      </c>
      <c r="C1859" t="s">
        <v>65</v>
      </c>
      <c r="D1859">
        <v>9</v>
      </c>
      <c r="E1859">
        <v>111</v>
      </c>
      <c r="F1859" s="2">
        <v>8.1081081080999998E-2</v>
      </c>
      <c r="G1859">
        <v>5</v>
      </c>
      <c r="H1859">
        <v>90</v>
      </c>
      <c r="I1859" s="2">
        <v>5.5555555554999997E-2</v>
      </c>
      <c r="J1859" s="2">
        <f t="shared" si="28"/>
        <v>-0.3148148148209815</v>
      </c>
      <c r="K1859" s="1" t="s">
        <v>22</v>
      </c>
    </row>
    <row r="1860" spans="1:11" hidden="1" x14ac:dyDescent="0.3">
      <c r="A1860" t="s">
        <v>39</v>
      </c>
      <c r="B1860" t="s">
        <v>18</v>
      </c>
      <c r="C1860" t="s">
        <v>67</v>
      </c>
      <c r="D1860">
        <v>22</v>
      </c>
      <c r="E1860">
        <v>165</v>
      </c>
      <c r="F1860" s="2">
        <v>0.13333333333299999</v>
      </c>
      <c r="G1860">
        <v>22</v>
      </c>
      <c r="H1860">
        <v>128</v>
      </c>
      <c r="I1860" s="2">
        <v>0.171875</v>
      </c>
      <c r="J1860" s="2">
        <f t="shared" si="28"/>
        <v>0.28906250000322276</v>
      </c>
    </row>
    <row r="1861" spans="1:11" hidden="1" x14ac:dyDescent="0.3">
      <c r="A1861" t="s">
        <v>39</v>
      </c>
      <c r="B1861" t="s">
        <v>18</v>
      </c>
      <c r="C1861" t="s">
        <v>69</v>
      </c>
      <c r="D1861">
        <v>38</v>
      </c>
      <c r="E1861">
        <v>170</v>
      </c>
      <c r="F1861" s="2">
        <v>0.22352941176400001</v>
      </c>
      <c r="G1861">
        <v>44</v>
      </c>
      <c r="H1861">
        <v>191</v>
      </c>
      <c r="I1861" s="2">
        <v>0.230366492146</v>
      </c>
      <c r="J1861" s="2">
        <f t="shared" si="28"/>
        <v>3.0586938551149141E-2</v>
      </c>
    </row>
    <row r="1862" spans="1:11" hidden="1" x14ac:dyDescent="0.3">
      <c r="A1862" t="s">
        <v>39</v>
      </c>
      <c r="B1862" t="s">
        <v>18</v>
      </c>
      <c r="C1862" t="s">
        <v>70</v>
      </c>
      <c r="D1862">
        <v>12</v>
      </c>
      <c r="E1862">
        <v>388</v>
      </c>
      <c r="F1862" s="2">
        <v>3.0927835051E-2</v>
      </c>
      <c r="G1862">
        <v>11</v>
      </c>
      <c r="H1862">
        <v>433</v>
      </c>
      <c r="I1862" s="2">
        <v>2.5404157043E-2</v>
      </c>
      <c r="J1862" s="2">
        <f t="shared" si="28"/>
        <v>-0.17859892226182195</v>
      </c>
      <c r="K1862" s="1" t="s">
        <v>22</v>
      </c>
    </row>
    <row r="1863" spans="1:11" hidden="1" x14ac:dyDescent="0.3">
      <c r="A1863" t="s">
        <v>39</v>
      </c>
      <c r="B1863" t="s">
        <v>18</v>
      </c>
      <c r="C1863" t="s">
        <v>71</v>
      </c>
      <c r="D1863">
        <v>52</v>
      </c>
      <c r="E1863">
        <v>73</v>
      </c>
      <c r="F1863" s="2">
        <v>0.71232876712299997</v>
      </c>
      <c r="G1863">
        <v>45</v>
      </c>
      <c r="H1863">
        <v>75</v>
      </c>
      <c r="I1863" s="2">
        <v>0.6</v>
      </c>
      <c r="J1863" s="2">
        <f t="shared" si="28"/>
        <v>-0.15769230769196751</v>
      </c>
    </row>
    <row r="1864" spans="1:11" hidden="1" x14ac:dyDescent="0.3">
      <c r="A1864" t="s">
        <v>39</v>
      </c>
      <c r="B1864" t="s">
        <v>18</v>
      </c>
      <c r="C1864" t="s">
        <v>88</v>
      </c>
      <c r="D1864">
        <v>44</v>
      </c>
      <c r="E1864">
        <v>66</v>
      </c>
      <c r="F1864" s="2">
        <v>0.66666666666600005</v>
      </c>
      <c r="G1864">
        <v>43</v>
      </c>
      <c r="H1864">
        <v>69</v>
      </c>
      <c r="I1864" s="2">
        <v>0.62318840579699997</v>
      </c>
      <c r="J1864" s="2">
        <f t="shared" si="28"/>
        <v>-6.5217391303565339E-2</v>
      </c>
    </row>
    <row r="1865" spans="1:11" hidden="1" x14ac:dyDescent="0.3">
      <c r="A1865" t="s">
        <v>39</v>
      </c>
      <c r="B1865" t="s">
        <v>18</v>
      </c>
      <c r="C1865" t="s">
        <v>72</v>
      </c>
      <c r="D1865">
        <v>86</v>
      </c>
      <c r="E1865">
        <v>369</v>
      </c>
      <c r="F1865" s="2">
        <v>0.233062330623</v>
      </c>
      <c r="G1865">
        <v>105</v>
      </c>
      <c r="H1865">
        <v>419</v>
      </c>
      <c r="I1865" s="2">
        <v>0.25059665871100001</v>
      </c>
      <c r="J1865" s="2">
        <f t="shared" si="28"/>
        <v>7.5234500749773323E-2</v>
      </c>
    </row>
    <row r="1866" spans="1:11" hidden="1" x14ac:dyDescent="0.3">
      <c r="A1866" t="s">
        <v>39</v>
      </c>
      <c r="B1866" t="s">
        <v>18</v>
      </c>
      <c r="C1866" t="s">
        <v>73</v>
      </c>
      <c r="D1866">
        <v>3</v>
      </c>
      <c r="E1866">
        <v>51</v>
      </c>
      <c r="F1866" s="2">
        <v>5.8823529410999997E-2</v>
      </c>
      <c r="G1866">
        <v>4</v>
      </c>
      <c r="H1866">
        <v>60</v>
      </c>
      <c r="I1866" s="2">
        <v>6.6666666666000005E-2</v>
      </c>
      <c r="J1866" s="2">
        <f t="shared" si="28"/>
        <v>0.13333333333673347</v>
      </c>
      <c r="K1866" s="1" t="s">
        <v>22</v>
      </c>
    </row>
    <row r="1867" spans="1:11" hidden="1" x14ac:dyDescent="0.3">
      <c r="A1867" t="s">
        <v>39</v>
      </c>
      <c r="B1867" t="s">
        <v>18</v>
      </c>
      <c r="C1867" t="s">
        <v>99</v>
      </c>
      <c r="D1867">
        <v>1</v>
      </c>
      <c r="E1867">
        <v>27</v>
      </c>
      <c r="F1867" s="2">
        <v>3.7037037037000002E-2</v>
      </c>
      <c r="G1867">
        <v>1</v>
      </c>
      <c r="H1867">
        <v>25</v>
      </c>
      <c r="I1867" s="2">
        <v>0.04</v>
      </c>
      <c r="J1867" s="2">
        <f t="shared" si="28"/>
        <v>8.0000000001079957E-2</v>
      </c>
      <c r="K1867" s="1" t="s">
        <v>22</v>
      </c>
    </row>
    <row r="1868" spans="1:11" hidden="1" x14ac:dyDescent="0.3">
      <c r="A1868" t="s">
        <v>39</v>
      </c>
      <c r="B1868" t="s">
        <v>18</v>
      </c>
      <c r="C1868" t="s">
        <v>74</v>
      </c>
      <c r="D1868">
        <v>1</v>
      </c>
      <c r="E1868">
        <v>41</v>
      </c>
      <c r="F1868" s="2">
        <v>2.4390243902000001E-2</v>
      </c>
      <c r="G1868">
        <v>1</v>
      </c>
      <c r="H1868">
        <v>55</v>
      </c>
      <c r="I1868" s="2">
        <v>1.8181818180999999E-2</v>
      </c>
      <c r="J1868" s="2">
        <f t="shared" si="28"/>
        <v>-0.25454545456558192</v>
      </c>
      <c r="K1868" s="1" t="s">
        <v>22</v>
      </c>
    </row>
    <row r="1869" spans="1:11" hidden="1" x14ac:dyDescent="0.3">
      <c r="A1869" t="s">
        <v>39</v>
      </c>
      <c r="B1869" t="s">
        <v>18</v>
      </c>
      <c r="C1869" t="s">
        <v>76</v>
      </c>
      <c r="D1869">
        <v>7</v>
      </c>
      <c r="E1869">
        <v>249</v>
      </c>
      <c r="F1869" s="2">
        <v>2.8112449798999999E-2</v>
      </c>
      <c r="G1869">
        <v>6</v>
      </c>
      <c r="H1869">
        <v>227</v>
      </c>
      <c r="I1869" s="2">
        <v>2.6431718061E-2</v>
      </c>
      <c r="J1869" s="2">
        <f t="shared" si="28"/>
        <v>-5.9786028966418478E-2</v>
      </c>
      <c r="K1869" s="1" t="s">
        <v>22</v>
      </c>
    </row>
    <row r="1870" spans="1:11" hidden="1" x14ac:dyDescent="0.3">
      <c r="A1870" t="s">
        <v>39</v>
      </c>
      <c r="B1870" t="s">
        <v>18</v>
      </c>
      <c r="C1870" t="s">
        <v>89</v>
      </c>
      <c r="D1870">
        <v>1</v>
      </c>
      <c r="E1870">
        <v>58</v>
      </c>
      <c r="F1870" s="2">
        <v>1.7241379309999999E-2</v>
      </c>
      <c r="G1870">
        <v>0</v>
      </c>
      <c r="H1870">
        <v>53</v>
      </c>
      <c r="I1870" s="2">
        <v>0</v>
      </c>
      <c r="J1870" s="2">
        <f t="shared" si="28"/>
        <v>-1</v>
      </c>
      <c r="K1870" s="1" t="s">
        <v>22</v>
      </c>
    </row>
    <row r="1871" spans="1:11" hidden="1" x14ac:dyDescent="0.3">
      <c r="A1871" t="s">
        <v>39</v>
      </c>
      <c r="B1871" t="s">
        <v>18</v>
      </c>
      <c r="C1871" t="s">
        <v>120</v>
      </c>
      <c r="D1871">
        <v>2</v>
      </c>
      <c r="E1871">
        <v>21</v>
      </c>
      <c r="F1871" s="2">
        <v>9.5238095238000003E-2</v>
      </c>
      <c r="G1871">
        <v>1</v>
      </c>
      <c r="H1871">
        <v>13</v>
      </c>
      <c r="I1871" s="2">
        <v>7.6923076923000003E-2</v>
      </c>
      <c r="J1871" s="2">
        <f>IF(ISNUMBER(F1871),IF(F1871=0,I1871,(I1871-F1871)/F1871),0)</f>
        <v>-0.19230769230769232</v>
      </c>
      <c r="K1871" s="1" t="s">
        <v>22</v>
      </c>
    </row>
    <row r="1872" spans="1:11" hidden="1" x14ac:dyDescent="0.3">
      <c r="A1872" t="s">
        <v>39</v>
      </c>
      <c r="B1872" t="s">
        <v>18</v>
      </c>
      <c r="C1872" t="s">
        <v>77</v>
      </c>
      <c r="D1872">
        <v>8</v>
      </c>
      <c r="E1872">
        <v>54</v>
      </c>
      <c r="F1872" s="2">
        <v>0.14814814814800001</v>
      </c>
      <c r="G1872">
        <v>5</v>
      </c>
      <c r="H1872">
        <v>37</v>
      </c>
      <c r="I1872" s="2">
        <v>0.135135135135</v>
      </c>
      <c r="J1872" s="2">
        <f t="shared" si="28"/>
        <v>-8.7837837837837884E-2</v>
      </c>
    </row>
    <row r="1873" spans="1:11" hidden="1" x14ac:dyDescent="0.3">
      <c r="A1873" t="s">
        <v>39</v>
      </c>
      <c r="B1873" t="s">
        <v>18</v>
      </c>
      <c r="C1873" s="35" t="s">
        <v>91</v>
      </c>
      <c r="D1873">
        <v>0</v>
      </c>
      <c r="E1873">
        <v>16</v>
      </c>
      <c r="F1873" s="2">
        <v>0</v>
      </c>
      <c r="J1873" s="2">
        <f t="shared" si="28"/>
        <v>0</v>
      </c>
    </row>
    <row r="1874" spans="1:11" hidden="1" x14ac:dyDescent="0.3">
      <c r="A1874" t="s">
        <v>39</v>
      </c>
      <c r="B1874" t="s">
        <v>18</v>
      </c>
      <c r="C1874" t="s">
        <v>107</v>
      </c>
      <c r="D1874">
        <v>3</v>
      </c>
      <c r="E1874">
        <v>38</v>
      </c>
      <c r="F1874" s="2">
        <v>7.8947368421000003E-2</v>
      </c>
      <c r="G1874">
        <v>6</v>
      </c>
      <c r="H1874">
        <v>67</v>
      </c>
      <c r="I1874" s="2">
        <v>8.9552238805000003E-2</v>
      </c>
      <c r="J1874" s="2">
        <f t="shared" si="28"/>
        <v>0.13432835819742289</v>
      </c>
      <c r="K1874" s="1" t="s">
        <v>22</v>
      </c>
    </row>
    <row r="1875" spans="1:11" hidden="1" x14ac:dyDescent="0.3">
      <c r="A1875" t="s">
        <v>39</v>
      </c>
      <c r="B1875" t="s">
        <v>18</v>
      </c>
      <c r="C1875" t="s">
        <v>79</v>
      </c>
      <c r="D1875">
        <v>260</v>
      </c>
      <c r="E1875">
        <v>381</v>
      </c>
      <c r="F1875" s="2">
        <v>0.68241469816199996</v>
      </c>
      <c r="G1875">
        <v>246</v>
      </c>
      <c r="H1875">
        <v>364</v>
      </c>
      <c r="I1875" s="2">
        <v>0.67582417582400001</v>
      </c>
      <c r="J1875" s="2">
        <f t="shared" si="28"/>
        <v>-9.657650041464098E-3</v>
      </c>
    </row>
    <row r="1876" spans="1:11" hidden="1" x14ac:dyDescent="0.3">
      <c r="A1876" t="s">
        <v>39</v>
      </c>
      <c r="B1876" t="s">
        <v>18</v>
      </c>
      <c r="C1876" t="s">
        <v>101</v>
      </c>
      <c r="D1876">
        <v>15</v>
      </c>
      <c r="E1876">
        <v>60</v>
      </c>
      <c r="F1876" s="2">
        <v>0.25</v>
      </c>
      <c r="G1876">
        <v>10</v>
      </c>
      <c r="H1876">
        <v>62</v>
      </c>
      <c r="I1876" s="2">
        <v>0.16129032258000001</v>
      </c>
      <c r="J1876" s="2">
        <f t="shared" si="28"/>
        <v>-0.35483870967999998</v>
      </c>
    </row>
    <row r="1877" spans="1:11" hidden="1" x14ac:dyDescent="0.3">
      <c r="A1877" t="s">
        <v>39</v>
      </c>
      <c r="B1877" t="s">
        <v>18</v>
      </c>
      <c r="C1877" t="s">
        <v>82</v>
      </c>
      <c r="D1877">
        <v>55</v>
      </c>
      <c r="E1877">
        <v>831</v>
      </c>
      <c r="F1877" s="2">
        <v>6.6185318891999995E-2</v>
      </c>
      <c r="G1877">
        <v>34</v>
      </c>
      <c r="H1877">
        <v>707</v>
      </c>
      <c r="I1877" s="2">
        <v>4.8090523337999999E-2</v>
      </c>
      <c r="J1877" s="2">
        <f t="shared" si="28"/>
        <v>-0.27339591101051813</v>
      </c>
      <c r="K1877" s="1" t="s">
        <v>22</v>
      </c>
    </row>
    <row r="1878" spans="1:11" hidden="1" x14ac:dyDescent="0.3">
      <c r="A1878" t="s">
        <v>39</v>
      </c>
      <c r="B1878" t="s">
        <v>18</v>
      </c>
      <c r="C1878" t="s">
        <v>92</v>
      </c>
      <c r="D1878">
        <v>1</v>
      </c>
      <c r="E1878">
        <v>46</v>
      </c>
      <c r="F1878" s="2">
        <v>2.1739130434000001E-2</v>
      </c>
      <c r="G1878">
        <v>1</v>
      </c>
      <c r="H1878">
        <v>47</v>
      </c>
      <c r="I1878" s="2">
        <v>2.1276595743999999E-2</v>
      </c>
      <c r="J1878" s="2">
        <f t="shared" si="28"/>
        <v>-2.1276595740766055E-2</v>
      </c>
      <c r="K1878" s="1" t="s">
        <v>22</v>
      </c>
    </row>
    <row r="1879" spans="1:11" hidden="1" x14ac:dyDescent="0.3">
      <c r="A1879" t="s">
        <v>39</v>
      </c>
      <c r="B1879" t="s">
        <v>18</v>
      </c>
      <c r="C1879" t="s">
        <v>83</v>
      </c>
      <c r="D1879">
        <v>8</v>
      </c>
      <c r="E1879">
        <v>140</v>
      </c>
      <c r="F1879" s="2">
        <v>5.7142857142E-2</v>
      </c>
      <c r="G1879">
        <v>8</v>
      </c>
      <c r="H1879">
        <v>119</v>
      </c>
      <c r="I1879" s="2">
        <v>6.7226890755999996E-2</v>
      </c>
      <c r="J1879" s="2">
        <f t="shared" si="28"/>
        <v>0.176470588247647</v>
      </c>
      <c r="K1879" s="1" t="s">
        <v>22</v>
      </c>
    </row>
    <row r="1880" spans="1:11" hidden="1" x14ac:dyDescent="0.3">
      <c r="A1880" t="s">
        <v>39</v>
      </c>
      <c r="B1880" t="s">
        <v>18</v>
      </c>
      <c r="C1880" t="s">
        <v>94</v>
      </c>
      <c r="D1880">
        <v>6</v>
      </c>
      <c r="E1880">
        <v>32</v>
      </c>
      <c r="F1880" s="2">
        <v>0.1875</v>
      </c>
      <c r="G1880">
        <v>6</v>
      </c>
      <c r="H1880">
        <v>33</v>
      </c>
      <c r="I1880" s="2">
        <v>0.181818181818</v>
      </c>
      <c r="J1880" s="2">
        <f t="shared" si="28"/>
        <v>-3.0303030304000018E-2</v>
      </c>
    </row>
    <row r="1881" spans="1:11" hidden="1" x14ac:dyDescent="0.3">
      <c r="A1881" t="s">
        <v>39</v>
      </c>
      <c r="B1881" t="s">
        <v>18</v>
      </c>
      <c r="C1881" t="s">
        <v>85</v>
      </c>
      <c r="D1881">
        <v>7</v>
      </c>
      <c r="E1881">
        <v>160</v>
      </c>
      <c r="F1881" s="2">
        <v>4.3749999999999997E-2</v>
      </c>
      <c r="G1881">
        <v>3</v>
      </c>
      <c r="H1881">
        <v>147</v>
      </c>
      <c r="I1881" s="2">
        <v>2.0408163265000001E-2</v>
      </c>
      <c r="J1881" s="2">
        <f t="shared" si="28"/>
        <v>-0.5335276967999999</v>
      </c>
      <c r="K1881" s="1" t="s">
        <v>22</v>
      </c>
    </row>
    <row r="1882" spans="1:11" hidden="1" x14ac:dyDescent="0.3">
      <c r="A1882" t="s">
        <v>39</v>
      </c>
      <c r="B1882" t="s">
        <v>18</v>
      </c>
      <c r="C1882" t="s">
        <v>87</v>
      </c>
      <c r="D1882">
        <v>37</v>
      </c>
      <c r="E1882">
        <v>317</v>
      </c>
      <c r="F1882" s="2">
        <v>0.116719242902</v>
      </c>
      <c r="G1882">
        <v>35</v>
      </c>
      <c r="H1882">
        <v>318</v>
      </c>
      <c r="I1882" s="2">
        <v>0.11006289308099999</v>
      </c>
      <c r="J1882" s="2">
        <f t="shared" si="28"/>
        <v>-5.7028726844885594E-2</v>
      </c>
    </row>
    <row r="1883" spans="1:11" hidden="1" x14ac:dyDescent="0.3">
      <c r="A1883" t="s">
        <v>40</v>
      </c>
      <c r="B1883" t="s">
        <v>15</v>
      </c>
      <c r="C1883" t="s">
        <v>62</v>
      </c>
      <c r="D1883">
        <v>17</v>
      </c>
      <c r="E1883">
        <v>17</v>
      </c>
      <c r="F1883" s="2">
        <v>1</v>
      </c>
      <c r="G1883">
        <v>20</v>
      </c>
      <c r="H1883">
        <v>20</v>
      </c>
      <c r="I1883" s="2">
        <v>1</v>
      </c>
      <c r="J1883" s="2">
        <f t="shared" si="28"/>
        <v>0</v>
      </c>
      <c r="K1883" s="1" t="s">
        <v>16</v>
      </c>
    </row>
    <row r="1884" spans="1:11" hidden="1" x14ac:dyDescent="0.3">
      <c r="A1884" t="s">
        <v>40</v>
      </c>
      <c r="B1884" t="s">
        <v>15</v>
      </c>
      <c r="C1884" s="35" t="s">
        <v>63</v>
      </c>
      <c r="D1884">
        <v>15</v>
      </c>
      <c r="E1884">
        <v>15</v>
      </c>
      <c r="F1884" s="2">
        <v>1</v>
      </c>
      <c r="J1884" s="2">
        <f t="shared" si="28"/>
        <v>-1</v>
      </c>
      <c r="K1884" s="1" t="s">
        <v>16</v>
      </c>
    </row>
    <row r="1885" spans="1:11" hidden="1" x14ac:dyDescent="0.3">
      <c r="A1885" t="s">
        <v>40</v>
      </c>
      <c r="B1885" t="s">
        <v>15</v>
      </c>
      <c r="C1885" t="s">
        <v>65</v>
      </c>
      <c r="D1885">
        <v>25</v>
      </c>
      <c r="E1885">
        <v>25</v>
      </c>
      <c r="F1885" s="2">
        <v>1</v>
      </c>
      <c r="G1885">
        <v>41</v>
      </c>
      <c r="H1885">
        <v>41</v>
      </c>
      <c r="I1885" s="2">
        <v>1</v>
      </c>
      <c r="J1885" s="2">
        <f t="shared" si="28"/>
        <v>0</v>
      </c>
      <c r="K1885" s="1" t="s">
        <v>16</v>
      </c>
    </row>
    <row r="1886" spans="1:11" hidden="1" x14ac:dyDescent="0.3">
      <c r="A1886" t="s">
        <v>40</v>
      </c>
      <c r="B1886" t="s">
        <v>15</v>
      </c>
      <c r="C1886" t="s">
        <v>66</v>
      </c>
      <c r="D1886">
        <v>25</v>
      </c>
      <c r="E1886">
        <v>25</v>
      </c>
      <c r="F1886" s="2">
        <v>1</v>
      </c>
      <c r="G1886">
        <v>27</v>
      </c>
      <c r="H1886">
        <v>27</v>
      </c>
      <c r="I1886" s="2">
        <v>1</v>
      </c>
      <c r="J1886" s="2">
        <f t="shared" si="28"/>
        <v>0</v>
      </c>
      <c r="K1886" s="1" t="s">
        <v>16</v>
      </c>
    </row>
    <row r="1887" spans="1:11" hidden="1" x14ac:dyDescent="0.3">
      <c r="A1887" t="s">
        <v>40</v>
      </c>
      <c r="B1887" t="s">
        <v>15</v>
      </c>
      <c r="C1887" t="s">
        <v>67</v>
      </c>
      <c r="D1887">
        <v>69</v>
      </c>
      <c r="E1887">
        <v>69</v>
      </c>
      <c r="F1887" s="2">
        <v>1</v>
      </c>
      <c r="G1887">
        <v>99</v>
      </c>
      <c r="H1887">
        <v>99</v>
      </c>
      <c r="I1887" s="2">
        <v>1</v>
      </c>
      <c r="J1887" s="2">
        <f t="shared" si="28"/>
        <v>0</v>
      </c>
      <c r="K1887" s="1" t="s">
        <v>16</v>
      </c>
    </row>
    <row r="1888" spans="1:11" hidden="1" x14ac:dyDescent="0.3">
      <c r="A1888" t="s">
        <v>40</v>
      </c>
      <c r="B1888" t="s">
        <v>15</v>
      </c>
      <c r="C1888" t="s">
        <v>69</v>
      </c>
      <c r="D1888">
        <v>135</v>
      </c>
      <c r="E1888">
        <v>137</v>
      </c>
      <c r="F1888" s="2">
        <v>0.98540145985399996</v>
      </c>
      <c r="G1888">
        <v>210</v>
      </c>
      <c r="H1888">
        <v>210</v>
      </c>
      <c r="I1888" s="2">
        <v>1</v>
      </c>
      <c r="J1888" s="2">
        <f t="shared" si="28"/>
        <v>1.4814814814829888E-2</v>
      </c>
      <c r="K1888" s="1" t="s">
        <v>16</v>
      </c>
    </row>
    <row r="1889" spans="1:11" hidden="1" x14ac:dyDescent="0.3">
      <c r="A1889" t="s">
        <v>40</v>
      </c>
      <c r="B1889" t="s">
        <v>15</v>
      </c>
      <c r="C1889" t="s">
        <v>70</v>
      </c>
      <c r="D1889">
        <v>109</v>
      </c>
      <c r="E1889">
        <v>111</v>
      </c>
      <c r="F1889" s="2">
        <v>0.98198198198099995</v>
      </c>
      <c r="G1889">
        <v>134</v>
      </c>
      <c r="H1889">
        <v>134</v>
      </c>
      <c r="I1889" s="2">
        <v>1</v>
      </c>
      <c r="J1889" s="2">
        <f t="shared" si="28"/>
        <v>1.8348623854229407E-2</v>
      </c>
      <c r="K1889" s="1" t="s">
        <v>16</v>
      </c>
    </row>
    <row r="1890" spans="1:11" hidden="1" x14ac:dyDescent="0.3">
      <c r="A1890" t="s">
        <v>40</v>
      </c>
      <c r="B1890" t="s">
        <v>15</v>
      </c>
      <c r="C1890" t="s">
        <v>71</v>
      </c>
      <c r="D1890">
        <v>53</v>
      </c>
      <c r="E1890">
        <v>54</v>
      </c>
      <c r="F1890" s="2">
        <v>0.98148148148100001</v>
      </c>
      <c r="G1890">
        <v>26</v>
      </c>
      <c r="H1890">
        <v>26</v>
      </c>
      <c r="I1890" s="2">
        <v>1</v>
      </c>
      <c r="J1890" s="2">
        <f t="shared" si="28"/>
        <v>1.8867924528801702E-2</v>
      </c>
      <c r="K1890" s="1" t="s">
        <v>16</v>
      </c>
    </row>
    <row r="1891" spans="1:11" hidden="1" x14ac:dyDescent="0.3">
      <c r="A1891" t="s">
        <v>40</v>
      </c>
      <c r="B1891" t="s">
        <v>15</v>
      </c>
      <c r="C1891" t="s">
        <v>88</v>
      </c>
      <c r="D1891">
        <v>19</v>
      </c>
      <c r="E1891">
        <v>19</v>
      </c>
      <c r="F1891" s="2">
        <v>1</v>
      </c>
      <c r="G1891">
        <v>37</v>
      </c>
      <c r="H1891">
        <v>37</v>
      </c>
      <c r="I1891" s="2">
        <v>1</v>
      </c>
      <c r="J1891" s="2">
        <f t="shared" si="28"/>
        <v>0</v>
      </c>
      <c r="K1891" s="1" t="s">
        <v>16</v>
      </c>
    </row>
    <row r="1892" spans="1:11" hidden="1" x14ac:dyDescent="0.3">
      <c r="A1892" t="s">
        <v>40</v>
      </c>
      <c r="B1892" t="s">
        <v>15</v>
      </c>
      <c r="C1892" t="s">
        <v>72</v>
      </c>
      <c r="D1892">
        <v>24</v>
      </c>
      <c r="E1892">
        <v>25</v>
      </c>
      <c r="F1892" s="2">
        <v>0.96</v>
      </c>
      <c r="G1892">
        <v>18</v>
      </c>
      <c r="H1892">
        <v>18</v>
      </c>
      <c r="I1892" s="2">
        <v>1</v>
      </c>
      <c r="J1892" s="2">
        <f t="shared" si="28"/>
        <v>4.1666666666666706E-2</v>
      </c>
      <c r="K1892" s="1" t="s">
        <v>16</v>
      </c>
    </row>
    <row r="1893" spans="1:11" hidden="1" x14ac:dyDescent="0.3">
      <c r="A1893" t="s">
        <v>40</v>
      </c>
      <c r="B1893" t="s">
        <v>15</v>
      </c>
      <c r="C1893" t="s">
        <v>74</v>
      </c>
      <c r="D1893">
        <v>63</v>
      </c>
      <c r="E1893">
        <v>63</v>
      </c>
      <c r="F1893" s="2">
        <v>1</v>
      </c>
      <c r="G1893">
        <v>59</v>
      </c>
      <c r="H1893">
        <v>60</v>
      </c>
      <c r="I1893" s="2">
        <v>0.98333333333299999</v>
      </c>
      <c r="J1893" s="2">
        <f t="shared" si="28"/>
        <v>-1.6666666667000007E-2</v>
      </c>
      <c r="K1893" s="1" t="s">
        <v>16</v>
      </c>
    </row>
    <row r="1894" spans="1:11" hidden="1" x14ac:dyDescent="0.3">
      <c r="A1894" t="s">
        <v>40</v>
      </c>
      <c r="B1894" t="s">
        <v>15</v>
      </c>
      <c r="C1894" t="s">
        <v>76</v>
      </c>
      <c r="D1894">
        <v>47</v>
      </c>
      <c r="E1894">
        <v>48</v>
      </c>
      <c r="F1894" s="2">
        <v>0.97916666666600005</v>
      </c>
      <c r="G1894">
        <v>58</v>
      </c>
      <c r="H1894">
        <v>58</v>
      </c>
      <c r="I1894" s="2">
        <v>1</v>
      </c>
      <c r="J1894" s="2">
        <f t="shared" si="28"/>
        <v>2.1276595745376135E-2</v>
      </c>
      <c r="K1894" s="1" t="s">
        <v>16</v>
      </c>
    </row>
    <row r="1895" spans="1:11" hidden="1" x14ac:dyDescent="0.3">
      <c r="A1895" t="s">
        <v>40</v>
      </c>
      <c r="B1895" t="s">
        <v>15</v>
      </c>
      <c r="C1895" s="35" t="s">
        <v>89</v>
      </c>
      <c r="D1895">
        <v>15</v>
      </c>
      <c r="E1895">
        <v>15</v>
      </c>
      <c r="F1895" s="2">
        <v>1</v>
      </c>
      <c r="J1895" s="2">
        <f t="shared" si="28"/>
        <v>-1</v>
      </c>
      <c r="K1895" s="1" t="s">
        <v>16</v>
      </c>
    </row>
    <row r="1896" spans="1:11" hidden="1" x14ac:dyDescent="0.3">
      <c r="A1896" t="s">
        <v>40</v>
      </c>
      <c r="B1896" t="s">
        <v>15</v>
      </c>
      <c r="C1896" s="35" t="s">
        <v>90</v>
      </c>
      <c r="D1896">
        <v>13</v>
      </c>
      <c r="E1896">
        <v>13</v>
      </c>
      <c r="F1896" s="2">
        <v>1</v>
      </c>
      <c r="J1896" s="2">
        <f t="shared" si="28"/>
        <v>-1</v>
      </c>
      <c r="K1896" s="1" t="s">
        <v>16</v>
      </c>
    </row>
    <row r="1897" spans="1:11" hidden="1" x14ac:dyDescent="0.3">
      <c r="A1897" t="s">
        <v>40</v>
      </c>
      <c r="B1897" t="s">
        <v>15</v>
      </c>
      <c r="C1897" t="s">
        <v>91</v>
      </c>
      <c r="D1897">
        <v>50</v>
      </c>
      <c r="E1897">
        <v>50</v>
      </c>
      <c r="F1897" s="2">
        <v>1</v>
      </c>
      <c r="G1897">
        <v>44</v>
      </c>
      <c r="H1897">
        <v>44</v>
      </c>
      <c r="I1897" s="2">
        <v>1</v>
      </c>
      <c r="J1897" s="2">
        <f t="shared" si="28"/>
        <v>0</v>
      </c>
      <c r="K1897" s="1" t="s">
        <v>16</v>
      </c>
    </row>
    <row r="1898" spans="1:11" hidden="1" x14ac:dyDescent="0.3">
      <c r="A1898" t="s">
        <v>40</v>
      </c>
      <c r="B1898" t="s">
        <v>15</v>
      </c>
      <c r="C1898" t="s">
        <v>79</v>
      </c>
      <c r="D1898">
        <v>31</v>
      </c>
      <c r="E1898">
        <v>31</v>
      </c>
      <c r="F1898" s="2">
        <v>1</v>
      </c>
      <c r="G1898">
        <v>37</v>
      </c>
      <c r="H1898">
        <v>37</v>
      </c>
      <c r="I1898" s="2">
        <v>1</v>
      </c>
      <c r="J1898" s="2">
        <f t="shared" si="28"/>
        <v>0</v>
      </c>
      <c r="K1898" s="1" t="s">
        <v>16</v>
      </c>
    </row>
    <row r="1899" spans="1:11" hidden="1" x14ac:dyDescent="0.3">
      <c r="A1899" t="s">
        <v>40</v>
      </c>
      <c r="B1899" t="s">
        <v>15</v>
      </c>
      <c r="C1899" t="s">
        <v>92</v>
      </c>
      <c r="D1899">
        <v>30</v>
      </c>
      <c r="E1899">
        <v>30</v>
      </c>
      <c r="F1899" s="2">
        <v>1</v>
      </c>
      <c r="G1899">
        <v>32</v>
      </c>
      <c r="H1899">
        <v>32</v>
      </c>
      <c r="I1899" s="2">
        <v>1</v>
      </c>
      <c r="J1899" s="2">
        <f t="shared" si="28"/>
        <v>0</v>
      </c>
      <c r="K1899" s="1" t="s">
        <v>16</v>
      </c>
    </row>
    <row r="1900" spans="1:11" hidden="1" x14ac:dyDescent="0.3">
      <c r="A1900" t="s">
        <v>40</v>
      </c>
      <c r="B1900" t="s">
        <v>15</v>
      </c>
      <c r="C1900" t="s">
        <v>83</v>
      </c>
      <c r="D1900">
        <v>27</v>
      </c>
      <c r="E1900">
        <v>27</v>
      </c>
      <c r="F1900" s="2">
        <v>1</v>
      </c>
      <c r="G1900">
        <v>34</v>
      </c>
      <c r="H1900">
        <v>34</v>
      </c>
      <c r="I1900" s="2">
        <v>1</v>
      </c>
      <c r="J1900" s="2">
        <f t="shared" si="28"/>
        <v>0</v>
      </c>
      <c r="K1900" s="1" t="s">
        <v>16</v>
      </c>
    </row>
    <row r="1901" spans="1:11" hidden="1" x14ac:dyDescent="0.3">
      <c r="A1901" t="s">
        <v>40</v>
      </c>
      <c r="B1901" t="s">
        <v>15</v>
      </c>
      <c r="C1901" t="s">
        <v>84</v>
      </c>
      <c r="D1901">
        <v>26</v>
      </c>
      <c r="E1901">
        <v>26</v>
      </c>
      <c r="F1901" s="2">
        <v>1</v>
      </c>
      <c r="G1901">
        <v>23</v>
      </c>
      <c r="H1901">
        <v>23</v>
      </c>
      <c r="I1901" s="2">
        <v>1</v>
      </c>
      <c r="J1901" s="2">
        <f t="shared" si="28"/>
        <v>0</v>
      </c>
      <c r="K1901" s="1" t="s">
        <v>16</v>
      </c>
    </row>
    <row r="1902" spans="1:11" hidden="1" x14ac:dyDescent="0.3">
      <c r="A1902" t="s">
        <v>40</v>
      </c>
      <c r="B1902" t="s">
        <v>15</v>
      </c>
      <c r="C1902" t="s">
        <v>85</v>
      </c>
      <c r="D1902">
        <v>324</v>
      </c>
      <c r="E1902">
        <v>324</v>
      </c>
      <c r="F1902" s="2">
        <v>1</v>
      </c>
      <c r="G1902">
        <v>291</v>
      </c>
      <c r="H1902">
        <v>291</v>
      </c>
      <c r="I1902" s="2">
        <v>1</v>
      </c>
      <c r="J1902" s="2">
        <f t="shared" ref="J1902:J1966" si="29">IF(ISNUMBER(F1902),IF(F1902=0,I1902,(I1902-F1902)/F1902),0)</f>
        <v>0</v>
      </c>
      <c r="K1902" s="1" t="s">
        <v>16</v>
      </c>
    </row>
    <row r="1903" spans="1:11" hidden="1" x14ac:dyDescent="0.3">
      <c r="A1903" t="s">
        <v>40</v>
      </c>
      <c r="B1903" t="s">
        <v>15</v>
      </c>
      <c r="C1903" t="s">
        <v>86</v>
      </c>
      <c r="D1903">
        <v>36</v>
      </c>
      <c r="E1903">
        <v>37</v>
      </c>
      <c r="F1903" s="2">
        <v>0.97297297297200003</v>
      </c>
      <c r="G1903">
        <v>30</v>
      </c>
      <c r="H1903">
        <v>30</v>
      </c>
      <c r="I1903" s="2">
        <v>1</v>
      </c>
      <c r="J1903" s="2">
        <f t="shared" si="29"/>
        <v>2.7777777778805527E-2</v>
      </c>
      <c r="K1903" s="1" t="s">
        <v>16</v>
      </c>
    </row>
    <row r="1904" spans="1:11" hidden="1" x14ac:dyDescent="0.3">
      <c r="A1904" t="s">
        <v>40</v>
      </c>
      <c r="B1904" t="s">
        <v>15</v>
      </c>
      <c r="C1904" t="s">
        <v>95</v>
      </c>
      <c r="D1904">
        <v>13</v>
      </c>
      <c r="E1904">
        <v>13</v>
      </c>
      <c r="F1904" s="2">
        <v>1</v>
      </c>
      <c r="G1904">
        <v>11</v>
      </c>
      <c r="H1904">
        <v>11</v>
      </c>
      <c r="I1904" s="2">
        <v>1</v>
      </c>
      <c r="J1904" s="2">
        <f t="shared" si="29"/>
        <v>0</v>
      </c>
      <c r="K1904" s="1" t="s">
        <v>16</v>
      </c>
    </row>
    <row r="1905" spans="1:11" hidden="1" x14ac:dyDescent="0.3">
      <c r="A1905" t="s">
        <v>40</v>
      </c>
      <c r="B1905" t="s">
        <v>15</v>
      </c>
      <c r="C1905" t="s">
        <v>87</v>
      </c>
      <c r="D1905">
        <v>141</v>
      </c>
      <c r="E1905">
        <v>141</v>
      </c>
      <c r="F1905" s="2">
        <v>1</v>
      </c>
      <c r="G1905">
        <v>171</v>
      </c>
      <c r="H1905">
        <v>172</v>
      </c>
      <c r="I1905" s="2">
        <v>0.99418604651099995</v>
      </c>
      <c r="J1905" s="2">
        <f t="shared" si="29"/>
        <v>-5.8139534890000455E-3</v>
      </c>
      <c r="K1905" s="1" t="s">
        <v>16</v>
      </c>
    </row>
    <row r="1906" spans="1:11" hidden="1" x14ac:dyDescent="0.3">
      <c r="A1906" t="s">
        <v>40</v>
      </c>
      <c r="B1906" t="s">
        <v>17</v>
      </c>
      <c r="C1906" t="s">
        <v>62</v>
      </c>
      <c r="D1906">
        <v>20</v>
      </c>
      <c r="E1906">
        <v>35</v>
      </c>
      <c r="F1906" s="2">
        <v>0.57142857142799997</v>
      </c>
      <c r="G1906">
        <v>15</v>
      </c>
      <c r="H1906">
        <v>35</v>
      </c>
      <c r="I1906" s="2">
        <v>0.428571428571</v>
      </c>
      <c r="J1906" s="2">
        <f t="shared" si="29"/>
        <v>-0.24999999999999994</v>
      </c>
      <c r="K1906" s="1" t="s">
        <v>22</v>
      </c>
    </row>
    <row r="1907" spans="1:11" hidden="1" x14ac:dyDescent="0.3">
      <c r="A1907" t="s">
        <v>40</v>
      </c>
      <c r="B1907" t="s">
        <v>17</v>
      </c>
      <c r="C1907" t="s">
        <v>63</v>
      </c>
      <c r="D1907">
        <v>9</v>
      </c>
      <c r="E1907">
        <v>18</v>
      </c>
      <c r="F1907" s="2">
        <v>0.5</v>
      </c>
      <c r="G1907">
        <v>11</v>
      </c>
      <c r="H1907">
        <v>13</v>
      </c>
      <c r="I1907" s="2">
        <v>0.84615384615300004</v>
      </c>
      <c r="J1907" s="2">
        <f t="shared" si="29"/>
        <v>0.69230769230600009</v>
      </c>
    </row>
    <row r="1908" spans="1:11" hidden="1" x14ac:dyDescent="0.3">
      <c r="A1908" t="s">
        <v>40</v>
      </c>
      <c r="B1908" t="s">
        <v>17</v>
      </c>
      <c r="C1908" t="s">
        <v>65</v>
      </c>
      <c r="D1908">
        <v>41</v>
      </c>
      <c r="E1908">
        <v>51</v>
      </c>
      <c r="F1908" s="2">
        <v>0.80392156862700004</v>
      </c>
      <c r="G1908">
        <v>29</v>
      </c>
      <c r="H1908">
        <v>36</v>
      </c>
      <c r="I1908" s="2">
        <v>0.80555555555500002</v>
      </c>
      <c r="J1908" s="2">
        <f t="shared" si="29"/>
        <v>2.0325203250742938E-3</v>
      </c>
    </row>
    <row r="1909" spans="1:11" hidden="1" x14ac:dyDescent="0.3">
      <c r="A1909" t="s">
        <v>40</v>
      </c>
      <c r="B1909" t="s">
        <v>17</v>
      </c>
      <c r="C1909" t="s">
        <v>66</v>
      </c>
      <c r="D1909">
        <v>27</v>
      </c>
      <c r="E1909">
        <v>36</v>
      </c>
      <c r="F1909" s="2">
        <v>0.75</v>
      </c>
      <c r="G1909">
        <v>60</v>
      </c>
      <c r="H1909">
        <v>68</v>
      </c>
      <c r="I1909" s="2">
        <v>0.88235294117600005</v>
      </c>
      <c r="J1909" s="2">
        <f t="shared" si="29"/>
        <v>0.17647058823466674</v>
      </c>
    </row>
    <row r="1910" spans="1:11" hidden="1" x14ac:dyDescent="0.3">
      <c r="A1910" t="s">
        <v>40</v>
      </c>
      <c r="B1910" t="s">
        <v>17</v>
      </c>
      <c r="C1910" t="s">
        <v>67</v>
      </c>
      <c r="D1910">
        <v>99</v>
      </c>
      <c r="E1910">
        <v>137</v>
      </c>
      <c r="F1910" s="2">
        <v>0.72262773722600004</v>
      </c>
      <c r="G1910">
        <v>64</v>
      </c>
      <c r="H1910">
        <v>110</v>
      </c>
      <c r="I1910" s="2">
        <v>0.58181818181800005</v>
      </c>
      <c r="J1910" s="2">
        <f t="shared" si="29"/>
        <v>-0.19485766758488285</v>
      </c>
    </row>
    <row r="1911" spans="1:11" hidden="1" x14ac:dyDescent="0.3">
      <c r="A1911" t="s">
        <v>40</v>
      </c>
      <c r="B1911" t="s">
        <v>17</v>
      </c>
      <c r="C1911" t="s">
        <v>69</v>
      </c>
      <c r="D1911">
        <v>210</v>
      </c>
      <c r="E1911">
        <v>214</v>
      </c>
      <c r="F1911" s="2">
        <v>0.98130841121400003</v>
      </c>
      <c r="G1911">
        <v>251</v>
      </c>
      <c r="H1911">
        <v>254</v>
      </c>
      <c r="I1911" s="2">
        <v>0.98818897637699998</v>
      </c>
      <c r="J1911" s="2">
        <f t="shared" si="29"/>
        <v>7.0116235470639053E-3</v>
      </c>
    </row>
    <row r="1912" spans="1:11" hidden="1" x14ac:dyDescent="0.3">
      <c r="A1912" t="s">
        <v>40</v>
      </c>
      <c r="B1912" t="s">
        <v>17</v>
      </c>
      <c r="C1912" t="s">
        <v>70</v>
      </c>
      <c r="D1912">
        <v>134</v>
      </c>
      <c r="E1912">
        <v>178</v>
      </c>
      <c r="F1912" s="2">
        <v>0.75280898876400004</v>
      </c>
      <c r="G1912">
        <v>195</v>
      </c>
      <c r="H1912">
        <v>229</v>
      </c>
      <c r="I1912" s="2">
        <v>0.85152838427900002</v>
      </c>
      <c r="J1912" s="2">
        <f t="shared" si="29"/>
        <v>0.13113471941545554</v>
      </c>
    </row>
    <row r="1913" spans="1:11" hidden="1" x14ac:dyDescent="0.3">
      <c r="A1913" t="s">
        <v>40</v>
      </c>
      <c r="B1913" t="s">
        <v>17</v>
      </c>
      <c r="C1913" t="s">
        <v>71</v>
      </c>
      <c r="D1913">
        <v>26</v>
      </c>
      <c r="E1913">
        <v>49</v>
      </c>
      <c r="F1913" s="2">
        <v>0.53061224489699998</v>
      </c>
      <c r="G1913">
        <v>12</v>
      </c>
      <c r="H1913">
        <v>37</v>
      </c>
      <c r="I1913" s="2">
        <v>0.32432432432399999</v>
      </c>
      <c r="J1913" s="2">
        <f t="shared" si="29"/>
        <v>-0.38877338877289508</v>
      </c>
      <c r="K1913" s="1" t="s">
        <v>22</v>
      </c>
    </row>
    <row r="1914" spans="1:11" hidden="1" x14ac:dyDescent="0.3">
      <c r="A1914" t="s">
        <v>40</v>
      </c>
      <c r="B1914" t="s">
        <v>17</v>
      </c>
      <c r="C1914" t="s">
        <v>88</v>
      </c>
      <c r="D1914">
        <v>37</v>
      </c>
      <c r="E1914">
        <v>48</v>
      </c>
      <c r="F1914" s="2">
        <v>0.77083333333299997</v>
      </c>
      <c r="G1914">
        <v>54</v>
      </c>
      <c r="H1914">
        <v>69</v>
      </c>
      <c r="I1914" s="2">
        <v>0.78260869565199997</v>
      </c>
      <c r="J1914" s="2">
        <f t="shared" si="29"/>
        <v>1.5276145711141748E-2</v>
      </c>
    </row>
    <row r="1915" spans="1:11" hidden="1" x14ac:dyDescent="0.3">
      <c r="A1915" t="s">
        <v>40</v>
      </c>
      <c r="B1915" t="s">
        <v>17</v>
      </c>
      <c r="C1915" t="s">
        <v>72</v>
      </c>
      <c r="D1915">
        <v>18</v>
      </c>
      <c r="E1915">
        <v>65</v>
      </c>
      <c r="F1915" s="2">
        <v>0.276923076923</v>
      </c>
      <c r="G1915">
        <v>35</v>
      </c>
      <c r="H1915">
        <v>80</v>
      </c>
      <c r="I1915" s="2">
        <v>0.4375</v>
      </c>
      <c r="J1915" s="2">
        <f t="shared" si="29"/>
        <v>0.57986111111154992</v>
      </c>
      <c r="K1915" s="1" t="s">
        <v>22</v>
      </c>
    </row>
    <row r="1916" spans="1:11" hidden="1" x14ac:dyDescent="0.3">
      <c r="A1916" t="s">
        <v>40</v>
      </c>
      <c r="B1916" t="s">
        <v>17</v>
      </c>
      <c r="C1916" t="s">
        <v>73</v>
      </c>
      <c r="D1916">
        <v>8</v>
      </c>
      <c r="E1916">
        <v>17</v>
      </c>
      <c r="F1916" s="2">
        <v>0.47058823529400001</v>
      </c>
      <c r="G1916">
        <v>9</v>
      </c>
      <c r="H1916">
        <v>22</v>
      </c>
      <c r="I1916" s="2">
        <v>0.40909090909000001</v>
      </c>
      <c r="J1916" s="2">
        <f t="shared" si="29"/>
        <v>-0.13068181818353267</v>
      </c>
      <c r="K1916" s="1" t="s">
        <v>22</v>
      </c>
    </row>
    <row r="1917" spans="1:11" hidden="1" x14ac:dyDescent="0.3">
      <c r="A1917" t="s">
        <v>40</v>
      </c>
      <c r="B1917" t="s">
        <v>17</v>
      </c>
      <c r="C1917" t="s">
        <v>99</v>
      </c>
      <c r="D1917">
        <v>0</v>
      </c>
      <c r="E1917">
        <v>13</v>
      </c>
      <c r="F1917" s="2">
        <v>0</v>
      </c>
      <c r="G1917">
        <v>0</v>
      </c>
      <c r="H1917">
        <v>12</v>
      </c>
      <c r="I1917" s="2">
        <v>0</v>
      </c>
      <c r="J1917" s="2">
        <f>IF(ISNUMBER(F1917),IF(F1917=0,I1917,(I1917-F1917)/F1917),0)</f>
        <v>0</v>
      </c>
      <c r="K1917" s="1" t="s">
        <v>22</v>
      </c>
    </row>
    <row r="1918" spans="1:11" hidden="1" x14ac:dyDescent="0.3">
      <c r="A1918" t="s">
        <v>40</v>
      </c>
      <c r="B1918" t="s">
        <v>17</v>
      </c>
      <c r="C1918" t="s">
        <v>74</v>
      </c>
      <c r="D1918">
        <v>60</v>
      </c>
      <c r="E1918">
        <v>75</v>
      </c>
      <c r="F1918" s="2">
        <v>0.8</v>
      </c>
      <c r="G1918">
        <v>38</v>
      </c>
      <c r="H1918">
        <v>56</v>
      </c>
      <c r="I1918" s="2">
        <v>0.67857142857099995</v>
      </c>
      <c r="J1918" s="2">
        <f t="shared" si="29"/>
        <v>-0.15178571428625012</v>
      </c>
    </row>
    <row r="1919" spans="1:11" hidden="1" x14ac:dyDescent="0.3">
      <c r="A1919" t="s">
        <v>40</v>
      </c>
      <c r="B1919" t="s">
        <v>17</v>
      </c>
      <c r="C1919" t="s">
        <v>76</v>
      </c>
      <c r="D1919">
        <v>58</v>
      </c>
      <c r="E1919">
        <v>96</v>
      </c>
      <c r="F1919" s="2">
        <v>0.60416666666600005</v>
      </c>
      <c r="G1919">
        <v>39</v>
      </c>
      <c r="H1919">
        <v>93</v>
      </c>
      <c r="I1919" s="2">
        <v>0.41935483870899998</v>
      </c>
      <c r="J1919" s="2">
        <f t="shared" si="29"/>
        <v>-0.30589543937744107</v>
      </c>
      <c r="K1919" s="1" t="s">
        <v>22</v>
      </c>
    </row>
    <row r="1920" spans="1:11" hidden="1" x14ac:dyDescent="0.3">
      <c r="A1920" t="s">
        <v>40</v>
      </c>
      <c r="B1920" t="s">
        <v>17</v>
      </c>
      <c r="C1920" s="35" t="s">
        <v>89</v>
      </c>
      <c r="D1920">
        <v>9</v>
      </c>
      <c r="E1920">
        <v>13</v>
      </c>
      <c r="F1920" s="2">
        <v>0.69230769230699996</v>
      </c>
      <c r="J1920" s="2">
        <f t="shared" si="29"/>
        <v>-1</v>
      </c>
    </row>
    <row r="1921" spans="1:11" hidden="1" x14ac:dyDescent="0.3">
      <c r="A1921" t="s">
        <v>40</v>
      </c>
      <c r="B1921" t="s">
        <v>17</v>
      </c>
      <c r="C1921" s="35" t="s">
        <v>120</v>
      </c>
      <c r="D1921">
        <v>7</v>
      </c>
      <c r="E1921">
        <v>12</v>
      </c>
      <c r="F1921" s="2">
        <v>0.58333333333299997</v>
      </c>
      <c r="J1921" s="2">
        <f t="shared" si="29"/>
        <v>-1</v>
      </c>
    </row>
    <row r="1922" spans="1:11" hidden="1" x14ac:dyDescent="0.3">
      <c r="A1922" t="s">
        <v>40</v>
      </c>
      <c r="B1922" t="s">
        <v>17</v>
      </c>
      <c r="C1922" t="s">
        <v>90</v>
      </c>
      <c r="D1922">
        <v>5</v>
      </c>
      <c r="E1922">
        <v>12</v>
      </c>
      <c r="F1922" s="2">
        <v>0.416666666666</v>
      </c>
      <c r="G1922">
        <v>5</v>
      </c>
      <c r="H1922">
        <v>13</v>
      </c>
      <c r="I1922" s="2">
        <v>0.384615384615</v>
      </c>
      <c r="J1922" s="2">
        <f t="shared" si="29"/>
        <v>-7.6923076922523065E-2</v>
      </c>
      <c r="K1922" s="1" t="s">
        <v>22</v>
      </c>
    </row>
    <row r="1923" spans="1:11" hidden="1" x14ac:dyDescent="0.3">
      <c r="A1923" t="s">
        <v>40</v>
      </c>
      <c r="B1923" t="s">
        <v>17</v>
      </c>
      <c r="C1923" t="s">
        <v>91</v>
      </c>
      <c r="D1923">
        <v>44</v>
      </c>
      <c r="E1923">
        <v>56</v>
      </c>
      <c r="F1923" s="2">
        <v>0.78571428571400004</v>
      </c>
      <c r="G1923">
        <v>28</v>
      </c>
      <c r="H1923">
        <v>42</v>
      </c>
      <c r="I1923" s="2">
        <v>0.66666666666600005</v>
      </c>
      <c r="J1923" s="2">
        <f t="shared" si="29"/>
        <v>-0.15151515151569145</v>
      </c>
    </row>
    <row r="1924" spans="1:11" hidden="1" x14ac:dyDescent="0.3">
      <c r="A1924" t="s">
        <v>40</v>
      </c>
      <c r="B1924" t="s">
        <v>17</v>
      </c>
      <c r="C1924" s="35" t="s">
        <v>107</v>
      </c>
      <c r="D1924">
        <v>3</v>
      </c>
      <c r="E1924">
        <v>10</v>
      </c>
      <c r="F1924" s="2">
        <v>0.3</v>
      </c>
      <c r="J1924" s="2">
        <f t="shared" si="29"/>
        <v>-1</v>
      </c>
    </row>
    <row r="1925" spans="1:11" hidden="1" x14ac:dyDescent="0.3">
      <c r="A1925" t="s">
        <v>40</v>
      </c>
      <c r="B1925" t="s">
        <v>17</v>
      </c>
      <c r="C1925" t="s">
        <v>79</v>
      </c>
      <c r="D1925">
        <v>37</v>
      </c>
      <c r="E1925">
        <v>81</v>
      </c>
      <c r="F1925" s="2">
        <v>0.45679012345600001</v>
      </c>
      <c r="G1925">
        <v>40</v>
      </c>
      <c r="H1925">
        <v>102</v>
      </c>
      <c r="I1925" s="2">
        <v>0.392156862745</v>
      </c>
      <c r="J1925" s="2">
        <f t="shared" si="29"/>
        <v>-0.14149443561081232</v>
      </c>
      <c r="K1925" s="1" t="s">
        <v>22</v>
      </c>
    </row>
    <row r="1926" spans="1:11" hidden="1" x14ac:dyDescent="0.3">
      <c r="A1926" t="s">
        <v>40</v>
      </c>
      <c r="B1926" t="s">
        <v>17</v>
      </c>
      <c r="C1926" t="s">
        <v>81</v>
      </c>
      <c r="D1926">
        <v>8</v>
      </c>
      <c r="E1926">
        <v>16</v>
      </c>
      <c r="F1926" s="2">
        <v>0.5</v>
      </c>
      <c r="G1926">
        <v>12</v>
      </c>
      <c r="H1926">
        <v>16</v>
      </c>
      <c r="I1926" s="2">
        <v>0.75</v>
      </c>
      <c r="J1926" s="2">
        <f t="shared" si="29"/>
        <v>0.5</v>
      </c>
    </row>
    <row r="1927" spans="1:11" hidden="1" x14ac:dyDescent="0.3">
      <c r="A1927" t="s">
        <v>40</v>
      </c>
      <c r="B1927" t="s">
        <v>17</v>
      </c>
      <c r="C1927" t="s">
        <v>82</v>
      </c>
      <c r="D1927">
        <v>5</v>
      </c>
      <c r="E1927">
        <v>23</v>
      </c>
      <c r="F1927" s="2">
        <v>0.21739130434699999</v>
      </c>
      <c r="G1927">
        <v>3</v>
      </c>
      <c r="H1927">
        <v>16</v>
      </c>
      <c r="I1927" s="2">
        <v>0.1875</v>
      </c>
      <c r="J1927" s="2">
        <f t="shared" si="29"/>
        <v>-0.13749999999672247</v>
      </c>
      <c r="K1927" s="1" t="s">
        <v>22</v>
      </c>
    </row>
    <row r="1928" spans="1:11" hidden="1" x14ac:dyDescent="0.3">
      <c r="A1928" t="s">
        <v>40</v>
      </c>
      <c r="B1928" t="s">
        <v>17</v>
      </c>
      <c r="C1928" t="s">
        <v>92</v>
      </c>
      <c r="D1928">
        <v>32</v>
      </c>
      <c r="E1928">
        <v>61</v>
      </c>
      <c r="F1928" s="2">
        <v>0.52459016393400004</v>
      </c>
      <c r="G1928">
        <v>23</v>
      </c>
      <c r="H1928">
        <v>45</v>
      </c>
      <c r="I1928" s="2">
        <v>0.51111111111100005</v>
      </c>
      <c r="J1928" s="2">
        <f t="shared" si="29"/>
        <v>-2.5694444443864612E-2</v>
      </c>
      <c r="K1928" s="1" t="s">
        <v>22</v>
      </c>
    </row>
    <row r="1929" spans="1:11" hidden="1" x14ac:dyDescent="0.3">
      <c r="A1929" t="s">
        <v>40</v>
      </c>
      <c r="B1929" t="s">
        <v>17</v>
      </c>
      <c r="C1929" t="s">
        <v>83</v>
      </c>
      <c r="D1929">
        <v>34</v>
      </c>
      <c r="E1929">
        <v>63</v>
      </c>
      <c r="F1929" s="2">
        <v>0.53968253968199997</v>
      </c>
      <c r="G1929">
        <v>37</v>
      </c>
      <c r="H1929">
        <v>49</v>
      </c>
      <c r="I1929" s="2">
        <v>0.75510204081599996</v>
      </c>
      <c r="J1929" s="2">
        <f t="shared" si="29"/>
        <v>0.39915966386634033</v>
      </c>
    </row>
    <row r="1930" spans="1:11" hidden="1" x14ac:dyDescent="0.3">
      <c r="A1930" t="s">
        <v>40</v>
      </c>
      <c r="B1930" t="s">
        <v>17</v>
      </c>
      <c r="C1930" t="s">
        <v>84</v>
      </c>
      <c r="D1930">
        <v>23</v>
      </c>
      <c r="E1930">
        <v>33</v>
      </c>
      <c r="F1930" s="2">
        <v>0.69696969696900002</v>
      </c>
      <c r="G1930">
        <v>36</v>
      </c>
      <c r="H1930">
        <v>47</v>
      </c>
      <c r="I1930" s="2">
        <v>0.76595744680800004</v>
      </c>
      <c r="J1930" s="2">
        <f t="shared" si="29"/>
        <v>9.8982423682142495E-2</v>
      </c>
    </row>
    <row r="1931" spans="1:11" hidden="1" x14ac:dyDescent="0.3">
      <c r="A1931" t="s">
        <v>40</v>
      </c>
      <c r="B1931" t="s">
        <v>17</v>
      </c>
      <c r="C1931" s="35" t="s">
        <v>94</v>
      </c>
      <c r="D1931">
        <v>9</v>
      </c>
      <c r="E1931">
        <v>18</v>
      </c>
      <c r="F1931" s="2">
        <v>0.5</v>
      </c>
      <c r="J1931" s="2">
        <f t="shared" si="29"/>
        <v>-1</v>
      </c>
    </row>
    <row r="1932" spans="1:11" hidden="1" x14ac:dyDescent="0.3">
      <c r="A1932" t="s">
        <v>40</v>
      </c>
      <c r="B1932" t="s">
        <v>17</v>
      </c>
      <c r="C1932" t="s">
        <v>102</v>
      </c>
      <c r="D1932">
        <v>6</v>
      </c>
      <c r="E1932">
        <v>10</v>
      </c>
      <c r="F1932" s="2">
        <v>0.6</v>
      </c>
      <c r="G1932">
        <v>6</v>
      </c>
      <c r="H1932">
        <v>10</v>
      </c>
      <c r="I1932" s="2">
        <v>0.6</v>
      </c>
      <c r="J1932" s="2">
        <f t="shared" si="29"/>
        <v>0</v>
      </c>
    </row>
    <row r="1933" spans="1:11" hidden="1" x14ac:dyDescent="0.3">
      <c r="A1933" t="s">
        <v>40</v>
      </c>
      <c r="B1933" t="s">
        <v>17</v>
      </c>
      <c r="C1933" t="s">
        <v>85</v>
      </c>
      <c r="D1933">
        <v>291</v>
      </c>
      <c r="E1933">
        <v>450</v>
      </c>
      <c r="F1933" s="2">
        <v>0.64666666666600003</v>
      </c>
      <c r="G1933">
        <v>251</v>
      </c>
      <c r="H1933">
        <v>396</v>
      </c>
      <c r="I1933" s="2">
        <v>0.63383838383799995</v>
      </c>
      <c r="J1933" s="2">
        <f t="shared" si="29"/>
        <v>-1.9837550764969031E-2</v>
      </c>
    </row>
    <row r="1934" spans="1:11" hidden="1" x14ac:dyDescent="0.3">
      <c r="A1934" t="s">
        <v>40</v>
      </c>
      <c r="B1934" t="s">
        <v>17</v>
      </c>
      <c r="C1934" t="s">
        <v>86</v>
      </c>
      <c r="D1934">
        <v>30</v>
      </c>
      <c r="E1934">
        <v>62</v>
      </c>
      <c r="F1934" s="2">
        <v>0.48387096774100002</v>
      </c>
      <c r="G1934">
        <v>60</v>
      </c>
      <c r="H1934">
        <v>93</v>
      </c>
      <c r="I1934" s="2">
        <v>0.64516129032199998</v>
      </c>
      <c r="J1934" s="2">
        <f t="shared" si="29"/>
        <v>0.33333333333471099</v>
      </c>
    </row>
    <row r="1935" spans="1:11" hidden="1" x14ac:dyDescent="0.3">
      <c r="A1935" t="s">
        <v>40</v>
      </c>
      <c r="B1935" t="s">
        <v>17</v>
      </c>
      <c r="C1935" t="s">
        <v>95</v>
      </c>
      <c r="D1935">
        <v>11</v>
      </c>
      <c r="E1935">
        <v>20</v>
      </c>
      <c r="F1935" s="2">
        <v>0.55000000000000004</v>
      </c>
      <c r="G1935">
        <v>5</v>
      </c>
      <c r="H1935">
        <v>18</v>
      </c>
      <c r="I1935" s="2">
        <v>0.27777777777700002</v>
      </c>
      <c r="J1935" s="2">
        <f t="shared" si="29"/>
        <v>-0.49494949495090906</v>
      </c>
      <c r="K1935" s="1" t="s">
        <v>22</v>
      </c>
    </row>
    <row r="1936" spans="1:11" hidden="1" x14ac:dyDescent="0.3">
      <c r="A1936" t="s">
        <v>40</v>
      </c>
      <c r="B1936" t="s">
        <v>17</v>
      </c>
      <c r="C1936" t="s">
        <v>87</v>
      </c>
      <c r="D1936">
        <v>172</v>
      </c>
      <c r="E1936">
        <v>193</v>
      </c>
      <c r="F1936" s="2">
        <v>0.89119170984399998</v>
      </c>
      <c r="G1936">
        <v>196</v>
      </c>
      <c r="H1936">
        <v>220</v>
      </c>
      <c r="I1936" s="2">
        <v>0.89090909090899995</v>
      </c>
      <c r="J1936" s="2">
        <f t="shared" si="29"/>
        <v>-3.1712473520372576E-4</v>
      </c>
      <c r="K1936" s="1" t="s">
        <v>16</v>
      </c>
    </row>
    <row r="1937" spans="1:11" hidden="1" x14ac:dyDescent="0.3">
      <c r="A1937" t="s">
        <v>40</v>
      </c>
      <c r="B1937" t="s">
        <v>18</v>
      </c>
      <c r="C1937" t="s">
        <v>113</v>
      </c>
      <c r="D1937">
        <v>10</v>
      </c>
      <c r="E1937">
        <v>13</v>
      </c>
      <c r="F1937" s="2">
        <v>0.76923076923</v>
      </c>
      <c r="G1937">
        <v>10</v>
      </c>
      <c r="H1937">
        <v>13</v>
      </c>
      <c r="I1937" s="2">
        <v>0.76923076923</v>
      </c>
      <c r="J1937" s="2">
        <f t="shared" si="29"/>
        <v>0</v>
      </c>
      <c r="K1937" s="1" t="s">
        <v>16</v>
      </c>
    </row>
    <row r="1938" spans="1:11" hidden="1" x14ac:dyDescent="0.3">
      <c r="A1938" t="s">
        <v>40</v>
      </c>
      <c r="B1938" t="s">
        <v>18</v>
      </c>
      <c r="C1938" t="s">
        <v>62</v>
      </c>
      <c r="D1938">
        <v>6</v>
      </c>
      <c r="E1938">
        <v>65</v>
      </c>
      <c r="F1938" s="2">
        <v>9.2307692307000005E-2</v>
      </c>
      <c r="G1938">
        <v>8</v>
      </c>
      <c r="H1938">
        <v>60</v>
      </c>
      <c r="I1938" s="2">
        <v>0.13333333333299999</v>
      </c>
      <c r="J1938" s="2">
        <f t="shared" si="29"/>
        <v>0.44444444445166642</v>
      </c>
    </row>
    <row r="1939" spans="1:11" hidden="1" x14ac:dyDescent="0.3">
      <c r="A1939" t="s">
        <v>40</v>
      </c>
      <c r="B1939" t="s">
        <v>18</v>
      </c>
      <c r="C1939" t="s">
        <v>63</v>
      </c>
      <c r="D1939">
        <v>1</v>
      </c>
      <c r="E1939">
        <v>24</v>
      </c>
      <c r="F1939" s="2">
        <v>4.1666666666000003E-2</v>
      </c>
      <c r="G1939">
        <v>1</v>
      </c>
      <c r="H1939">
        <v>24</v>
      </c>
      <c r="I1939" s="2">
        <v>4.1666666666000003E-2</v>
      </c>
      <c r="J1939" s="2">
        <f t="shared" si="29"/>
        <v>0</v>
      </c>
      <c r="K1939" s="1" t="s">
        <v>22</v>
      </c>
    </row>
    <row r="1940" spans="1:11" hidden="1" x14ac:dyDescent="0.3">
      <c r="A1940" t="s">
        <v>40</v>
      </c>
      <c r="B1940" t="s">
        <v>18</v>
      </c>
      <c r="C1940" t="s">
        <v>65</v>
      </c>
      <c r="D1940">
        <v>7</v>
      </c>
      <c r="E1940">
        <v>60</v>
      </c>
      <c r="F1940" s="2">
        <v>0.11666666666599999</v>
      </c>
      <c r="G1940">
        <v>6</v>
      </c>
      <c r="H1940">
        <v>67</v>
      </c>
      <c r="I1940" s="2">
        <v>8.9552238805000003E-2</v>
      </c>
      <c r="J1940" s="2">
        <f t="shared" si="29"/>
        <v>-0.23240938166704228</v>
      </c>
      <c r="K1940" s="1" t="s">
        <v>22</v>
      </c>
    </row>
    <row r="1941" spans="1:11" hidden="1" x14ac:dyDescent="0.3">
      <c r="A1941" t="s">
        <v>40</v>
      </c>
      <c r="B1941" t="s">
        <v>18</v>
      </c>
      <c r="C1941" t="s">
        <v>66</v>
      </c>
      <c r="D1941">
        <v>18</v>
      </c>
      <c r="E1941">
        <v>51</v>
      </c>
      <c r="F1941" s="2">
        <v>0.35294117647000001</v>
      </c>
      <c r="G1941">
        <v>26</v>
      </c>
      <c r="H1941">
        <v>90</v>
      </c>
      <c r="I1941" s="2">
        <v>0.28888888888800002</v>
      </c>
      <c r="J1941" s="2">
        <f t="shared" si="29"/>
        <v>-0.18148148148263576</v>
      </c>
    </row>
    <row r="1942" spans="1:11" hidden="1" x14ac:dyDescent="0.3">
      <c r="A1942" t="s">
        <v>40</v>
      </c>
      <c r="B1942" t="s">
        <v>18</v>
      </c>
      <c r="C1942" t="s">
        <v>67</v>
      </c>
      <c r="D1942">
        <v>10</v>
      </c>
      <c r="E1942">
        <v>126</v>
      </c>
      <c r="F1942" s="2">
        <v>7.9365079364999994E-2</v>
      </c>
      <c r="G1942">
        <v>10</v>
      </c>
      <c r="H1942">
        <v>113</v>
      </c>
      <c r="I1942" s="2">
        <v>8.8495575221000003E-2</v>
      </c>
      <c r="J1942" s="2">
        <f t="shared" si="29"/>
        <v>0.11504424778571518</v>
      </c>
      <c r="K1942" s="1" t="s">
        <v>22</v>
      </c>
    </row>
    <row r="1943" spans="1:11" hidden="1" x14ac:dyDescent="0.3">
      <c r="A1943" t="s">
        <v>40</v>
      </c>
      <c r="B1943" t="s">
        <v>18</v>
      </c>
      <c r="C1943" t="s">
        <v>69</v>
      </c>
      <c r="D1943">
        <v>45</v>
      </c>
      <c r="E1943">
        <v>217</v>
      </c>
      <c r="F1943" s="2">
        <v>0.20737327188900001</v>
      </c>
      <c r="G1943">
        <v>48</v>
      </c>
      <c r="H1943">
        <v>255</v>
      </c>
      <c r="I1943" s="2">
        <v>0.18823529411699999</v>
      </c>
      <c r="J1943" s="2">
        <f t="shared" si="29"/>
        <v>-9.2287581700711843E-2</v>
      </c>
    </row>
    <row r="1944" spans="1:11" hidden="1" x14ac:dyDescent="0.3">
      <c r="A1944" t="s">
        <v>40</v>
      </c>
      <c r="B1944" t="s">
        <v>18</v>
      </c>
      <c r="C1944" t="s">
        <v>70</v>
      </c>
      <c r="D1944">
        <v>7</v>
      </c>
      <c r="E1944">
        <v>346</v>
      </c>
      <c r="F1944" s="2">
        <v>2.0231213872000001E-2</v>
      </c>
      <c r="G1944">
        <v>11</v>
      </c>
      <c r="H1944">
        <v>413</v>
      </c>
      <c r="I1944" s="2">
        <v>2.6634382565999998E-2</v>
      </c>
      <c r="J1944" s="2">
        <f t="shared" si="29"/>
        <v>0.31649948117359294</v>
      </c>
      <c r="K1944" s="1" t="s">
        <v>22</v>
      </c>
    </row>
    <row r="1945" spans="1:11" hidden="1" x14ac:dyDescent="0.3">
      <c r="A1945" t="s">
        <v>40</v>
      </c>
      <c r="B1945" t="s">
        <v>18</v>
      </c>
      <c r="C1945" t="s">
        <v>71</v>
      </c>
      <c r="D1945">
        <v>59</v>
      </c>
      <c r="E1945">
        <v>75</v>
      </c>
      <c r="F1945" s="2">
        <v>0.78666666666600005</v>
      </c>
      <c r="G1945">
        <v>48</v>
      </c>
      <c r="H1945">
        <v>64</v>
      </c>
      <c r="I1945" s="2">
        <v>0.75</v>
      </c>
      <c r="J1945" s="2">
        <f t="shared" si="29"/>
        <v>-4.6610169490717522E-2</v>
      </c>
    </row>
    <row r="1946" spans="1:11" hidden="1" x14ac:dyDescent="0.3">
      <c r="A1946" t="s">
        <v>40</v>
      </c>
      <c r="B1946" t="s">
        <v>18</v>
      </c>
      <c r="C1946" t="s">
        <v>88</v>
      </c>
      <c r="D1946">
        <v>18</v>
      </c>
      <c r="E1946">
        <v>45</v>
      </c>
      <c r="F1946" s="2">
        <v>0.4</v>
      </c>
      <c r="G1946">
        <v>47</v>
      </c>
      <c r="H1946">
        <v>66</v>
      </c>
      <c r="I1946" s="2">
        <v>0.71212121212099999</v>
      </c>
      <c r="J1946" s="2">
        <f t="shared" si="29"/>
        <v>0.78030303030249992</v>
      </c>
    </row>
    <row r="1947" spans="1:11" hidden="1" x14ac:dyDescent="0.3">
      <c r="A1947" t="s">
        <v>40</v>
      </c>
      <c r="B1947" t="s">
        <v>18</v>
      </c>
      <c r="C1947" t="s">
        <v>72</v>
      </c>
      <c r="D1947">
        <v>25</v>
      </c>
      <c r="E1947">
        <v>104</v>
      </c>
      <c r="F1947" s="2">
        <v>0.24038461538399999</v>
      </c>
      <c r="G1947">
        <v>24</v>
      </c>
      <c r="H1947">
        <v>123</v>
      </c>
      <c r="I1947" s="2">
        <v>0.195121951219</v>
      </c>
      <c r="J1947" s="2">
        <f t="shared" si="29"/>
        <v>-0.188292682926882</v>
      </c>
    </row>
    <row r="1948" spans="1:11" hidden="1" x14ac:dyDescent="0.3">
      <c r="A1948" t="s">
        <v>40</v>
      </c>
      <c r="B1948" t="s">
        <v>18</v>
      </c>
      <c r="C1948" t="s">
        <v>73</v>
      </c>
      <c r="D1948">
        <v>3</v>
      </c>
      <c r="E1948">
        <v>39</v>
      </c>
      <c r="F1948" s="2">
        <v>7.6923076923000003E-2</v>
      </c>
      <c r="G1948">
        <v>3</v>
      </c>
      <c r="H1948">
        <v>36</v>
      </c>
      <c r="I1948" s="2">
        <v>8.3333333332999998E-2</v>
      </c>
      <c r="J1948" s="2">
        <f t="shared" si="29"/>
        <v>8.3333333330083276E-2</v>
      </c>
      <c r="K1948" s="1" t="s">
        <v>22</v>
      </c>
    </row>
    <row r="1949" spans="1:11" hidden="1" x14ac:dyDescent="0.3">
      <c r="A1949" t="s">
        <v>40</v>
      </c>
      <c r="B1949" t="s">
        <v>18</v>
      </c>
      <c r="C1949" t="s">
        <v>99</v>
      </c>
      <c r="D1949">
        <v>2</v>
      </c>
      <c r="E1949">
        <v>25</v>
      </c>
      <c r="F1949" s="2">
        <v>0.08</v>
      </c>
      <c r="G1949">
        <v>2</v>
      </c>
      <c r="H1949">
        <v>23</v>
      </c>
      <c r="I1949" s="2">
        <v>8.6956521738999995E-2</v>
      </c>
      <c r="J1949" s="2">
        <f t="shared" si="29"/>
        <v>8.6956521737499917E-2</v>
      </c>
      <c r="K1949" s="1" t="s">
        <v>22</v>
      </c>
    </row>
    <row r="1950" spans="1:11" hidden="1" x14ac:dyDescent="0.3">
      <c r="A1950" t="s">
        <v>40</v>
      </c>
      <c r="B1950" t="s">
        <v>18</v>
      </c>
      <c r="C1950" t="s">
        <v>74</v>
      </c>
      <c r="D1950">
        <v>1</v>
      </c>
      <c r="E1950">
        <v>89</v>
      </c>
      <c r="F1950" s="2">
        <v>1.1235955056E-2</v>
      </c>
      <c r="G1950">
        <v>0</v>
      </c>
      <c r="H1950">
        <v>68</v>
      </c>
      <c r="I1950" s="2">
        <v>0</v>
      </c>
      <c r="J1950" s="2">
        <f t="shared" si="29"/>
        <v>-1</v>
      </c>
      <c r="K1950" s="1" t="s">
        <v>22</v>
      </c>
    </row>
    <row r="1951" spans="1:11" hidden="1" x14ac:dyDescent="0.3">
      <c r="A1951" t="s">
        <v>40</v>
      </c>
      <c r="B1951" t="s">
        <v>18</v>
      </c>
      <c r="C1951" t="s">
        <v>76</v>
      </c>
      <c r="D1951">
        <v>4</v>
      </c>
      <c r="E1951">
        <v>153</v>
      </c>
      <c r="F1951" s="2">
        <v>2.6143790848999999E-2</v>
      </c>
      <c r="G1951">
        <v>4</v>
      </c>
      <c r="H1951">
        <v>112</v>
      </c>
      <c r="I1951" s="2">
        <v>3.5714285714000003E-2</v>
      </c>
      <c r="J1951" s="2">
        <f t="shared" si="29"/>
        <v>0.36607142859567654</v>
      </c>
      <c r="K1951" s="1" t="s">
        <v>22</v>
      </c>
    </row>
    <row r="1952" spans="1:11" hidden="1" x14ac:dyDescent="0.3">
      <c r="A1952" t="s">
        <v>40</v>
      </c>
      <c r="B1952" t="s">
        <v>18</v>
      </c>
      <c r="C1952" t="s">
        <v>89</v>
      </c>
      <c r="D1952">
        <v>3</v>
      </c>
      <c r="E1952">
        <v>26</v>
      </c>
      <c r="F1952" s="2">
        <v>0.11538461538399999</v>
      </c>
      <c r="G1952">
        <v>2</v>
      </c>
      <c r="H1952">
        <v>30</v>
      </c>
      <c r="I1952" s="2">
        <v>6.6666666666000005E-2</v>
      </c>
      <c r="J1952" s="2">
        <f t="shared" si="29"/>
        <v>-0.42222222222491845</v>
      </c>
      <c r="K1952" s="1" t="s">
        <v>22</v>
      </c>
    </row>
    <row r="1953" spans="1:11" hidden="1" x14ac:dyDescent="0.3">
      <c r="A1953" t="s">
        <v>40</v>
      </c>
      <c r="B1953" t="s">
        <v>18</v>
      </c>
      <c r="C1953" s="35" t="s">
        <v>120</v>
      </c>
      <c r="D1953">
        <v>1</v>
      </c>
      <c r="E1953">
        <v>13</v>
      </c>
      <c r="F1953" s="2">
        <v>7.6923076923000003E-2</v>
      </c>
      <c r="J1953" s="2">
        <f t="shared" si="29"/>
        <v>-1</v>
      </c>
    </row>
    <row r="1954" spans="1:11" hidden="1" x14ac:dyDescent="0.3">
      <c r="A1954" t="s">
        <v>40</v>
      </c>
      <c r="B1954" t="s">
        <v>18</v>
      </c>
      <c r="C1954" t="s">
        <v>98</v>
      </c>
      <c r="D1954">
        <v>1</v>
      </c>
      <c r="E1954">
        <v>15</v>
      </c>
      <c r="F1954" s="2">
        <v>6.6666666666000005E-2</v>
      </c>
      <c r="G1954">
        <v>1</v>
      </c>
      <c r="H1954">
        <v>13</v>
      </c>
      <c r="I1954" s="2">
        <v>7.6923076923000003E-2</v>
      </c>
      <c r="J1954" s="2">
        <f t="shared" si="29"/>
        <v>0.15384615385653844</v>
      </c>
      <c r="K1954" s="1" t="s">
        <v>22</v>
      </c>
    </row>
    <row r="1955" spans="1:11" hidden="1" x14ac:dyDescent="0.3">
      <c r="A1955" t="s">
        <v>40</v>
      </c>
      <c r="B1955" t="s">
        <v>18</v>
      </c>
      <c r="C1955" t="s">
        <v>90</v>
      </c>
      <c r="D1955">
        <v>0</v>
      </c>
      <c r="E1955">
        <v>12</v>
      </c>
      <c r="F1955" s="2">
        <v>0</v>
      </c>
      <c r="G1955">
        <v>0</v>
      </c>
      <c r="H1955">
        <v>19</v>
      </c>
      <c r="I1955" s="2">
        <v>0</v>
      </c>
      <c r="J1955" s="2">
        <f t="shared" si="29"/>
        <v>0</v>
      </c>
      <c r="K1955" s="1" t="s">
        <v>22</v>
      </c>
    </row>
    <row r="1956" spans="1:11" hidden="1" x14ac:dyDescent="0.3">
      <c r="A1956" t="s">
        <v>40</v>
      </c>
      <c r="B1956" t="s">
        <v>18</v>
      </c>
      <c r="C1956" t="s">
        <v>91</v>
      </c>
      <c r="D1956">
        <v>8</v>
      </c>
      <c r="E1956">
        <v>74</v>
      </c>
      <c r="F1956" s="2">
        <v>0.10810810810800001</v>
      </c>
      <c r="G1956">
        <v>3</v>
      </c>
      <c r="H1956">
        <v>61</v>
      </c>
      <c r="I1956" s="2">
        <v>4.9180327868000001E-2</v>
      </c>
      <c r="J1956" s="2">
        <f t="shared" si="29"/>
        <v>-0.54508196722054514</v>
      </c>
      <c r="K1956" s="1" t="s">
        <v>22</v>
      </c>
    </row>
    <row r="1957" spans="1:11" hidden="1" x14ac:dyDescent="0.3">
      <c r="A1957" t="s">
        <v>40</v>
      </c>
      <c r="B1957" t="s">
        <v>18</v>
      </c>
      <c r="C1957" t="s">
        <v>107</v>
      </c>
      <c r="D1957">
        <v>2</v>
      </c>
      <c r="E1957">
        <v>16</v>
      </c>
      <c r="F1957" s="2">
        <v>0.125</v>
      </c>
      <c r="G1957">
        <v>2</v>
      </c>
      <c r="H1957">
        <v>21</v>
      </c>
      <c r="I1957" s="2">
        <v>9.5238095238000003E-2</v>
      </c>
      <c r="J1957" s="2">
        <f t="shared" si="29"/>
        <v>-0.23809523809599997</v>
      </c>
      <c r="K1957" s="1" t="s">
        <v>22</v>
      </c>
    </row>
    <row r="1958" spans="1:11" hidden="1" x14ac:dyDescent="0.3">
      <c r="A1958" t="s">
        <v>40</v>
      </c>
      <c r="B1958" t="s">
        <v>18</v>
      </c>
      <c r="C1958" t="s">
        <v>79</v>
      </c>
      <c r="D1958">
        <v>113</v>
      </c>
      <c r="E1958">
        <v>146</v>
      </c>
      <c r="F1958" s="2">
        <v>0.77397260273900004</v>
      </c>
      <c r="G1958">
        <v>141</v>
      </c>
      <c r="H1958">
        <v>176</v>
      </c>
      <c r="I1958" s="2">
        <v>0.80113636363600005</v>
      </c>
      <c r="J1958" s="2">
        <f t="shared" si="29"/>
        <v>3.5096540628015233E-2</v>
      </c>
    </row>
    <row r="1959" spans="1:11" hidden="1" x14ac:dyDescent="0.3">
      <c r="A1959" t="s">
        <v>40</v>
      </c>
      <c r="B1959" t="s">
        <v>18</v>
      </c>
      <c r="C1959" t="s">
        <v>101</v>
      </c>
      <c r="G1959">
        <v>5</v>
      </c>
      <c r="H1959">
        <v>12</v>
      </c>
      <c r="I1959" s="2">
        <v>0.416666666666</v>
      </c>
      <c r="J1959" s="2">
        <f>IF(ISNUMBER(F1959),IF(F1959=0,I1959,(I1959-F1959)/F1959),0)</f>
        <v>0</v>
      </c>
    </row>
    <row r="1960" spans="1:11" hidden="1" x14ac:dyDescent="0.3">
      <c r="A1960" t="s">
        <v>40</v>
      </c>
      <c r="B1960" t="s">
        <v>18</v>
      </c>
      <c r="C1960" t="s">
        <v>82</v>
      </c>
      <c r="D1960">
        <v>0</v>
      </c>
      <c r="E1960">
        <v>37</v>
      </c>
      <c r="F1960" s="2">
        <v>0</v>
      </c>
      <c r="G1960">
        <v>1</v>
      </c>
      <c r="H1960">
        <v>34</v>
      </c>
      <c r="I1960" s="2">
        <v>2.9411764704999999E-2</v>
      </c>
      <c r="J1960" s="2">
        <f t="shared" si="29"/>
        <v>2.9411764704999999E-2</v>
      </c>
      <c r="K1960" s="1" t="s">
        <v>22</v>
      </c>
    </row>
    <row r="1961" spans="1:11" hidden="1" x14ac:dyDescent="0.3">
      <c r="A1961" t="s">
        <v>40</v>
      </c>
      <c r="B1961" t="s">
        <v>18</v>
      </c>
      <c r="C1961" t="s">
        <v>92</v>
      </c>
      <c r="D1961">
        <v>2</v>
      </c>
      <c r="E1961">
        <v>85</v>
      </c>
      <c r="F1961" s="2">
        <v>2.3529411763999999E-2</v>
      </c>
      <c r="G1961">
        <v>2</v>
      </c>
      <c r="H1961">
        <v>86</v>
      </c>
      <c r="I1961" s="2">
        <v>2.3255813952999999E-2</v>
      </c>
      <c r="J1961" s="2">
        <f t="shared" si="29"/>
        <v>-1.1627906967848847E-2</v>
      </c>
      <c r="K1961" s="1" t="s">
        <v>22</v>
      </c>
    </row>
    <row r="1962" spans="1:11" hidden="1" x14ac:dyDescent="0.3">
      <c r="A1962" t="s">
        <v>40</v>
      </c>
      <c r="B1962" t="s">
        <v>18</v>
      </c>
      <c r="C1962" t="s">
        <v>83</v>
      </c>
      <c r="D1962">
        <v>10</v>
      </c>
      <c r="E1962">
        <v>84</v>
      </c>
      <c r="F1962" s="2">
        <v>0.11904761904699999</v>
      </c>
      <c r="G1962">
        <v>14</v>
      </c>
      <c r="H1962">
        <v>91</v>
      </c>
      <c r="I1962" s="2">
        <v>0.15384615384600001</v>
      </c>
      <c r="J1962" s="2">
        <f t="shared" si="29"/>
        <v>0.29230769231312009</v>
      </c>
    </row>
    <row r="1963" spans="1:11" hidden="1" x14ac:dyDescent="0.3">
      <c r="A1963" t="s">
        <v>40</v>
      </c>
      <c r="B1963" t="s">
        <v>18</v>
      </c>
      <c r="C1963" t="s">
        <v>94</v>
      </c>
      <c r="D1963">
        <v>6</v>
      </c>
      <c r="E1963">
        <v>24</v>
      </c>
      <c r="F1963" s="2">
        <v>0.25</v>
      </c>
      <c r="G1963">
        <v>2</v>
      </c>
      <c r="H1963">
        <v>20</v>
      </c>
      <c r="I1963" s="2">
        <v>0.1</v>
      </c>
      <c r="J1963" s="2">
        <f t="shared" si="29"/>
        <v>-0.6</v>
      </c>
      <c r="K1963" s="1" t="s">
        <v>22</v>
      </c>
    </row>
    <row r="1964" spans="1:11" hidden="1" x14ac:dyDescent="0.3">
      <c r="A1964" t="s">
        <v>40</v>
      </c>
      <c r="B1964" t="s">
        <v>18</v>
      </c>
      <c r="C1964" t="s">
        <v>102</v>
      </c>
      <c r="D1964">
        <v>1</v>
      </c>
      <c r="E1964">
        <v>16</v>
      </c>
      <c r="F1964" s="2">
        <v>6.25E-2</v>
      </c>
      <c r="G1964">
        <v>3</v>
      </c>
      <c r="H1964">
        <v>23</v>
      </c>
      <c r="I1964" s="2">
        <v>0.13043478260800001</v>
      </c>
      <c r="J1964" s="2">
        <f t="shared" si="29"/>
        <v>1.0869565217280002</v>
      </c>
    </row>
    <row r="1965" spans="1:11" hidden="1" x14ac:dyDescent="0.3">
      <c r="A1965" t="s">
        <v>40</v>
      </c>
      <c r="B1965" t="s">
        <v>18</v>
      </c>
      <c r="C1965" t="s">
        <v>85</v>
      </c>
      <c r="D1965">
        <v>61</v>
      </c>
      <c r="E1965">
        <v>670</v>
      </c>
      <c r="F1965" s="2">
        <v>9.1044776118999998E-2</v>
      </c>
      <c r="G1965">
        <v>41</v>
      </c>
      <c r="H1965">
        <v>646</v>
      </c>
      <c r="I1965" s="2">
        <v>6.3467492259999994E-2</v>
      </c>
      <c r="J1965" s="2">
        <f t="shared" si="29"/>
        <v>-0.30289803582970143</v>
      </c>
      <c r="K1965" s="1" t="s">
        <v>22</v>
      </c>
    </row>
    <row r="1966" spans="1:11" hidden="1" x14ac:dyDescent="0.3">
      <c r="A1966" t="s">
        <v>40</v>
      </c>
      <c r="B1966" t="s">
        <v>18</v>
      </c>
      <c r="C1966" t="s">
        <v>95</v>
      </c>
      <c r="D1966">
        <v>3</v>
      </c>
      <c r="E1966">
        <v>37</v>
      </c>
      <c r="F1966" s="2">
        <v>8.1081081080999998E-2</v>
      </c>
      <c r="G1966">
        <v>7</v>
      </c>
      <c r="H1966">
        <v>37</v>
      </c>
      <c r="I1966" s="2">
        <v>0.18918918918899999</v>
      </c>
      <c r="J1966" s="2">
        <f t="shared" si="29"/>
        <v>1.3333333333333333</v>
      </c>
    </row>
    <row r="1967" spans="1:11" hidden="1" x14ac:dyDescent="0.3">
      <c r="A1967" t="s">
        <v>40</v>
      </c>
      <c r="B1967" t="s">
        <v>18</v>
      </c>
      <c r="C1967" t="s">
        <v>87</v>
      </c>
      <c r="D1967">
        <v>25</v>
      </c>
      <c r="E1967">
        <v>253</v>
      </c>
      <c r="F1967" s="2">
        <v>9.8814229249000005E-2</v>
      </c>
      <c r="G1967">
        <v>30</v>
      </c>
      <c r="H1967">
        <v>270</v>
      </c>
      <c r="I1967" s="2">
        <v>0.111111111111</v>
      </c>
      <c r="J1967" s="2">
        <f t="shared" ref="J1967" si="30">IF(ISNUMBER(F1967),IF(F1967=0,I1967,(I1967-F1967)/F1967),0)</f>
        <v>0.12444444444345487</v>
      </c>
    </row>
    <row r="1968" spans="1:11" hidden="1" x14ac:dyDescent="0.3">
      <c r="J1968" s="2">
        <f>IF(ISNUMBER(F1968),IF(F1968=0,I1968,(I1968-F1968)/F1968),0)</f>
        <v>0</v>
      </c>
    </row>
  </sheetData>
  <phoneticPr fontId="8" type="noConversion"/>
  <conditionalFormatting sqref="J1:J1048576">
    <cfRule type="iconSet" priority="1">
      <iconSet iconSet="5Arrows" showValue="0">
        <cfvo type="percent" val="0"/>
        <cfvo type="num" val="-0.05"/>
        <cfvo type="num" val="0"/>
        <cfvo type="num" val="0" gte="0"/>
        <cfvo type="num" val="0.05"/>
      </iconSet>
    </cfRule>
  </conditionalFormatting>
  <conditionalFormatting sqref="K1:K12">
    <cfRule type="iconSet" priority="2">
      <iconSet iconSet="5Arrows" showValue="0">
        <cfvo type="percent" val="0"/>
        <cfvo type="num" val="-0.05" gte="0"/>
        <cfvo type="num" val="0"/>
        <cfvo type="num" val="0" gte="0"/>
        <cfvo type="num" val="0.05"/>
      </iconSet>
    </cfRule>
  </conditionalFormatting>
  <pageMargins left="0.25" right="0.25" top="0.75" bottom="0.75" header="0.3" footer="0.3"/>
  <pageSetup paperSize="5" orientation="landscape" r:id="rId1"/>
  <headerFooter>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21"/>
  <sheetViews>
    <sheetView workbookViewId="0">
      <selection activeCell="B2" sqref="B2"/>
    </sheetView>
  </sheetViews>
  <sheetFormatPr defaultRowHeight="14.4" x14ac:dyDescent="0.3"/>
  <sheetData>
    <row r="2" spans="2:4" x14ac:dyDescent="0.3">
      <c r="B2" s="4" t="s">
        <v>162</v>
      </c>
    </row>
    <row r="4" spans="2:4" x14ac:dyDescent="0.3">
      <c r="B4" t="s">
        <v>134</v>
      </c>
    </row>
    <row r="6" spans="2:4" x14ac:dyDescent="0.3">
      <c r="B6" t="s">
        <v>3</v>
      </c>
    </row>
    <row r="7" spans="2:4" x14ac:dyDescent="0.3">
      <c r="B7" s="3"/>
      <c r="C7" s="3" t="s">
        <v>135</v>
      </c>
    </row>
    <row r="8" spans="2:4" x14ac:dyDescent="0.3">
      <c r="B8" s="3"/>
      <c r="C8" s="3"/>
      <c r="D8" t="s">
        <v>136</v>
      </c>
    </row>
    <row r="9" spans="2:4" x14ac:dyDescent="0.3">
      <c r="C9" s="3" t="s">
        <v>137</v>
      </c>
    </row>
    <row r="10" spans="2:4" x14ac:dyDescent="0.3">
      <c r="B10" s="3" t="s">
        <v>4</v>
      </c>
    </row>
    <row r="11" spans="2:4" x14ac:dyDescent="0.3">
      <c r="B11" s="3"/>
      <c r="C11" s="3" t="s">
        <v>138</v>
      </c>
    </row>
    <row r="12" spans="2:4" x14ac:dyDescent="0.3">
      <c r="C12" s="3" t="s">
        <v>139</v>
      </c>
    </row>
    <row r="13" spans="2:4" x14ac:dyDescent="0.3">
      <c r="B13" s="3" t="s">
        <v>5</v>
      </c>
    </row>
    <row r="14" spans="2:4" x14ac:dyDescent="0.3">
      <c r="B14" s="3"/>
      <c r="C14" s="3" t="s">
        <v>140</v>
      </c>
    </row>
    <row r="15" spans="2:4" x14ac:dyDescent="0.3">
      <c r="C15" s="3" t="s">
        <v>141</v>
      </c>
    </row>
    <row r="17" spans="2:4" x14ac:dyDescent="0.3">
      <c r="B17" t="s">
        <v>142</v>
      </c>
    </row>
    <row r="18" spans="2:4" x14ac:dyDescent="0.3">
      <c r="B18" t="s">
        <v>143</v>
      </c>
    </row>
    <row r="19" spans="2:4" x14ac:dyDescent="0.3">
      <c r="B19" t="s">
        <v>144</v>
      </c>
    </row>
    <row r="20" spans="2:4" x14ac:dyDescent="0.3">
      <c r="C20" t="s">
        <v>145</v>
      </c>
    </row>
    <row r="21" spans="2:4" x14ac:dyDescent="0.3">
      <c r="D21" t="s">
        <v>146</v>
      </c>
    </row>
  </sheetData>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081"/>
  <sheetViews>
    <sheetView workbookViewId="0">
      <selection activeCell="M26" sqref="M26"/>
    </sheetView>
  </sheetViews>
  <sheetFormatPr defaultRowHeight="14.4" x14ac:dyDescent="0.3"/>
  <cols>
    <col min="1" max="1" width="6.5546875" bestFit="1" customWidth="1"/>
    <col min="2" max="2" width="26.33203125" customWidth="1"/>
    <col min="3" max="3" width="10" bestFit="1" customWidth="1"/>
    <col min="4" max="4" width="29.6640625" customWidth="1"/>
    <col min="5" max="5" width="13.88671875" customWidth="1"/>
    <col min="6" max="6" width="11.88671875" bestFit="1" customWidth="1"/>
    <col min="7" max="7" width="13.6640625" bestFit="1" customWidth="1"/>
    <col min="8" max="8" width="11.6640625" style="2" bestFit="1" customWidth="1"/>
  </cols>
  <sheetData>
    <row r="1" spans="1:10" x14ac:dyDescent="0.3">
      <c r="F1" s="2"/>
      <c r="H1"/>
      <c r="I1" s="2"/>
      <c r="J1" s="1"/>
    </row>
    <row r="2" spans="1:10" x14ac:dyDescent="0.3">
      <c r="F2" s="2"/>
      <c r="H2"/>
      <c r="I2" s="2"/>
      <c r="J2" s="1"/>
    </row>
    <row r="3" spans="1:10" x14ac:dyDescent="0.3">
      <c r="F3" s="2"/>
      <c r="H3"/>
      <c r="I3" s="2"/>
      <c r="J3" s="1"/>
    </row>
    <row r="4" spans="1:10" x14ac:dyDescent="0.3">
      <c r="F4" s="2"/>
      <c r="H4"/>
      <c r="I4" s="2"/>
      <c r="J4" s="1"/>
    </row>
    <row r="5" spans="1:10" x14ac:dyDescent="0.3">
      <c r="F5" s="2"/>
      <c r="H5"/>
      <c r="I5" s="2"/>
      <c r="J5" s="1"/>
    </row>
    <row r="6" spans="1:10" x14ac:dyDescent="0.3">
      <c r="F6" s="2"/>
      <c r="H6"/>
      <c r="I6" s="2"/>
      <c r="J6" s="1"/>
    </row>
    <row r="7" spans="1:10" x14ac:dyDescent="0.3">
      <c r="F7" s="2"/>
      <c r="H7"/>
      <c r="I7" s="2"/>
      <c r="J7" s="1"/>
    </row>
    <row r="8" spans="1:10" x14ac:dyDescent="0.3">
      <c r="F8" s="2"/>
      <c r="H8"/>
      <c r="I8" s="2"/>
      <c r="J8" s="1"/>
    </row>
    <row r="9" spans="1:10" x14ac:dyDescent="0.3">
      <c r="F9" s="2"/>
      <c r="H9"/>
      <c r="I9" s="2"/>
      <c r="J9" s="1"/>
    </row>
    <row r="10" spans="1:10" x14ac:dyDescent="0.3">
      <c r="F10" s="2"/>
      <c r="H10"/>
      <c r="I10" s="2"/>
      <c r="J10" s="1"/>
    </row>
    <row r="11" spans="1:10" x14ac:dyDescent="0.3">
      <c r="F11" s="2"/>
      <c r="H11"/>
      <c r="I11" s="2"/>
      <c r="J11" s="1"/>
    </row>
    <row r="12" spans="1:10" x14ac:dyDescent="0.3">
      <c r="F12" s="2"/>
      <c r="H12"/>
      <c r="I12" s="2"/>
      <c r="J12" s="1"/>
    </row>
    <row r="13" spans="1:10" x14ac:dyDescent="0.3">
      <c r="A13" t="s">
        <v>147</v>
      </c>
      <c r="B13" t="s">
        <v>6</v>
      </c>
      <c r="C13" t="s">
        <v>7</v>
      </c>
      <c r="D13" t="s">
        <v>148</v>
      </c>
      <c r="E13" t="s">
        <v>149</v>
      </c>
      <c r="F13" t="s">
        <v>150</v>
      </c>
      <c r="G13" t="s">
        <v>151</v>
      </c>
      <c r="H13" s="2" t="s">
        <v>152</v>
      </c>
    </row>
    <row r="14" spans="1:10" hidden="1" x14ac:dyDescent="0.3">
      <c r="A14" s="1">
        <v>2023</v>
      </c>
      <c r="B14" t="s">
        <v>14</v>
      </c>
      <c r="C14" t="s">
        <v>15</v>
      </c>
      <c r="D14" s="36" t="s">
        <v>62</v>
      </c>
      <c r="E14" s="36" t="s">
        <v>46</v>
      </c>
      <c r="F14" s="26">
        <v>14</v>
      </c>
      <c r="G14" s="26">
        <v>14</v>
      </c>
      <c r="H14" s="28">
        <v>1</v>
      </c>
    </row>
    <row r="15" spans="1:10" hidden="1" x14ac:dyDescent="0.3">
      <c r="A15" s="1">
        <v>2023</v>
      </c>
      <c r="B15" t="s">
        <v>14</v>
      </c>
      <c r="C15" t="s">
        <v>15</v>
      </c>
      <c r="D15" s="36" t="s">
        <v>63</v>
      </c>
      <c r="E15" s="36" t="s">
        <v>48</v>
      </c>
      <c r="F15" s="26">
        <v>17</v>
      </c>
      <c r="G15" s="26">
        <v>17</v>
      </c>
      <c r="H15" s="28">
        <v>1</v>
      </c>
    </row>
    <row r="16" spans="1:10" hidden="1" x14ac:dyDescent="0.3">
      <c r="A16" s="1">
        <v>2023</v>
      </c>
      <c r="B16" t="s">
        <v>14</v>
      </c>
      <c r="C16" t="s">
        <v>15</v>
      </c>
      <c r="D16" s="36" t="s">
        <v>64</v>
      </c>
      <c r="E16" s="36" t="s">
        <v>48</v>
      </c>
      <c r="F16" s="26">
        <v>14</v>
      </c>
      <c r="G16" s="26">
        <v>14</v>
      </c>
      <c r="H16" s="28">
        <v>1</v>
      </c>
    </row>
    <row r="17" spans="1:8" hidden="1" x14ac:dyDescent="0.3">
      <c r="A17" s="1">
        <v>2023</v>
      </c>
      <c r="B17" t="s">
        <v>14</v>
      </c>
      <c r="C17" t="s">
        <v>15</v>
      </c>
      <c r="D17" s="36" t="s">
        <v>65</v>
      </c>
      <c r="E17" s="36" t="s">
        <v>48</v>
      </c>
      <c r="F17" s="26">
        <v>28</v>
      </c>
      <c r="G17" s="26">
        <v>28</v>
      </c>
      <c r="H17" s="28">
        <v>1</v>
      </c>
    </row>
    <row r="18" spans="1:8" hidden="1" x14ac:dyDescent="0.3">
      <c r="A18" s="1">
        <v>2023</v>
      </c>
      <c r="B18" t="s">
        <v>14</v>
      </c>
      <c r="C18" t="s">
        <v>15</v>
      </c>
      <c r="D18" s="36" t="s">
        <v>66</v>
      </c>
      <c r="E18" s="36" t="s">
        <v>48</v>
      </c>
      <c r="F18" s="26">
        <v>23</v>
      </c>
      <c r="G18" s="26">
        <v>23</v>
      </c>
      <c r="H18" s="28">
        <v>1</v>
      </c>
    </row>
    <row r="19" spans="1:8" hidden="1" x14ac:dyDescent="0.3">
      <c r="A19" s="1">
        <v>2023</v>
      </c>
      <c r="B19" t="s">
        <v>14</v>
      </c>
      <c r="C19" t="s">
        <v>15</v>
      </c>
      <c r="D19" s="36" t="s">
        <v>66</v>
      </c>
      <c r="E19" s="36" t="s">
        <v>46</v>
      </c>
      <c r="F19" s="26">
        <v>12</v>
      </c>
      <c r="G19" s="26">
        <v>12</v>
      </c>
      <c r="H19" s="28">
        <v>1</v>
      </c>
    </row>
    <row r="20" spans="1:8" hidden="1" x14ac:dyDescent="0.3">
      <c r="A20" s="1">
        <v>2023</v>
      </c>
      <c r="B20" t="s">
        <v>14</v>
      </c>
      <c r="C20" t="s">
        <v>15</v>
      </c>
      <c r="D20" s="36" t="s">
        <v>67</v>
      </c>
      <c r="E20" s="36" t="s">
        <v>46</v>
      </c>
      <c r="F20" s="26">
        <v>75</v>
      </c>
      <c r="G20" s="26">
        <v>76</v>
      </c>
      <c r="H20" s="28">
        <v>0.98684210526299998</v>
      </c>
    </row>
    <row r="21" spans="1:8" hidden="1" x14ac:dyDescent="0.3">
      <c r="A21" s="1">
        <v>2023</v>
      </c>
      <c r="B21" t="s">
        <v>14</v>
      </c>
      <c r="C21" t="s">
        <v>15</v>
      </c>
      <c r="D21" s="36" t="s">
        <v>69</v>
      </c>
      <c r="E21" s="36" t="s">
        <v>48</v>
      </c>
      <c r="F21" s="26">
        <v>101</v>
      </c>
      <c r="G21" s="26">
        <v>102</v>
      </c>
      <c r="H21" s="28">
        <v>0.99019607843099999</v>
      </c>
    </row>
    <row r="22" spans="1:8" hidden="1" x14ac:dyDescent="0.3">
      <c r="A22" s="1">
        <v>2023</v>
      </c>
      <c r="B22" t="s">
        <v>14</v>
      </c>
      <c r="C22" t="s">
        <v>15</v>
      </c>
      <c r="D22" s="36" t="s">
        <v>69</v>
      </c>
      <c r="E22" s="36" t="s">
        <v>46</v>
      </c>
      <c r="F22" s="26">
        <v>18</v>
      </c>
      <c r="G22" s="26">
        <v>18</v>
      </c>
      <c r="H22" s="28">
        <v>1</v>
      </c>
    </row>
    <row r="23" spans="1:8" hidden="1" x14ac:dyDescent="0.3">
      <c r="A23" s="1">
        <v>2023</v>
      </c>
      <c r="B23" t="s">
        <v>14</v>
      </c>
      <c r="C23" t="s">
        <v>15</v>
      </c>
      <c r="D23" s="36" t="s">
        <v>70</v>
      </c>
      <c r="E23" s="36" t="s">
        <v>46</v>
      </c>
      <c r="F23" s="26">
        <v>59</v>
      </c>
      <c r="G23" s="26">
        <v>59</v>
      </c>
      <c r="H23" s="28">
        <v>1</v>
      </c>
    </row>
    <row r="24" spans="1:8" hidden="1" x14ac:dyDescent="0.3">
      <c r="A24" s="1">
        <v>2023</v>
      </c>
      <c r="B24" t="s">
        <v>14</v>
      </c>
      <c r="C24" t="s">
        <v>15</v>
      </c>
      <c r="D24" s="36" t="s">
        <v>71</v>
      </c>
      <c r="E24" s="36" t="s">
        <v>48</v>
      </c>
      <c r="F24" s="26">
        <v>12</v>
      </c>
      <c r="G24" s="26">
        <v>12</v>
      </c>
      <c r="H24" s="28">
        <v>1</v>
      </c>
    </row>
    <row r="25" spans="1:8" hidden="1" x14ac:dyDescent="0.3">
      <c r="A25" s="1">
        <v>2023</v>
      </c>
      <c r="B25" t="s">
        <v>14</v>
      </c>
      <c r="C25" t="s">
        <v>15</v>
      </c>
      <c r="D25" s="36" t="s">
        <v>71</v>
      </c>
      <c r="E25" s="36" t="s">
        <v>46</v>
      </c>
      <c r="F25" s="26">
        <v>45</v>
      </c>
      <c r="G25" s="26">
        <v>45</v>
      </c>
      <c r="H25" s="28">
        <v>1</v>
      </c>
    </row>
    <row r="26" spans="1:8" hidden="1" x14ac:dyDescent="0.3">
      <c r="A26" s="1">
        <v>2023</v>
      </c>
      <c r="B26" t="s">
        <v>14</v>
      </c>
      <c r="C26" t="s">
        <v>15</v>
      </c>
      <c r="D26" s="36" t="s">
        <v>72</v>
      </c>
      <c r="E26" s="36" t="s">
        <v>48</v>
      </c>
      <c r="F26" s="26">
        <v>31</v>
      </c>
      <c r="G26" s="26">
        <v>31</v>
      </c>
      <c r="H26" s="28">
        <v>1</v>
      </c>
    </row>
    <row r="27" spans="1:8" hidden="1" x14ac:dyDescent="0.3">
      <c r="A27" s="1">
        <v>2023</v>
      </c>
      <c r="B27" t="s">
        <v>14</v>
      </c>
      <c r="C27" t="s">
        <v>15</v>
      </c>
      <c r="D27" s="36" t="s">
        <v>72</v>
      </c>
      <c r="E27" s="36" t="s">
        <v>46</v>
      </c>
      <c r="F27" s="26">
        <v>22</v>
      </c>
      <c r="G27" s="26">
        <v>22</v>
      </c>
      <c r="H27" s="28">
        <v>1</v>
      </c>
    </row>
    <row r="28" spans="1:8" hidden="1" x14ac:dyDescent="0.3">
      <c r="A28" s="1">
        <v>2023</v>
      </c>
      <c r="B28" t="s">
        <v>14</v>
      </c>
      <c r="C28" t="s">
        <v>15</v>
      </c>
      <c r="D28" s="36" t="s">
        <v>73</v>
      </c>
      <c r="E28" s="36" t="s">
        <v>46</v>
      </c>
      <c r="F28" s="26">
        <v>10</v>
      </c>
      <c r="G28" s="26">
        <v>10</v>
      </c>
      <c r="H28" s="28">
        <v>1</v>
      </c>
    </row>
    <row r="29" spans="1:8" hidden="1" x14ac:dyDescent="0.3">
      <c r="A29" s="1">
        <v>2023</v>
      </c>
      <c r="B29" t="s">
        <v>14</v>
      </c>
      <c r="C29" t="s">
        <v>15</v>
      </c>
      <c r="D29" s="36" t="s">
        <v>74</v>
      </c>
      <c r="E29" s="36" t="s">
        <v>48</v>
      </c>
      <c r="F29" s="26">
        <v>10</v>
      </c>
      <c r="G29" s="26">
        <v>10</v>
      </c>
      <c r="H29" s="28">
        <v>1</v>
      </c>
    </row>
    <row r="30" spans="1:8" hidden="1" x14ac:dyDescent="0.3">
      <c r="A30" s="1">
        <v>2023</v>
      </c>
      <c r="B30" t="s">
        <v>14</v>
      </c>
      <c r="C30" t="s">
        <v>15</v>
      </c>
      <c r="D30" s="36" t="s">
        <v>75</v>
      </c>
      <c r="E30" s="36" t="s">
        <v>48</v>
      </c>
      <c r="F30" s="26">
        <v>14</v>
      </c>
      <c r="G30" s="26">
        <v>14</v>
      </c>
      <c r="H30" s="28">
        <v>1</v>
      </c>
    </row>
    <row r="31" spans="1:8" hidden="1" x14ac:dyDescent="0.3">
      <c r="A31" s="1">
        <v>2023</v>
      </c>
      <c r="B31" t="s">
        <v>14</v>
      </c>
      <c r="C31" t="s">
        <v>15</v>
      </c>
      <c r="D31" s="36" t="s">
        <v>75</v>
      </c>
      <c r="E31" s="36" t="s">
        <v>46</v>
      </c>
      <c r="F31" s="26">
        <v>21</v>
      </c>
      <c r="G31" s="26">
        <v>21</v>
      </c>
      <c r="H31" s="28">
        <v>1</v>
      </c>
    </row>
    <row r="32" spans="1:8" hidden="1" x14ac:dyDescent="0.3">
      <c r="A32" s="1">
        <v>2023</v>
      </c>
      <c r="B32" t="s">
        <v>14</v>
      </c>
      <c r="C32" t="s">
        <v>15</v>
      </c>
      <c r="D32" s="36" t="s">
        <v>76</v>
      </c>
      <c r="E32" s="36" t="s">
        <v>46</v>
      </c>
      <c r="F32" s="26">
        <v>85</v>
      </c>
      <c r="G32" s="26">
        <v>85</v>
      </c>
      <c r="H32" s="28">
        <v>1</v>
      </c>
    </row>
    <row r="33" spans="1:8" hidden="1" x14ac:dyDescent="0.3">
      <c r="A33" s="1">
        <v>2023</v>
      </c>
      <c r="B33" t="s">
        <v>14</v>
      </c>
      <c r="C33" t="s">
        <v>15</v>
      </c>
      <c r="D33" s="36" t="s">
        <v>89</v>
      </c>
      <c r="E33" s="36" t="s">
        <v>48</v>
      </c>
      <c r="F33" s="26">
        <v>11</v>
      </c>
      <c r="G33" s="26">
        <v>11</v>
      </c>
      <c r="H33" s="28">
        <v>1</v>
      </c>
    </row>
    <row r="34" spans="1:8" hidden="1" x14ac:dyDescent="0.3">
      <c r="A34" s="1">
        <v>2023</v>
      </c>
      <c r="B34" t="s">
        <v>14</v>
      </c>
      <c r="C34" t="s">
        <v>15</v>
      </c>
      <c r="D34" s="36" t="s">
        <v>77</v>
      </c>
      <c r="E34" s="36" t="s">
        <v>48</v>
      </c>
      <c r="F34" s="26">
        <v>10</v>
      </c>
      <c r="G34" s="26">
        <v>10</v>
      </c>
      <c r="H34" s="28">
        <v>1</v>
      </c>
    </row>
    <row r="35" spans="1:8" hidden="1" x14ac:dyDescent="0.3">
      <c r="A35" s="1">
        <v>2023</v>
      </c>
      <c r="B35" t="s">
        <v>14</v>
      </c>
      <c r="C35" t="s">
        <v>15</v>
      </c>
      <c r="D35" s="36" t="s">
        <v>78</v>
      </c>
      <c r="E35" s="36" t="s">
        <v>46</v>
      </c>
      <c r="F35" s="26">
        <v>24</v>
      </c>
      <c r="G35" s="26">
        <v>24</v>
      </c>
      <c r="H35" s="28">
        <v>1</v>
      </c>
    </row>
    <row r="36" spans="1:8" hidden="1" x14ac:dyDescent="0.3">
      <c r="A36" s="1">
        <v>2023</v>
      </c>
      <c r="B36" t="s">
        <v>14</v>
      </c>
      <c r="C36" t="s">
        <v>15</v>
      </c>
      <c r="D36" s="36" t="s">
        <v>79</v>
      </c>
      <c r="E36" s="36" t="s">
        <v>48</v>
      </c>
      <c r="F36" s="26">
        <v>40</v>
      </c>
      <c r="G36" s="26">
        <v>40</v>
      </c>
      <c r="H36" s="28">
        <v>1</v>
      </c>
    </row>
    <row r="37" spans="1:8" hidden="1" x14ac:dyDescent="0.3">
      <c r="A37" s="1">
        <v>2023</v>
      </c>
      <c r="B37" t="s">
        <v>14</v>
      </c>
      <c r="C37" t="s">
        <v>15</v>
      </c>
      <c r="D37" s="36" t="s">
        <v>79</v>
      </c>
      <c r="E37" s="36" t="s">
        <v>46</v>
      </c>
      <c r="F37" s="26">
        <v>77</v>
      </c>
      <c r="G37" s="26">
        <v>77</v>
      </c>
      <c r="H37" s="28">
        <v>1</v>
      </c>
    </row>
    <row r="38" spans="1:8" hidden="1" x14ac:dyDescent="0.3">
      <c r="A38" s="1">
        <v>2023</v>
      </c>
      <c r="B38" t="s">
        <v>14</v>
      </c>
      <c r="C38" t="s">
        <v>15</v>
      </c>
      <c r="D38" s="36" t="s">
        <v>80</v>
      </c>
      <c r="E38" s="36" t="s">
        <v>46</v>
      </c>
      <c r="F38" s="26">
        <v>10</v>
      </c>
      <c r="G38" s="26">
        <v>10</v>
      </c>
      <c r="H38" s="28">
        <v>1</v>
      </c>
    </row>
    <row r="39" spans="1:8" hidden="1" x14ac:dyDescent="0.3">
      <c r="A39" s="1">
        <v>2023</v>
      </c>
      <c r="B39" t="s">
        <v>14</v>
      </c>
      <c r="C39" t="s">
        <v>15</v>
      </c>
      <c r="D39" s="36" t="s">
        <v>81</v>
      </c>
      <c r="E39" s="36" t="s">
        <v>46</v>
      </c>
      <c r="F39" s="26">
        <v>13</v>
      </c>
      <c r="G39" s="26">
        <v>13</v>
      </c>
      <c r="H39" s="28">
        <v>1</v>
      </c>
    </row>
    <row r="40" spans="1:8" hidden="1" x14ac:dyDescent="0.3">
      <c r="A40" s="1">
        <v>2023</v>
      </c>
      <c r="B40" t="s">
        <v>14</v>
      </c>
      <c r="C40" t="s">
        <v>15</v>
      </c>
      <c r="D40" s="36" t="s">
        <v>92</v>
      </c>
      <c r="E40" s="36" t="s">
        <v>46</v>
      </c>
      <c r="F40" s="26">
        <v>16</v>
      </c>
      <c r="G40" s="26">
        <v>16</v>
      </c>
      <c r="H40" s="28">
        <v>1</v>
      </c>
    </row>
    <row r="41" spans="1:8" hidden="1" x14ac:dyDescent="0.3">
      <c r="A41" s="1">
        <v>2023</v>
      </c>
      <c r="B41" t="s">
        <v>14</v>
      </c>
      <c r="C41" t="s">
        <v>15</v>
      </c>
      <c r="D41" s="36" t="s">
        <v>83</v>
      </c>
      <c r="E41" s="36" t="s">
        <v>46</v>
      </c>
      <c r="F41" s="26">
        <v>21</v>
      </c>
      <c r="G41" s="26">
        <v>21</v>
      </c>
      <c r="H41" s="28">
        <v>1</v>
      </c>
    </row>
    <row r="42" spans="1:8" hidden="1" x14ac:dyDescent="0.3">
      <c r="A42" s="1">
        <v>2023</v>
      </c>
      <c r="B42" t="s">
        <v>14</v>
      </c>
      <c r="C42" t="s">
        <v>15</v>
      </c>
      <c r="D42" s="36" t="s">
        <v>84</v>
      </c>
      <c r="E42" s="36" t="s">
        <v>48</v>
      </c>
      <c r="F42" s="26">
        <v>14</v>
      </c>
      <c r="G42" s="26">
        <v>14</v>
      </c>
      <c r="H42" s="28">
        <v>1</v>
      </c>
    </row>
    <row r="43" spans="1:8" hidden="1" x14ac:dyDescent="0.3">
      <c r="A43" s="1">
        <v>2023</v>
      </c>
      <c r="B43" t="s">
        <v>14</v>
      </c>
      <c r="C43" t="s">
        <v>15</v>
      </c>
      <c r="D43" s="36" t="s">
        <v>84</v>
      </c>
      <c r="E43" s="36" t="s">
        <v>46</v>
      </c>
      <c r="F43" s="26">
        <v>13</v>
      </c>
      <c r="G43" s="26">
        <v>13</v>
      </c>
      <c r="H43" s="28">
        <v>1</v>
      </c>
    </row>
    <row r="44" spans="1:8" hidden="1" x14ac:dyDescent="0.3">
      <c r="A44" s="1">
        <v>2023</v>
      </c>
      <c r="B44" t="s">
        <v>14</v>
      </c>
      <c r="C44" t="s">
        <v>15</v>
      </c>
      <c r="D44" s="36" t="s">
        <v>85</v>
      </c>
      <c r="E44" s="36" t="s">
        <v>46</v>
      </c>
      <c r="F44" s="26">
        <v>58</v>
      </c>
      <c r="G44" s="26">
        <v>58</v>
      </c>
      <c r="H44" s="28">
        <v>1</v>
      </c>
    </row>
    <row r="45" spans="1:8" hidden="1" x14ac:dyDescent="0.3">
      <c r="A45" s="1">
        <v>2023</v>
      </c>
      <c r="B45" t="s">
        <v>14</v>
      </c>
      <c r="C45" t="s">
        <v>15</v>
      </c>
      <c r="D45" s="36" t="s">
        <v>87</v>
      </c>
      <c r="E45" s="36" t="s">
        <v>48</v>
      </c>
      <c r="F45" s="26">
        <v>25</v>
      </c>
      <c r="G45" s="26">
        <v>25</v>
      </c>
      <c r="H45" s="28">
        <v>1</v>
      </c>
    </row>
    <row r="46" spans="1:8" hidden="1" x14ac:dyDescent="0.3">
      <c r="A46" s="1">
        <v>2023</v>
      </c>
      <c r="B46" t="s">
        <v>14</v>
      </c>
      <c r="C46" t="s">
        <v>15</v>
      </c>
      <c r="D46" s="36" t="s">
        <v>62</v>
      </c>
      <c r="E46" s="36" t="s">
        <v>43</v>
      </c>
      <c r="F46" s="26">
        <v>10</v>
      </c>
      <c r="G46" s="26">
        <v>10</v>
      </c>
      <c r="H46" s="28">
        <v>1</v>
      </c>
    </row>
    <row r="47" spans="1:8" hidden="1" x14ac:dyDescent="0.3">
      <c r="A47" s="1">
        <v>2023</v>
      </c>
      <c r="B47" t="s">
        <v>14</v>
      </c>
      <c r="C47" t="s">
        <v>15</v>
      </c>
      <c r="D47" s="36" t="s">
        <v>63</v>
      </c>
      <c r="E47" s="36" t="s">
        <v>43</v>
      </c>
      <c r="F47" s="26">
        <v>11</v>
      </c>
      <c r="G47" s="26">
        <v>11</v>
      </c>
      <c r="H47" s="28">
        <v>1</v>
      </c>
    </row>
    <row r="48" spans="1:8" hidden="1" x14ac:dyDescent="0.3">
      <c r="A48" s="1">
        <v>2023</v>
      </c>
      <c r="B48" t="s">
        <v>14</v>
      </c>
      <c r="C48" t="s">
        <v>15</v>
      </c>
      <c r="D48" s="36" t="s">
        <v>64</v>
      </c>
      <c r="E48" s="36" t="s">
        <v>43</v>
      </c>
      <c r="F48" s="26">
        <v>13</v>
      </c>
      <c r="G48" s="26">
        <v>13</v>
      </c>
      <c r="H48" s="28">
        <v>1</v>
      </c>
    </row>
    <row r="49" spans="1:8" hidden="1" x14ac:dyDescent="0.3">
      <c r="A49" s="1">
        <v>2023</v>
      </c>
      <c r="B49" t="s">
        <v>14</v>
      </c>
      <c r="C49" t="s">
        <v>15</v>
      </c>
      <c r="D49" s="36" t="s">
        <v>65</v>
      </c>
      <c r="E49" s="36" t="s">
        <v>43</v>
      </c>
      <c r="F49" s="26">
        <v>19</v>
      </c>
      <c r="G49" s="26">
        <v>19</v>
      </c>
      <c r="H49" s="28">
        <v>1</v>
      </c>
    </row>
    <row r="50" spans="1:8" hidden="1" x14ac:dyDescent="0.3">
      <c r="A50" s="1">
        <v>2023</v>
      </c>
      <c r="B50" t="s">
        <v>14</v>
      </c>
      <c r="C50" t="s">
        <v>15</v>
      </c>
      <c r="D50" s="36" t="s">
        <v>66</v>
      </c>
      <c r="E50" s="36" t="s">
        <v>43</v>
      </c>
      <c r="F50" s="26">
        <v>31</v>
      </c>
      <c r="G50" s="26">
        <v>31</v>
      </c>
      <c r="H50" s="28">
        <v>1</v>
      </c>
    </row>
    <row r="51" spans="1:8" hidden="1" x14ac:dyDescent="0.3">
      <c r="A51" s="1">
        <v>2023</v>
      </c>
      <c r="B51" t="s">
        <v>14</v>
      </c>
      <c r="C51" t="s">
        <v>15</v>
      </c>
      <c r="D51" s="36" t="s">
        <v>67</v>
      </c>
      <c r="E51" s="36" t="s">
        <v>43</v>
      </c>
      <c r="F51" s="26">
        <v>65</v>
      </c>
      <c r="G51" s="26">
        <v>66</v>
      </c>
      <c r="H51" s="28">
        <v>0.98484848484800003</v>
      </c>
    </row>
    <row r="52" spans="1:8" hidden="1" x14ac:dyDescent="0.3">
      <c r="A52" s="1">
        <v>2023</v>
      </c>
      <c r="B52" t="s">
        <v>14</v>
      </c>
      <c r="C52" t="s">
        <v>15</v>
      </c>
      <c r="D52" s="36" t="s">
        <v>67</v>
      </c>
      <c r="E52" s="36" t="s">
        <v>52</v>
      </c>
      <c r="F52" s="26">
        <v>13</v>
      </c>
      <c r="G52" s="26">
        <v>13</v>
      </c>
      <c r="H52" s="28">
        <v>1</v>
      </c>
    </row>
    <row r="53" spans="1:8" hidden="1" x14ac:dyDescent="0.3">
      <c r="A53" s="1">
        <v>2023</v>
      </c>
      <c r="B53" t="s">
        <v>14</v>
      </c>
      <c r="C53" t="s">
        <v>15</v>
      </c>
      <c r="D53" s="36" t="s">
        <v>69</v>
      </c>
      <c r="E53" s="36" t="s">
        <v>43</v>
      </c>
      <c r="F53" s="26">
        <v>90</v>
      </c>
      <c r="G53" s="26">
        <v>91</v>
      </c>
      <c r="H53" s="28">
        <v>0.98901098900999995</v>
      </c>
    </row>
    <row r="54" spans="1:8" hidden="1" x14ac:dyDescent="0.3">
      <c r="A54" s="1">
        <v>2023</v>
      </c>
      <c r="B54" t="s">
        <v>14</v>
      </c>
      <c r="C54" t="s">
        <v>15</v>
      </c>
      <c r="D54" s="36" t="s">
        <v>69</v>
      </c>
      <c r="E54" s="36" t="s">
        <v>52</v>
      </c>
      <c r="F54" s="26">
        <v>19</v>
      </c>
      <c r="G54" s="26">
        <v>19</v>
      </c>
      <c r="H54" s="28">
        <v>1</v>
      </c>
    </row>
    <row r="55" spans="1:8" hidden="1" x14ac:dyDescent="0.3">
      <c r="A55" s="1">
        <v>2023</v>
      </c>
      <c r="B55" t="s">
        <v>14</v>
      </c>
      <c r="C55" t="s">
        <v>15</v>
      </c>
      <c r="D55" s="36" t="s">
        <v>70</v>
      </c>
      <c r="E55" s="36" t="s">
        <v>43</v>
      </c>
      <c r="F55" s="26">
        <v>51</v>
      </c>
      <c r="G55" s="26">
        <v>51</v>
      </c>
      <c r="H55" s="28">
        <v>1</v>
      </c>
    </row>
    <row r="56" spans="1:8" hidden="1" x14ac:dyDescent="0.3">
      <c r="A56" s="1">
        <v>2023</v>
      </c>
      <c r="B56" t="s">
        <v>14</v>
      </c>
      <c r="C56" t="s">
        <v>15</v>
      </c>
      <c r="D56" s="36" t="s">
        <v>71</v>
      </c>
      <c r="E56" s="36" t="s">
        <v>43</v>
      </c>
      <c r="F56" s="26">
        <v>51</v>
      </c>
      <c r="G56" s="26">
        <v>51</v>
      </c>
      <c r="H56" s="28">
        <v>1</v>
      </c>
    </row>
    <row r="57" spans="1:8" hidden="1" x14ac:dyDescent="0.3">
      <c r="A57" s="1">
        <v>2023</v>
      </c>
      <c r="B57" t="s">
        <v>14</v>
      </c>
      <c r="C57" t="s">
        <v>15</v>
      </c>
      <c r="D57" s="36" t="s">
        <v>72</v>
      </c>
      <c r="E57" s="36" t="s">
        <v>43</v>
      </c>
      <c r="F57" s="26">
        <v>39</v>
      </c>
      <c r="G57" s="26">
        <v>39</v>
      </c>
      <c r="H57" s="28">
        <v>1</v>
      </c>
    </row>
    <row r="58" spans="1:8" hidden="1" x14ac:dyDescent="0.3">
      <c r="A58" s="1">
        <v>2023</v>
      </c>
      <c r="B58" t="s">
        <v>14</v>
      </c>
      <c r="C58" t="s">
        <v>15</v>
      </c>
      <c r="D58" s="36" t="s">
        <v>72</v>
      </c>
      <c r="E58" s="36" t="s">
        <v>52</v>
      </c>
      <c r="F58" s="26">
        <v>14</v>
      </c>
      <c r="G58" s="26">
        <v>14</v>
      </c>
      <c r="H58" s="28">
        <v>1</v>
      </c>
    </row>
    <row r="59" spans="1:8" hidden="1" x14ac:dyDescent="0.3">
      <c r="A59" s="1">
        <v>2023</v>
      </c>
      <c r="B59" t="s">
        <v>14</v>
      </c>
      <c r="C59" t="s">
        <v>15</v>
      </c>
      <c r="D59" s="36" t="s">
        <v>75</v>
      </c>
      <c r="E59" s="36" t="s">
        <v>43</v>
      </c>
      <c r="F59" s="26">
        <v>27</v>
      </c>
      <c r="G59" s="26">
        <v>27</v>
      </c>
      <c r="H59" s="28">
        <v>1</v>
      </c>
    </row>
    <row r="60" spans="1:8" hidden="1" x14ac:dyDescent="0.3">
      <c r="A60" s="1">
        <v>2023</v>
      </c>
      <c r="B60" t="s">
        <v>14</v>
      </c>
      <c r="C60" t="s">
        <v>15</v>
      </c>
      <c r="D60" s="36" t="s">
        <v>76</v>
      </c>
      <c r="E60" s="36" t="s">
        <v>43</v>
      </c>
      <c r="F60" s="26">
        <v>71</v>
      </c>
      <c r="G60" s="26">
        <v>71</v>
      </c>
      <c r="H60" s="28">
        <v>1</v>
      </c>
    </row>
    <row r="61" spans="1:8" hidden="1" x14ac:dyDescent="0.3">
      <c r="A61" s="1">
        <v>2023</v>
      </c>
      <c r="B61" t="s">
        <v>14</v>
      </c>
      <c r="C61" t="s">
        <v>15</v>
      </c>
      <c r="D61" s="36" t="s">
        <v>76</v>
      </c>
      <c r="E61" s="36" t="s">
        <v>52</v>
      </c>
      <c r="F61" s="26">
        <v>11</v>
      </c>
      <c r="G61" s="26">
        <v>11</v>
      </c>
      <c r="H61" s="28">
        <v>1</v>
      </c>
    </row>
    <row r="62" spans="1:8" hidden="1" x14ac:dyDescent="0.3">
      <c r="A62" s="1">
        <v>2023</v>
      </c>
      <c r="B62" t="s">
        <v>14</v>
      </c>
      <c r="C62" t="s">
        <v>15</v>
      </c>
      <c r="D62" s="36" t="s">
        <v>78</v>
      </c>
      <c r="E62" s="36" t="s">
        <v>43</v>
      </c>
      <c r="F62" s="26">
        <v>26</v>
      </c>
      <c r="G62" s="26">
        <v>26</v>
      </c>
      <c r="H62" s="28">
        <v>1</v>
      </c>
    </row>
    <row r="63" spans="1:8" hidden="1" x14ac:dyDescent="0.3">
      <c r="A63" s="1">
        <v>2023</v>
      </c>
      <c r="B63" t="s">
        <v>14</v>
      </c>
      <c r="C63" t="s">
        <v>15</v>
      </c>
      <c r="D63" s="36" t="s">
        <v>79</v>
      </c>
      <c r="E63" s="36" t="s">
        <v>43</v>
      </c>
      <c r="F63" s="26">
        <v>87</v>
      </c>
      <c r="G63" s="26">
        <v>87</v>
      </c>
      <c r="H63" s="28">
        <v>1</v>
      </c>
    </row>
    <row r="64" spans="1:8" hidden="1" x14ac:dyDescent="0.3">
      <c r="A64" s="1">
        <v>2023</v>
      </c>
      <c r="B64" t="s">
        <v>14</v>
      </c>
      <c r="C64" t="s">
        <v>15</v>
      </c>
      <c r="D64" s="36" t="s">
        <v>79</v>
      </c>
      <c r="E64" s="36" t="s">
        <v>52</v>
      </c>
      <c r="F64" s="26">
        <v>28</v>
      </c>
      <c r="G64" s="26">
        <v>28</v>
      </c>
      <c r="H64" s="28">
        <v>1</v>
      </c>
    </row>
    <row r="65" spans="1:8" hidden="1" x14ac:dyDescent="0.3">
      <c r="A65" s="1">
        <v>2023</v>
      </c>
      <c r="B65" t="s">
        <v>14</v>
      </c>
      <c r="C65" t="s">
        <v>15</v>
      </c>
      <c r="D65" s="36" t="s">
        <v>81</v>
      </c>
      <c r="E65" s="36" t="s">
        <v>43</v>
      </c>
      <c r="F65" s="26">
        <v>15</v>
      </c>
      <c r="G65" s="26">
        <v>15</v>
      </c>
      <c r="H65" s="28">
        <v>1</v>
      </c>
    </row>
    <row r="66" spans="1:8" hidden="1" x14ac:dyDescent="0.3">
      <c r="A66" s="1">
        <v>2023</v>
      </c>
      <c r="B66" t="s">
        <v>14</v>
      </c>
      <c r="C66" t="s">
        <v>15</v>
      </c>
      <c r="D66" s="36" t="s">
        <v>92</v>
      </c>
      <c r="E66" s="36" t="s">
        <v>43</v>
      </c>
      <c r="F66" s="26">
        <v>11</v>
      </c>
      <c r="G66" s="26">
        <v>11</v>
      </c>
      <c r="H66" s="28">
        <v>1</v>
      </c>
    </row>
    <row r="67" spans="1:8" hidden="1" x14ac:dyDescent="0.3">
      <c r="A67" s="1">
        <v>2023</v>
      </c>
      <c r="B67" t="s">
        <v>14</v>
      </c>
      <c r="C67" t="s">
        <v>15</v>
      </c>
      <c r="D67" s="36" t="s">
        <v>83</v>
      </c>
      <c r="E67" s="36" t="s">
        <v>43</v>
      </c>
      <c r="F67" s="26">
        <v>15</v>
      </c>
      <c r="G67" s="26">
        <v>15</v>
      </c>
      <c r="H67" s="28">
        <v>1</v>
      </c>
    </row>
    <row r="68" spans="1:8" hidden="1" x14ac:dyDescent="0.3">
      <c r="A68" s="1">
        <v>2023</v>
      </c>
      <c r="B68" t="s">
        <v>14</v>
      </c>
      <c r="C68" t="s">
        <v>15</v>
      </c>
      <c r="D68" s="36" t="s">
        <v>84</v>
      </c>
      <c r="E68" s="36" t="s">
        <v>52</v>
      </c>
      <c r="F68" s="26">
        <v>21</v>
      </c>
      <c r="G68" s="26">
        <v>21</v>
      </c>
      <c r="H68" s="28">
        <v>1</v>
      </c>
    </row>
    <row r="69" spans="1:8" hidden="1" x14ac:dyDescent="0.3">
      <c r="A69" s="1">
        <v>2023</v>
      </c>
      <c r="B69" t="s">
        <v>14</v>
      </c>
      <c r="C69" t="s">
        <v>15</v>
      </c>
      <c r="D69" s="36" t="s">
        <v>85</v>
      </c>
      <c r="E69" s="36" t="s">
        <v>43</v>
      </c>
      <c r="F69" s="26">
        <v>49</v>
      </c>
      <c r="G69" s="26">
        <v>49</v>
      </c>
      <c r="H69" s="28">
        <v>1</v>
      </c>
    </row>
    <row r="70" spans="1:8" hidden="1" x14ac:dyDescent="0.3">
      <c r="A70" s="1">
        <v>2023</v>
      </c>
      <c r="B70" t="s">
        <v>14</v>
      </c>
      <c r="C70" t="s">
        <v>15</v>
      </c>
      <c r="D70" s="36" t="s">
        <v>87</v>
      </c>
      <c r="E70" s="36" t="s">
        <v>43</v>
      </c>
      <c r="F70" s="26">
        <v>16</v>
      </c>
      <c r="G70" s="26">
        <v>16</v>
      </c>
      <c r="H70" s="28">
        <v>1</v>
      </c>
    </row>
    <row r="71" spans="1:8" hidden="1" x14ac:dyDescent="0.3">
      <c r="A71" s="1">
        <v>2023</v>
      </c>
      <c r="B71" t="s">
        <v>14</v>
      </c>
      <c r="C71" t="s">
        <v>15</v>
      </c>
      <c r="D71" s="36" t="s">
        <v>87</v>
      </c>
      <c r="E71" s="36" t="s">
        <v>52</v>
      </c>
      <c r="F71" s="26">
        <v>10</v>
      </c>
      <c r="G71" s="26">
        <v>10</v>
      </c>
      <c r="H71" s="28">
        <v>1</v>
      </c>
    </row>
    <row r="72" spans="1:8" hidden="1" x14ac:dyDescent="0.3">
      <c r="A72" s="1">
        <v>2023</v>
      </c>
      <c r="B72" t="s">
        <v>14</v>
      </c>
      <c r="C72" t="s">
        <v>15</v>
      </c>
      <c r="D72" s="36" t="s">
        <v>62</v>
      </c>
      <c r="E72" s="36" t="s">
        <v>45</v>
      </c>
      <c r="F72" s="26">
        <v>14</v>
      </c>
      <c r="G72" s="26">
        <v>14</v>
      </c>
      <c r="H72" s="28">
        <v>1</v>
      </c>
    </row>
    <row r="73" spans="1:8" hidden="1" x14ac:dyDescent="0.3">
      <c r="A73" s="1">
        <v>2023</v>
      </c>
      <c r="B73" t="s">
        <v>14</v>
      </c>
      <c r="C73" t="s">
        <v>15</v>
      </c>
      <c r="D73" s="36" t="s">
        <v>63</v>
      </c>
      <c r="E73" s="36" t="s">
        <v>45</v>
      </c>
      <c r="F73" s="26">
        <v>11</v>
      </c>
      <c r="G73" s="26">
        <v>11</v>
      </c>
      <c r="H73" s="28">
        <v>1</v>
      </c>
    </row>
    <row r="74" spans="1:8" hidden="1" x14ac:dyDescent="0.3">
      <c r="A74" s="1">
        <v>2023</v>
      </c>
      <c r="B74" t="s">
        <v>14</v>
      </c>
      <c r="C74" t="s">
        <v>15</v>
      </c>
      <c r="D74" s="36" t="s">
        <v>64</v>
      </c>
      <c r="E74" s="36" t="s">
        <v>45</v>
      </c>
      <c r="F74" s="26">
        <v>12</v>
      </c>
      <c r="G74" s="26">
        <v>12</v>
      </c>
      <c r="H74" s="28">
        <v>1</v>
      </c>
    </row>
    <row r="75" spans="1:8" hidden="1" x14ac:dyDescent="0.3">
      <c r="A75" s="1">
        <v>2023</v>
      </c>
      <c r="B75" t="s">
        <v>14</v>
      </c>
      <c r="C75" t="s">
        <v>15</v>
      </c>
      <c r="D75" s="36" t="s">
        <v>65</v>
      </c>
      <c r="E75" s="36" t="s">
        <v>45</v>
      </c>
      <c r="F75" s="26">
        <v>23</v>
      </c>
      <c r="G75" s="26">
        <v>23</v>
      </c>
      <c r="H75" s="28">
        <v>1</v>
      </c>
    </row>
    <row r="76" spans="1:8" hidden="1" x14ac:dyDescent="0.3">
      <c r="A76" s="1">
        <v>2023</v>
      </c>
      <c r="B76" t="s">
        <v>14</v>
      </c>
      <c r="C76" t="s">
        <v>15</v>
      </c>
      <c r="D76" s="36" t="s">
        <v>66</v>
      </c>
      <c r="E76" s="36" t="s">
        <v>45</v>
      </c>
      <c r="F76" s="26">
        <v>21</v>
      </c>
      <c r="G76" s="26">
        <v>21</v>
      </c>
      <c r="H76" s="28">
        <v>1</v>
      </c>
    </row>
    <row r="77" spans="1:8" hidden="1" x14ac:dyDescent="0.3">
      <c r="A77" s="1">
        <v>2023</v>
      </c>
      <c r="B77" t="s">
        <v>14</v>
      </c>
      <c r="C77" t="s">
        <v>15</v>
      </c>
      <c r="D77" s="36" t="s">
        <v>67</v>
      </c>
      <c r="E77" s="36" t="s">
        <v>45</v>
      </c>
      <c r="F77" s="26">
        <v>67</v>
      </c>
      <c r="G77" s="26">
        <v>67</v>
      </c>
      <c r="H77" s="28">
        <v>1</v>
      </c>
    </row>
    <row r="78" spans="1:8" hidden="1" x14ac:dyDescent="0.3">
      <c r="A78" s="1">
        <v>2023</v>
      </c>
      <c r="B78" t="s">
        <v>14</v>
      </c>
      <c r="C78" t="s">
        <v>15</v>
      </c>
      <c r="D78" s="36" t="s">
        <v>69</v>
      </c>
      <c r="E78" s="36" t="s">
        <v>45</v>
      </c>
      <c r="F78" s="26">
        <v>45</v>
      </c>
      <c r="G78" s="26">
        <v>45</v>
      </c>
      <c r="H78" s="28">
        <v>1</v>
      </c>
    </row>
    <row r="79" spans="1:8" hidden="1" x14ac:dyDescent="0.3">
      <c r="A79" s="1">
        <v>2023</v>
      </c>
      <c r="B79" t="s">
        <v>14</v>
      </c>
      <c r="C79" t="s">
        <v>15</v>
      </c>
      <c r="D79" s="36" t="s">
        <v>70</v>
      </c>
      <c r="E79" s="36" t="s">
        <v>45</v>
      </c>
      <c r="F79" s="26">
        <v>47</v>
      </c>
      <c r="G79" s="26">
        <v>47</v>
      </c>
      <c r="H79" s="28">
        <v>1</v>
      </c>
    </row>
    <row r="80" spans="1:8" hidden="1" x14ac:dyDescent="0.3">
      <c r="A80" s="1">
        <v>2023</v>
      </c>
      <c r="B80" t="s">
        <v>14</v>
      </c>
      <c r="C80" t="s">
        <v>15</v>
      </c>
      <c r="D80" s="36" t="s">
        <v>71</v>
      </c>
      <c r="E80" s="36" t="s">
        <v>45</v>
      </c>
      <c r="F80" s="26">
        <v>44</v>
      </c>
      <c r="G80" s="26">
        <v>44</v>
      </c>
      <c r="H80" s="28">
        <v>1</v>
      </c>
    </row>
    <row r="81" spans="1:8" hidden="1" x14ac:dyDescent="0.3">
      <c r="A81" s="1">
        <v>2023</v>
      </c>
      <c r="B81" t="s">
        <v>14</v>
      </c>
      <c r="C81" t="s">
        <v>15</v>
      </c>
      <c r="D81" s="36" t="s">
        <v>72</v>
      </c>
      <c r="E81" s="36" t="s">
        <v>45</v>
      </c>
      <c r="F81" s="26">
        <v>40</v>
      </c>
      <c r="G81" s="26">
        <v>40</v>
      </c>
      <c r="H81" s="28">
        <v>1</v>
      </c>
    </row>
    <row r="82" spans="1:8" hidden="1" x14ac:dyDescent="0.3">
      <c r="A82" s="1">
        <v>2023</v>
      </c>
      <c r="B82" t="s">
        <v>14</v>
      </c>
      <c r="C82" t="s">
        <v>15</v>
      </c>
      <c r="D82" s="36" t="s">
        <v>73</v>
      </c>
      <c r="E82" s="36" t="s">
        <v>45</v>
      </c>
      <c r="F82" s="26">
        <v>10</v>
      </c>
      <c r="G82" s="26">
        <v>10</v>
      </c>
      <c r="H82" s="28">
        <v>1</v>
      </c>
    </row>
    <row r="83" spans="1:8" hidden="1" x14ac:dyDescent="0.3">
      <c r="A83" s="1">
        <v>2023</v>
      </c>
      <c r="B83" t="s">
        <v>14</v>
      </c>
      <c r="C83" t="s">
        <v>15</v>
      </c>
      <c r="D83" s="36" t="s">
        <v>74</v>
      </c>
      <c r="E83" s="36" t="s">
        <v>45</v>
      </c>
      <c r="F83" s="26">
        <v>10</v>
      </c>
      <c r="G83" s="26">
        <v>10</v>
      </c>
      <c r="H83" s="28">
        <v>1</v>
      </c>
    </row>
    <row r="84" spans="1:8" hidden="1" x14ac:dyDescent="0.3">
      <c r="A84" s="1">
        <v>2023</v>
      </c>
      <c r="B84" t="s">
        <v>14</v>
      </c>
      <c r="C84" t="s">
        <v>15</v>
      </c>
      <c r="D84" s="36" t="s">
        <v>75</v>
      </c>
      <c r="E84" s="36" t="s">
        <v>45</v>
      </c>
      <c r="F84" s="26">
        <v>31</v>
      </c>
      <c r="G84" s="26">
        <v>31</v>
      </c>
      <c r="H84" s="28">
        <v>1</v>
      </c>
    </row>
    <row r="85" spans="1:8" hidden="1" x14ac:dyDescent="0.3">
      <c r="A85" s="1">
        <v>2023</v>
      </c>
      <c r="B85" t="s">
        <v>14</v>
      </c>
      <c r="C85" t="s">
        <v>15</v>
      </c>
      <c r="D85" s="36" t="s">
        <v>76</v>
      </c>
      <c r="E85" s="36" t="s">
        <v>45</v>
      </c>
      <c r="F85" s="26">
        <v>73</v>
      </c>
      <c r="G85" s="26">
        <v>73</v>
      </c>
      <c r="H85" s="28">
        <v>1</v>
      </c>
    </row>
    <row r="86" spans="1:8" hidden="1" x14ac:dyDescent="0.3">
      <c r="A86" s="1">
        <v>2023</v>
      </c>
      <c r="B86" t="s">
        <v>14</v>
      </c>
      <c r="C86" t="s">
        <v>15</v>
      </c>
      <c r="D86" s="36" t="s">
        <v>77</v>
      </c>
      <c r="E86" s="36" t="s">
        <v>45</v>
      </c>
      <c r="F86" s="26">
        <v>10</v>
      </c>
      <c r="G86" s="26">
        <v>10</v>
      </c>
      <c r="H86" s="28">
        <v>1</v>
      </c>
    </row>
    <row r="87" spans="1:8" hidden="1" x14ac:dyDescent="0.3">
      <c r="A87" s="1">
        <v>2023</v>
      </c>
      <c r="B87" t="s">
        <v>14</v>
      </c>
      <c r="C87" t="s">
        <v>15</v>
      </c>
      <c r="D87" s="36" t="s">
        <v>78</v>
      </c>
      <c r="E87" s="36" t="s">
        <v>45</v>
      </c>
      <c r="F87" s="26">
        <v>26</v>
      </c>
      <c r="G87" s="26">
        <v>26</v>
      </c>
      <c r="H87" s="28">
        <v>1</v>
      </c>
    </row>
    <row r="88" spans="1:8" hidden="1" x14ac:dyDescent="0.3">
      <c r="A88" s="1">
        <v>2023</v>
      </c>
      <c r="B88" t="s">
        <v>14</v>
      </c>
      <c r="C88" t="s">
        <v>15</v>
      </c>
      <c r="D88" s="36" t="s">
        <v>79</v>
      </c>
      <c r="E88" s="36" t="s">
        <v>45</v>
      </c>
      <c r="F88" s="26">
        <v>103</v>
      </c>
      <c r="G88" s="26">
        <v>103</v>
      </c>
      <c r="H88" s="28">
        <v>1</v>
      </c>
    </row>
    <row r="89" spans="1:8" hidden="1" x14ac:dyDescent="0.3">
      <c r="A89" s="1">
        <v>2023</v>
      </c>
      <c r="B89" t="s">
        <v>14</v>
      </c>
      <c r="C89" t="s">
        <v>15</v>
      </c>
      <c r="D89" s="36" t="s">
        <v>80</v>
      </c>
      <c r="E89" s="36" t="s">
        <v>45</v>
      </c>
      <c r="F89" s="26">
        <v>10</v>
      </c>
      <c r="G89" s="26">
        <v>10</v>
      </c>
      <c r="H89" s="28">
        <v>1</v>
      </c>
    </row>
    <row r="90" spans="1:8" hidden="1" x14ac:dyDescent="0.3">
      <c r="A90" s="1">
        <v>2023</v>
      </c>
      <c r="B90" t="s">
        <v>14</v>
      </c>
      <c r="C90" t="s">
        <v>15</v>
      </c>
      <c r="D90" s="36" t="s">
        <v>81</v>
      </c>
      <c r="E90" s="36" t="s">
        <v>45</v>
      </c>
      <c r="F90" s="26">
        <v>11</v>
      </c>
      <c r="G90" s="26">
        <v>11</v>
      </c>
      <c r="H90" s="28">
        <v>1</v>
      </c>
    </row>
    <row r="91" spans="1:8" hidden="1" x14ac:dyDescent="0.3">
      <c r="A91" s="1">
        <v>2023</v>
      </c>
      <c r="B91" t="s">
        <v>14</v>
      </c>
      <c r="C91" t="s">
        <v>15</v>
      </c>
      <c r="D91" s="36" t="s">
        <v>83</v>
      </c>
      <c r="E91" s="36" t="s">
        <v>45</v>
      </c>
      <c r="F91" s="26">
        <v>19</v>
      </c>
      <c r="G91" s="26">
        <v>19</v>
      </c>
      <c r="H91" s="28">
        <v>1</v>
      </c>
    </row>
    <row r="92" spans="1:8" hidden="1" x14ac:dyDescent="0.3">
      <c r="A92" s="1">
        <v>2023</v>
      </c>
      <c r="B92" t="s">
        <v>14</v>
      </c>
      <c r="C92" t="s">
        <v>15</v>
      </c>
      <c r="D92" s="36" t="s">
        <v>84</v>
      </c>
      <c r="E92" s="36" t="s">
        <v>45</v>
      </c>
      <c r="F92" s="26">
        <v>21</v>
      </c>
      <c r="G92" s="26">
        <v>21</v>
      </c>
      <c r="H92" s="28">
        <v>1</v>
      </c>
    </row>
    <row r="93" spans="1:8" hidden="1" x14ac:dyDescent="0.3">
      <c r="A93" s="1">
        <v>2023</v>
      </c>
      <c r="B93" t="s">
        <v>14</v>
      </c>
      <c r="C93" t="s">
        <v>15</v>
      </c>
      <c r="D93" s="36" t="s">
        <v>85</v>
      </c>
      <c r="E93" s="36" t="s">
        <v>45</v>
      </c>
      <c r="F93" s="26">
        <v>20</v>
      </c>
      <c r="G93" s="26">
        <v>20</v>
      </c>
      <c r="H93" s="28">
        <v>1</v>
      </c>
    </row>
    <row r="94" spans="1:8" hidden="1" x14ac:dyDescent="0.3">
      <c r="A94" s="1">
        <v>2023</v>
      </c>
      <c r="B94" t="s">
        <v>14</v>
      </c>
      <c r="C94" t="s">
        <v>15</v>
      </c>
      <c r="D94" s="36" t="s">
        <v>86</v>
      </c>
      <c r="E94" s="36" t="s">
        <v>45</v>
      </c>
      <c r="F94" s="26">
        <v>10</v>
      </c>
      <c r="G94" s="26">
        <v>10</v>
      </c>
      <c r="H94" s="28">
        <v>1</v>
      </c>
    </row>
    <row r="95" spans="1:8" hidden="1" x14ac:dyDescent="0.3">
      <c r="A95" s="1">
        <v>2023</v>
      </c>
      <c r="B95" t="s">
        <v>14</v>
      </c>
      <c r="C95" t="s">
        <v>15</v>
      </c>
      <c r="D95" s="36" t="s">
        <v>87</v>
      </c>
      <c r="E95" s="36" t="s">
        <v>45</v>
      </c>
      <c r="F95" s="26">
        <v>20</v>
      </c>
      <c r="G95" s="26">
        <v>20</v>
      </c>
      <c r="H95" s="28">
        <v>1</v>
      </c>
    </row>
    <row r="96" spans="1:8" hidden="1" x14ac:dyDescent="0.3">
      <c r="A96" s="1">
        <v>2023</v>
      </c>
      <c r="B96" t="s">
        <v>14</v>
      </c>
      <c r="C96" t="s">
        <v>15</v>
      </c>
      <c r="D96" s="36" t="s">
        <v>66</v>
      </c>
      <c r="E96" s="36" t="s">
        <v>49</v>
      </c>
      <c r="F96" s="26">
        <v>12</v>
      </c>
      <c r="G96" s="26">
        <v>12</v>
      </c>
      <c r="H96" s="28">
        <v>1</v>
      </c>
    </row>
    <row r="97" spans="1:8" hidden="1" x14ac:dyDescent="0.3">
      <c r="A97" s="1">
        <v>2023</v>
      </c>
      <c r="B97" t="s">
        <v>14</v>
      </c>
      <c r="C97" t="s">
        <v>15</v>
      </c>
      <c r="D97" s="36" t="s">
        <v>69</v>
      </c>
      <c r="E97" s="36" t="s">
        <v>49</v>
      </c>
      <c r="F97" s="26">
        <v>18</v>
      </c>
      <c r="G97" s="26">
        <v>18</v>
      </c>
      <c r="H97" s="28">
        <v>1</v>
      </c>
    </row>
    <row r="98" spans="1:8" hidden="1" x14ac:dyDescent="0.3">
      <c r="A98" s="1">
        <v>2023</v>
      </c>
      <c r="B98" t="s">
        <v>14</v>
      </c>
      <c r="C98" t="s">
        <v>15</v>
      </c>
      <c r="D98" s="36" t="s">
        <v>71</v>
      </c>
      <c r="E98" s="36" t="s">
        <v>49</v>
      </c>
      <c r="F98" s="26">
        <v>45</v>
      </c>
      <c r="G98" s="26">
        <v>45</v>
      </c>
      <c r="H98" s="28">
        <v>1</v>
      </c>
    </row>
    <row r="99" spans="1:8" hidden="1" x14ac:dyDescent="0.3">
      <c r="A99" s="1">
        <v>2023</v>
      </c>
      <c r="B99" t="s">
        <v>14</v>
      </c>
      <c r="C99" t="s">
        <v>15</v>
      </c>
      <c r="D99" s="36" t="s">
        <v>72</v>
      </c>
      <c r="E99" s="36" t="s">
        <v>49</v>
      </c>
      <c r="F99" s="26">
        <v>22</v>
      </c>
      <c r="G99" s="26">
        <v>22</v>
      </c>
      <c r="H99" s="28">
        <v>1</v>
      </c>
    </row>
    <row r="100" spans="1:8" hidden="1" x14ac:dyDescent="0.3">
      <c r="A100" s="1">
        <v>2023</v>
      </c>
      <c r="B100" t="s">
        <v>14</v>
      </c>
      <c r="C100" t="s">
        <v>15</v>
      </c>
      <c r="D100" s="36" t="s">
        <v>75</v>
      </c>
      <c r="E100" s="36" t="s">
        <v>49</v>
      </c>
      <c r="F100" s="26">
        <v>21</v>
      </c>
      <c r="G100" s="26">
        <v>21</v>
      </c>
      <c r="H100" s="28">
        <v>1</v>
      </c>
    </row>
    <row r="101" spans="1:8" hidden="1" x14ac:dyDescent="0.3">
      <c r="A101" s="1">
        <v>2023</v>
      </c>
      <c r="B101" t="s">
        <v>14</v>
      </c>
      <c r="C101" t="s">
        <v>15</v>
      </c>
      <c r="D101" s="36" t="s">
        <v>79</v>
      </c>
      <c r="E101" s="36" t="s">
        <v>49</v>
      </c>
      <c r="F101" s="26">
        <v>77</v>
      </c>
      <c r="G101" s="26">
        <v>77</v>
      </c>
      <c r="H101" s="28">
        <v>1</v>
      </c>
    </row>
    <row r="102" spans="1:8" hidden="1" x14ac:dyDescent="0.3">
      <c r="A102" s="1">
        <v>2023</v>
      </c>
      <c r="B102" t="s">
        <v>14</v>
      </c>
      <c r="C102" t="s">
        <v>15</v>
      </c>
      <c r="D102" s="36" t="s">
        <v>76</v>
      </c>
      <c r="E102" s="36" t="s">
        <v>50</v>
      </c>
      <c r="F102" s="26">
        <v>10</v>
      </c>
      <c r="G102" s="26">
        <v>10</v>
      </c>
      <c r="H102" s="28">
        <v>1</v>
      </c>
    </row>
    <row r="103" spans="1:8" hidden="1" x14ac:dyDescent="0.3">
      <c r="A103" s="1">
        <v>2023</v>
      </c>
      <c r="B103" t="s">
        <v>14</v>
      </c>
      <c r="C103" t="s">
        <v>17</v>
      </c>
      <c r="D103" s="36" t="s">
        <v>62</v>
      </c>
      <c r="E103" s="36" t="s">
        <v>46</v>
      </c>
      <c r="F103" s="26">
        <v>13</v>
      </c>
      <c r="G103" s="26">
        <v>28</v>
      </c>
      <c r="H103" s="28">
        <v>0.46428571428499998</v>
      </c>
    </row>
    <row r="104" spans="1:8" hidden="1" x14ac:dyDescent="0.3">
      <c r="A104" s="1">
        <v>2023</v>
      </c>
      <c r="B104" t="s">
        <v>14</v>
      </c>
      <c r="C104" t="s">
        <v>17</v>
      </c>
      <c r="D104" s="36" t="s">
        <v>63</v>
      </c>
      <c r="E104" s="36" t="s">
        <v>48</v>
      </c>
      <c r="F104" s="26">
        <v>7</v>
      </c>
      <c r="G104" s="26">
        <v>10</v>
      </c>
      <c r="H104" s="28">
        <v>0.7</v>
      </c>
    </row>
    <row r="105" spans="1:8" hidden="1" x14ac:dyDescent="0.3">
      <c r="A105" s="1">
        <v>2023</v>
      </c>
      <c r="B105" t="s">
        <v>14</v>
      </c>
      <c r="C105" t="s">
        <v>17</v>
      </c>
      <c r="D105" s="36" t="s">
        <v>65</v>
      </c>
      <c r="E105" s="36" t="s">
        <v>48</v>
      </c>
      <c r="F105" s="26">
        <v>20</v>
      </c>
      <c r="G105" s="26">
        <v>23</v>
      </c>
      <c r="H105" s="28">
        <v>0.86956521739100001</v>
      </c>
    </row>
    <row r="106" spans="1:8" hidden="1" x14ac:dyDescent="0.3">
      <c r="A106" s="1">
        <v>2023</v>
      </c>
      <c r="B106" t="s">
        <v>14</v>
      </c>
      <c r="C106" t="s">
        <v>17</v>
      </c>
      <c r="D106" s="36" t="s">
        <v>66</v>
      </c>
      <c r="E106" s="36" t="s">
        <v>48</v>
      </c>
      <c r="F106" s="26">
        <v>22</v>
      </c>
      <c r="G106" s="26">
        <v>38</v>
      </c>
      <c r="H106" s="28">
        <v>0.57894736842100003</v>
      </c>
    </row>
    <row r="107" spans="1:8" hidden="1" x14ac:dyDescent="0.3">
      <c r="A107" s="1">
        <v>2023</v>
      </c>
      <c r="B107" t="s">
        <v>14</v>
      </c>
      <c r="C107" t="s">
        <v>17</v>
      </c>
      <c r="D107" s="36" t="s">
        <v>67</v>
      </c>
      <c r="E107" s="36" t="s">
        <v>48</v>
      </c>
      <c r="F107" s="26">
        <v>1</v>
      </c>
      <c r="G107" s="26">
        <v>14</v>
      </c>
      <c r="H107" s="28">
        <v>7.1428571428000007E-2</v>
      </c>
    </row>
    <row r="108" spans="1:8" hidden="1" x14ac:dyDescent="0.3">
      <c r="A108" s="1">
        <v>2023</v>
      </c>
      <c r="B108" t="s">
        <v>14</v>
      </c>
      <c r="C108" t="s">
        <v>17</v>
      </c>
      <c r="D108" s="36" t="s">
        <v>68</v>
      </c>
      <c r="E108" s="36" t="s">
        <v>48</v>
      </c>
      <c r="F108" s="26">
        <v>11</v>
      </c>
      <c r="G108" s="26">
        <v>16</v>
      </c>
      <c r="H108" s="28">
        <v>0.6875</v>
      </c>
    </row>
    <row r="109" spans="1:8" hidden="1" x14ac:dyDescent="0.3">
      <c r="A109" s="1">
        <v>2023</v>
      </c>
      <c r="B109" t="s">
        <v>14</v>
      </c>
      <c r="C109" t="s">
        <v>17</v>
      </c>
      <c r="D109" s="36" t="s">
        <v>69</v>
      </c>
      <c r="E109" s="36" t="s">
        <v>46</v>
      </c>
      <c r="F109" s="26">
        <v>23</v>
      </c>
      <c r="G109" s="26">
        <v>28</v>
      </c>
      <c r="H109" s="28">
        <v>0.82142857142799997</v>
      </c>
    </row>
    <row r="110" spans="1:8" hidden="1" x14ac:dyDescent="0.3">
      <c r="A110" s="1">
        <v>2023</v>
      </c>
      <c r="B110" t="s">
        <v>14</v>
      </c>
      <c r="C110" t="s">
        <v>17</v>
      </c>
      <c r="D110" s="36" t="s">
        <v>71</v>
      </c>
      <c r="E110" s="36" t="s">
        <v>48</v>
      </c>
      <c r="F110" s="26">
        <v>12</v>
      </c>
      <c r="G110" s="26">
        <v>19</v>
      </c>
      <c r="H110" s="28">
        <v>0.63157894736800002</v>
      </c>
    </row>
    <row r="111" spans="1:8" hidden="1" x14ac:dyDescent="0.3">
      <c r="A111" s="1">
        <v>2023</v>
      </c>
      <c r="B111" t="s">
        <v>14</v>
      </c>
      <c r="C111" t="s">
        <v>17</v>
      </c>
      <c r="D111" s="36" t="s">
        <v>71</v>
      </c>
      <c r="E111" s="36" t="s">
        <v>46</v>
      </c>
      <c r="F111" s="26">
        <v>34</v>
      </c>
      <c r="G111" s="26">
        <v>56</v>
      </c>
      <c r="H111" s="28">
        <v>0.607142857142</v>
      </c>
    </row>
    <row r="112" spans="1:8" hidden="1" x14ac:dyDescent="0.3">
      <c r="A112" s="1">
        <v>2023</v>
      </c>
      <c r="B112" t="s">
        <v>14</v>
      </c>
      <c r="C112" t="s">
        <v>17</v>
      </c>
      <c r="D112" s="36" t="s">
        <v>88</v>
      </c>
      <c r="E112" s="36" t="s">
        <v>46</v>
      </c>
      <c r="F112" s="26">
        <v>7</v>
      </c>
      <c r="G112" s="26">
        <v>15</v>
      </c>
      <c r="H112" s="28">
        <v>0.46666666666599999</v>
      </c>
    </row>
    <row r="113" spans="1:8" hidden="1" x14ac:dyDescent="0.3">
      <c r="A113" s="1">
        <v>2023</v>
      </c>
      <c r="B113" t="s">
        <v>14</v>
      </c>
      <c r="C113" t="s">
        <v>17</v>
      </c>
      <c r="D113" s="36" t="s">
        <v>72</v>
      </c>
      <c r="E113" s="36" t="s">
        <v>48</v>
      </c>
      <c r="F113" s="26">
        <v>34</v>
      </c>
      <c r="G113" s="26">
        <v>54</v>
      </c>
      <c r="H113" s="28">
        <v>0.62962962962900004</v>
      </c>
    </row>
    <row r="114" spans="1:8" hidden="1" x14ac:dyDescent="0.3">
      <c r="A114" s="1">
        <v>2023</v>
      </c>
      <c r="B114" t="s">
        <v>14</v>
      </c>
      <c r="C114" t="s">
        <v>17</v>
      </c>
      <c r="D114" s="36" t="s">
        <v>72</v>
      </c>
      <c r="E114" s="36" t="s">
        <v>46</v>
      </c>
      <c r="F114" s="26">
        <v>22</v>
      </c>
      <c r="G114" s="26">
        <v>42</v>
      </c>
      <c r="H114" s="28">
        <v>0.52380952380900003</v>
      </c>
    </row>
    <row r="115" spans="1:8" hidden="1" x14ac:dyDescent="0.3">
      <c r="A115" s="1">
        <v>2023</v>
      </c>
      <c r="B115" t="s">
        <v>14</v>
      </c>
      <c r="C115" t="s">
        <v>17</v>
      </c>
      <c r="D115" s="36" t="s">
        <v>73</v>
      </c>
      <c r="E115" s="36" t="s">
        <v>46</v>
      </c>
      <c r="F115" s="26">
        <v>9</v>
      </c>
      <c r="G115" s="26">
        <v>22</v>
      </c>
      <c r="H115" s="28">
        <v>0.40909090909000001</v>
      </c>
    </row>
    <row r="116" spans="1:8" hidden="1" x14ac:dyDescent="0.3">
      <c r="A116" s="1">
        <v>2023</v>
      </c>
      <c r="B116" t="s">
        <v>14</v>
      </c>
      <c r="C116" t="s">
        <v>17</v>
      </c>
      <c r="D116" s="36" t="s">
        <v>74</v>
      </c>
      <c r="E116" s="36" t="s">
        <v>48</v>
      </c>
      <c r="F116" s="26">
        <v>10</v>
      </c>
      <c r="G116" s="26">
        <v>14</v>
      </c>
      <c r="H116" s="28">
        <v>0.71428571428499998</v>
      </c>
    </row>
    <row r="117" spans="1:8" hidden="1" x14ac:dyDescent="0.3">
      <c r="A117" s="1">
        <v>2023</v>
      </c>
      <c r="B117" t="s">
        <v>14</v>
      </c>
      <c r="C117" t="s">
        <v>17</v>
      </c>
      <c r="D117" s="36" t="s">
        <v>75</v>
      </c>
      <c r="E117" s="36" t="s">
        <v>48</v>
      </c>
      <c r="F117" s="26">
        <v>18</v>
      </c>
      <c r="G117" s="26">
        <v>25</v>
      </c>
      <c r="H117" s="28">
        <v>0.72</v>
      </c>
    </row>
    <row r="118" spans="1:8" hidden="1" x14ac:dyDescent="0.3">
      <c r="A118" s="1">
        <v>2023</v>
      </c>
      <c r="B118" t="s">
        <v>14</v>
      </c>
      <c r="C118" t="s">
        <v>17</v>
      </c>
      <c r="D118" s="36" t="s">
        <v>75</v>
      </c>
      <c r="E118" s="36" t="s">
        <v>46</v>
      </c>
      <c r="F118" s="26">
        <v>19</v>
      </c>
      <c r="G118" s="26">
        <v>32</v>
      </c>
      <c r="H118" s="28">
        <v>0.59375</v>
      </c>
    </row>
    <row r="119" spans="1:8" hidden="1" x14ac:dyDescent="0.3">
      <c r="A119" s="1">
        <v>2023</v>
      </c>
      <c r="B119" t="s">
        <v>14</v>
      </c>
      <c r="C119" t="s">
        <v>17</v>
      </c>
      <c r="D119" s="36" t="s">
        <v>89</v>
      </c>
      <c r="E119" s="36" t="s">
        <v>48</v>
      </c>
      <c r="F119" s="26">
        <v>8</v>
      </c>
      <c r="G119" s="26">
        <v>14</v>
      </c>
      <c r="H119" s="28">
        <v>0.57142857142799997</v>
      </c>
    </row>
    <row r="120" spans="1:8" hidden="1" x14ac:dyDescent="0.3">
      <c r="A120" s="1">
        <v>2023</v>
      </c>
      <c r="B120" t="s">
        <v>14</v>
      </c>
      <c r="C120" t="s">
        <v>17</v>
      </c>
      <c r="D120" s="36" t="s">
        <v>77</v>
      </c>
      <c r="E120" s="36" t="s">
        <v>48</v>
      </c>
      <c r="F120" s="26">
        <v>19</v>
      </c>
      <c r="G120" s="26">
        <v>23</v>
      </c>
      <c r="H120" s="28">
        <v>0.82608695652099995</v>
      </c>
    </row>
    <row r="121" spans="1:8" hidden="1" x14ac:dyDescent="0.3">
      <c r="A121" s="1">
        <v>2023</v>
      </c>
      <c r="B121" t="s">
        <v>14</v>
      </c>
      <c r="C121" t="s">
        <v>17</v>
      </c>
      <c r="D121" s="36" t="s">
        <v>78</v>
      </c>
      <c r="E121" s="36" t="s">
        <v>46</v>
      </c>
      <c r="F121" s="26">
        <v>14</v>
      </c>
      <c r="G121" s="26">
        <v>20</v>
      </c>
      <c r="H121" s="28">
        <v>0.7</v>
      </c>
    </row>
    <row r="122" spans="1:8" hidden="1" x14ac:dyDescent="0.3">
      <c r="A122" s="1">
        <v>2023</v>
      </c>
      <c r="B122" t="s">
        <v>14</v>
      </c>
      <c r="C122" t="s">
        <v>17</v>
      </c>
      <c r="D122" s="36" t="s">
        <v>79</v>
      </c>
      <c r="E122" s="36" t="s">
        <v>48</v>
      </c>
      <c r="F122" s="26">
        <v>33</v>
      </c>
      <c r="G122" s="26">
        <v>58</v>
      </c>
      <c r="H122" s="28">
        <v>0.56896551724099997</v>
      </c>
    </row>
    <row r="123" spans="1:8" hidden="1" x14ac:dyDescent="0.3">
      <c r="A123" s="1">
        <v>2023</v>
      </c>
      <c r="B123" t="s">
        <v>14</v>
      </c>
      <c r="C123" t="s">
        <v>17</v>
      </c>
      <c r="D123" s="36" t="s">
        <v>79</v>
      </c>
      <c r="E123" s="36" t="s">
        <v>46</v>
      </c>
      <c r="F123" s="26">
        <v>84</v>
      </c>
      <c r="G123" s="26">
        <v>140</v>
      </c>
      <c r="H123" s="28">
        <v>0.6</v>
      </c>
    </row>
    <row r="124" spans="1:8" hidden="1" x14ac:dyDescent="0.3">
      <c r="A124" s="1">
        <v>2023</v>
      </c>
      <c r="B124" t="s">
        <v>14</v>
      </c>
      <c r="C124" t="s">
        <v>17</v>
      </c>
      <c r="D124" s="36" t="s">
        <v>80</v>
      </c>
      <c r="E124" s="36" t="s">
        <v>48</v>
      </c>
      <c r="F124" s="26">
        <v>1</v>
      </c>
      <c r="G124" s="26">
        <v>13</v>
      </c>
      <c r="H124" s="28">
        <v>7.6923076923000003E-2</v>
      </c>
    </row>
    <row r="125" spans="1:8" hidden="1" x14ac:dyDescent="0.3">
      <c r="A125" s="1">
        <v>2023</v>
      </c>
      <c r="B125" t="s">
        <v>14</v>
      </c>
      <c r="C125" t="s">
        <v>17</v>
      </c>
      <c r="D125" s="36" t="s">
        <v>80</v>
      </c>
      <c r="E125" s="36" t="s">
        <v>46</v>
      </c>
      <c r="F125" s="26">
        <v>16</v>
      </c>
      <c r="G125" s="26">
        <v>23</v>
      </c>
      <c r="H125" s="28">
        <v>0.69565217391300005</v>
      </c>
    </row>
    <row r="126" spans="1:8" hidden="1" x14ac:dyDescent="0.3">
      <c r="A126" s="1">
        <v>2023</v>
      </c>
      <c r="B126" t="s">
        <v>14</v>
      </c>
      <c r="C126" t="s">
        <v>17</v>
      </c>
      <c r="D126" s="36" t="s">
        <v>81</v>
      </c>
      <c r="E126" s="36" t="s">
        <v>48</v>
      </c>
      <c r="F126" s="26">
        <v>11</v>
      </c>
      <c r="G126" s="26">
        <v>17</v>
      </c>
      <c r="H126" s="28">
        <v>0.64705882352900002</v>
      </c>
    </row>
    <row r="127" spans="1:8" hidden="1" x14ac:dyDescent="0.3">
      <c r="A127" s="1">
        <v>2023</v>
      </c>
      <c r="B127" t="s">
        <v>14</v>
      </c>
      <c r="C127" t="s">
        <v>17</v>
      </c>
      <c r="D127" s="36" t="s">
        <v>81</v>
      </c>
      <c r="E127" s="36" t="s">
        <v>46</v>
      </c>
      <c r="F127" s="26">
        <v>11</v>
      </c>
      <c r="G127" s="26">
        <v>18</v>
      </c>
      <c r="H127" s="28">
        <v>0.61111111111100003</v>
      </c>
    </row>
    <row r="128" spans="1:8" hidden="1" x14ac:dyDescent="0.3">
      <c r="A128" s="1">
        <v>2023</v>
      </c>
      <c r="B128" t="s">
        <v>14</v>
      </c>
      <c r="C128" t="s">
        <v>17</v>
      </c>
      <c r="D128" s="36" t="s">
        <v>82</v>
      </c>
      <c r="E128" s="36" t="s">
        <v>46</v>
      </c>
      <c r="F128" s="26">
        <v>10</v>
      </c>
      <c r="G128" s="26">
        <v>21</v>
      </c>
      <c r="H128" s="28">
        <v>0.47619047618999999</v>
      </c>
    </row>
    <row r="129" spans="1:8" hidden="1" x14ac:dyDescent="0.3">
      <c r="A129" s="1">
        <v>2023</v>
      </c>
      <c r="B129" t="s">
        <v>14</v>
      </c>
      <c r="C129" t="s">
        <v>17</v>
      </c>
      <c r="D129" s="36" t="s">
        <v>92</v>
      </c>
      <c r="E129" s="36" t="s">
        <v>46</v>
      </c>
      <c r="F129" s="26">
        <v>13</v>
      </c>
      <c r="G129" s="26">
        <v>25</v>
      </c>
      <c r="H129" s="28">
        <v>0.52</v>
      </c>
    </row>
    <row r="130" spans="1:8" hidden="1" x14ac:dyDescent="0.3">
      <c r="A130" s="1">
        <v>2023</v>
      </c>
      <c r="B130" t="s">
        <v>14</v>
      </c>
      <c r="C130" t="s">
        <v>17</v>
      </c>
      <c r="D130" s="36" t="s">
        <v>93</v>
      </c>
      <c r="E130" s="36" t="s">
        <v>46</v>
      </c>
      <c r="F130" s="26">
        <v>3</v>
      </c>
      <c r="G130" s="26">
        <v>14</v>
      </c>
      <c r="H130" s="28">
        <v>0.21428571428500001</v>
      </c>
    </row>
    <row r="131" spans="1:8" hidden="1" x14ac:dyDescent="0.3">
      <c r="A131" s="1">
        <v>2023</v>
      </c>
      <c r="B131" t="s">
        <v>14</v>
      </c>
      <c r="C131" t="s">
        <v>17</v>
      </c>
      <c r="D131" s="36" t="s">
        <v>83</v>
      </c>
      <c r="E131" s="36" t="s">
        <v>46</v>
      </c>
      <c r="F131" s="26">
        <v>13</v>
      </c>
      <c r="G131" s="26">
        <v>32</v>
      </c>
      <c r="H131" s="28">
        <v>0.40625</v>
      </c>
    </row>
    <row r="132" spans="1:8" hidden="1" x14ac:dyDescent="0.3">
      <c r="A132" s="1">
        <v>2023</v>
      </c>
      <c r="B132" t="s">
        <v>14</v>
      </c>
      <c r="C132" t="s">
        <v>17</v>
      </c>
      <c r="D132" s="36" t="s">
        <v>84</v>
      </c>
      <c r="E132" s="36" t="s">
        <v>48</v>
      </c>
      <c r="F132" s="26">
        <v>11</v>
      </c>
      <c r="G132" s="26">
        <v>19</v>
      </c>
      <c r="H132" s="28">
        <v>0.57894736842100003</v>
      </c>
    </row>
    <row r="133" spans="1:8" hidden="1" x14ac:dyDescent="0.3">
      <c r="A133" s="1">
        <v>2023</v>
      </c>
      <c r="B133" t="s">
        <v>14</v>
      </c>
      <c r="C133" t="s">
        <v>17</v>
      </c>
      <c r="D133" s="36" t="s">
        <v>84</v>
      </c>
      <c r="E133" s="36" t="s">
        <v>46</v>
      </c>
      <c r="F133" s="26">
        <v>8</v>
      </c>
      <c r="G133" s="26">
        <v>12</v>
      </c>
      <c r="H133" s="28">
        <v>0.66666666666600005</v>
      </c>
    </row>
    <row r="134" spans="1:8" hidden="1" x14ac:dyDescent="0.3">
      <c r="A134" s="1">
        <v>2023</v>
      </c>
      <c r="B134" t="s">
        <v>14</v>
      </c>
      <c r="C134" t="s">
        <v>17</v>
      </c>
      <c r="D134" s="36" t="s">
        <v>94</v>
      </c>
      <c r="E134" s="36" t="s">
        <v>46</v>
      </c>
      <c r="F134" s="26">
        <v>5</v>
      </c>
      <c r="G134" s="26">
        <v>12</v>
      </c>
      <c r="H134" s="28">
        <v>0.416666666666</v>
      </c>
    </row>
    <row r="135" spans="1:8" hidden="1" x14ac:dyDescent="0.3">
      <c r="A135" s="1">
        <v>2023</v>
      </c>
      <c r="B135" t="s">
        <v>14</v>
      </c>
      <c r="C135" t="s">
        <v>17</v>
      </c>
      <c r="D135" s="36" t="s">
        <v>85</v>
      </c>
      <c r="E135" s="36" t="s">
        <v>46</v>
      </c>
      <c r="F135" s="26">
        <v>71</v>
      </c>
      <c r="G135" s="26">
        <v>90</v>
      </c>
      <c r="H135" s="28">
        <v>0.78888888888800002</v>
      </c>
    </row>
    <row r="136" spans="1:8" hidden="1" x14ac:dyDescent="0.3">
      <c r="A136" s="1">
        <v>2023</v>
      </c>
      <c r="B136" t="s">
        <v>14</v>
      </c>
      <c r="C136" t="s">
        <v>17</v>
      </c>
      <c r="D136" s="36" t="s">
        <v>86</v>
      </c>
      <c r="E136" s="36" t="s">
        <v>46</v>
      </c>
      <c r="F136" s="26">
        <v>9</v>
      </c>
      <c r="G136" s="26">
        <v>15</v>
      </c>
      <c r="H136" s="28">
        <v>0.6</v>
      </c>
    </row>
    <row r="137" spans="1:8" hidden="1" x14ac:dyDescent="0.3">
      <c r="A137" s="1">
        <v>2023</v>
      </c>
      <c r="B137" t="s">
        <v>14</v>
      </c>
      <c r="C137" t="s">
        <v>17</v>
      </c>
      <c r="D137" s="36" t="s">
        <v>95</v>
      </c>
      <c r="E137" s="36" t="s">
        <v>46</v>
      </c>
      <c r="F137" s="26">
        <v>12</v>
      </c>
      <c r="G137" s="26">
        <v>20</v>
      </c>
      <c r="H137" s="28">
        <v>0.6</v>
      </c>
    </row>
    <row r="138" spans="1:8" hidden="1" x14ac:dyDescent="0.3">
      <c r="A138" s="1">
        <v>2023</v>
      </c>
      <c r="B138" t="s">
        <v>14</v>
      </c>
      <c r="C138" t="s">
        <v>17</v>
      </c>
      <c r="D138" s="36" t="s">
        <v>87</v>
      </c>
      <c r="E138" s="36" t="s">
        <v>48</v>
      </c>
      <c r="F138" s="26">
        <v>33</v>
      </c>
      <c r="G138" s="26">
        <v>90</v>
      </c>
      <c r="H138" s="28">
        <v>0.36666666666600001</v>
      </c>
    </row>
    <row r="139" spans="1:8" hidden="1" x14ac:dyDescent="0.3">
      <c r="A139" s="1">
        <v>2023</v>
      </c>
      <c r="B139" t="s">
        <v>14</v>
      </c>
      <c r="C139" t="s">
        <v>17</v>
      </c>
      <c r="D139" s="36" t="s">
        <v>62</v>
      </c>
      <c r="E139" s="36" t="s">
        <v>43</v>
      </c>
      <c r="F139" s="26">
        <v>8</v>
      </c>
      <c r="G139" s="26">
        <v>25</v>
      </c>
      <c r="H139" s="28">
        <v>0.32</v>
      </c>
    </row>
    <row r="140" spans="1:8" hidden="1" x14ac:dyDescent="0.3">
      <c r="A140" s="1">
        <v>2023</v>
      </c>
      <c r="B140" t="s">
        <v>14</v>
      </c>
      <c r="C140" t="s">
        <v>17</v>
      </c>
      <c r="D140" s="36" t="s">
        <v>65</v>
      </c>
      <c r="E140" s="36" t="s">
        <v>43</v>
      </c>
      <c r="F140" s="26">
        <v>13</v>
      </c>
      <c r="G140" s="26">
        <v>15</v>
      </c>
      <c r="H140" s="28">
        <v>0.86666666666600001</v>
      </c>
    </row>
    <row r="141" spans="1:8" hidden="1" x14ac:dyDescent="0.3">
      <c r="A141" s="1">
        <v>2023</v>
      </c>
      <c r="B141" t="s">
        <v>14</v>
      </c>
      <c r="C141" t="s">
        <v>17</v>
      </c>
      <c r="D141" s="36" t="s">
        <v>66</v>
      </c>
      <c r="E141" s="36" t="s">
        <v>43</v>
      </c>
      <c r="F141" s="26">
        <v>23</v>
      </c>
      <c r="G141" s="26">
        <v>40</v>
      </c>
      <c r="H141" s="28">
        <v>0.57499999999999996</v>
      </c>
    </row>
    <row r="142" spans="1:8" hidden="1" x14ac:dyDescent="0.3">
      <c r="A142" s="1">
        <v>2023</v>
      </c>
      <c r="B142" t="s">
        <v>14</v>
      </c>
      <c r="C142" t="s">
        <v>17</v>
      </c>
      <c r="D142" s="36" t="s">
        <v>67</v>
      </c>
      <c r="E142" s="36" t="s">
        <v>43</v>
      </c>
      <c r="F142" s="26">
        <v>78</v>
      </c>
      <c r="G142" s="26">
        <v>231</v>
      </c>
      <c r="H142" s="28">
        <v>0.33766233766199999</v>
      </c>
    </row>
    <row r="143" spans="1:8" hidden="1" x14ac:dyDescent="0.3">
      <c r="A143" s="1">
        <v>2023</v>
      </c>
      <c r="B143" t="s">
        <v>14</v>
      </c>
      <c r="C143" t="s">
        <v>17</v>
      </c>
      <c r="D143" s="36" t="s">
        <v>67</v>
      </c>
      <c r="E143" s="36" t="s">
        <v>52</v>
      </c>
      <c r="F143" s="26">
        <v>5</v>
      </c>
      <c r="G143" s="26">
        <v>27</v>
      </c>
      <c r="H143" s="28">
        <v>0.18518518518499999</v>
      </c>
    </row>
    <row r="144" spans="1:8" hidden="1" x14ac:dyDescent="0.3">
      <c r="A144" s="1">
        <v>2023</v>
      </c>
      <c r="B144" t="s">
        <v>14</v>
      </c>
      <c r="C144" t="s">
        <v>17</v>
      </c>
      <c r="D144" s="36" t="s">
        <v>68</v>
      </c>
      <c r="E144" s="36" t="s">
        <v>43</v>
      </c>
      <c r="F144" s="26">
        <v>13</v>
      </c>
      <c r="G144" s="26">
        <v>20</v>
      </c>
      <c r="H144" s="28">
        <v>0.65</v>
      </c>
    </row>
    <row r="145" spans="1:8" hidden="1" x14ac:dyDescent="0.3">
      <c r="A145" s="1">
        <v>2023</v>
      </c>
      <c r="B145" t="s">
        <v>14</v>
      </c>
      <c r="C145" t="s">
        <v>17</v>
      </c>
      <c r="D145" s="36" t="s">
        <v>69</v>
      </c>
      <c r="E145" s="36" t="s">
        <v>43</v>
      </c>
      <c r="F145" s="26">
        <v>96</v>
      </c>
      <c r="G145" s="26">
        <v>109</v>
      </c>
      <c r="H145" s="28">
        <v>0.88073394495400004</v>
      </c>
    </row>
    <row r="146" spans="1:8" hidden="1" x14ac:dyDescent="0.3">
      <c r="A146" s="1">
        <v>2023</v>
      </c>
      <c r="B146" t="s">
        <v>14</v>
      </c>
      <c r="C146" t="s">
        <v>17</v>
      </c>
      <c r="D146" s="36" t="s">
        <v>69</v>
      </c>
      <c r="E146" s="36" t="s">
        <v>52</v>
      </c>
      <c r="F146" s="26">
        <v>20</v>
      </c>
      <c r="G146" s="26">
        <v>21</v>
      </c>
      <c r="H146" s="28">
        <v>0.95238095237999998</v>
      </c>
    </row>
    <row r="147" spans="1:8" hidden="1" x14ac:dyDescent="0.3">
      <c r="A147" s="1">
        <v>2023</v>
      </c>
      <c r="B147" t="s">
        <v>14</v>
      </c>
      <c r="C147" t="s">
        <v>17</v>
      </c>
      <c r="D147" s="36" t="s">
        <v>70</v>
      </c>
      <c r="E147" s="36" t="s">
        <v>43</v>
      </c>
      <c r="F147" s="26">
        <v>51</v>
      </c>
      <c r="G147" s="26">
        <v>121</v>
      </c>
      <c r="H147" s="28">
        <v>0.42148760330500001</v>
      </c>
    </row>
    <row r="148" spans="1:8" hidden="1" x14ac:dyDescent="0.3">
      <c r="A148" s="1">
        <v>2023</v>
      </c>
      <c r="B148" t="s">
        <v>14</v>
      </c>
      <c r="C148" t="s">
        <v>17</v>
      </c>
      <c r="D148" s="36" t="s">
        <v>70</v>
      </c>
      <c r="E148" s="36" t="s">
        <v>52</v>
      </c>
      <c r="F148" s="26">
        <v>6</v>
      </c>
      <c r="G148" s="26">
        <v>10</v>
      </c>
      <c r="H148" s="28">
        <v>0.6</v>
      </c>
    </row>
    <row r="149" spans="1:8" hidden="1" x14ac:dyDescent="0.3">
      <c r="A149" s="1">
        <v>2023</v>
      </c>
      <c r="B149" t="s">
        <v>14</v>
      </c>
      <c r="C149" t="s">
        <v>17</v>
      </c>
      <c r="D149" s="36" t="s">
        <v>71</v>
      </c>
      <c r="E149" s="36" t="s">
        <v>43</v>
      </c>
      <c r="F149" s="26">
        <v>41</v>
      </c>
      <c r="G149" s="26">
        <v>64</v>
      </c>
      <c r="H149" s="28">
        <v>0.640625</v>
      </c>
    </row>
    <row r="150" spans="1:8" hidden="1" x14ac:dyDescent="0.3">
      <c r="A150" s="1">
        <v>2023</v>
      </c>
      <c r="B150" t="s">
        <v>14</v>
      </c>
      <c r="C150" t="s">
        <v>17</v>
      </c>
      <c r="D150" s="36" t="s">
        <v>88</v>
      </c>
      <c r="E150" s="36" t="s">
        <v>43</v>
      </c>
      <c r="F150" s="26">
        <v>8</v>
      </c>
      <c r="G150" s="26">
        <v>20</v>
      </c>
      <c r="H150" s="28">
        <v>0.4</v>
      </c>
    </row>
    <row r="151" spans="1:8" hidden="1" x14ac:dyDescent="0.3">
      <c r="A151" s="1">
        <v>2023</v>
      </c>
      <c r="B151" t="s">
        <v>14</v>
      </c>
      <c r="C151" t="s">
        <v>17</v>
      </c>
      <c r="D151" s="36" t="s">
        <v>72</v>
      </c>
      <c r="E151" s="36" t="s">
        <v>43</v>
      </c>
      <c r="F151" s="26">
        <v>39</v>
      </c>
      <c r="G151" s="26">
        <v>72</v>
      </c>
      <c r="H151" s="28">
        <v>0.54166666666600005</v>
      </c>
    </row>
    <row r="152" spans="1:8" hidden="1" x14ac:dyDescent="0.3">
      <c r="A152" s="1">
        <v>2023</v>
      </c>
      <c r="B152" t="s">
        <v>14</v>
      </c>
      <c r="C152" t="s">
        <v>17</v>
      </c>
      <c r="D152" s="36" t="s">
        <v>72</v>
      </c>
      <c r="E152" s="36" t="s">
        <v>52</v>
      </c>
      <c r="F152" s="26">
        <v>16</v>
      </c>
      <c r="G152" s="26">
        <v>19</v>
      </c>
      <c r="H152" s="28">
        <v>0.84210526315699996</v>
      </c>
    </row>
    <row r="153" spans="1:8" hidden="1" x14ac:dyDescent="0.3">
      <c r="A153" s="1">
        <v>2023</v>
      </c>
      <c r="B153" t="s">
        <v>14</v>
      </c>
      <c r="C153" t="s">
        <v>17</v>
      </c>
      <c r="D153" s="36" t="s">
        <v>73</v>
      </c>
      <c r="E153" s="36" t="s">
        <v>43</v>
      </c>
      <c r="F153" s="26">
        <v>7</v>
      </c>
      <c r="G153" s="26">
        <v>19</v>
      </c>
      <c r="H153" s="28">
        <v>0.368421052631</v>
      </c>
    </row>
    <row r="154" spans="1:8" hidden="1" x14ac:dyDescent="0.3">
      <c r="A154" s="1">
        <v>2023</v>
      </c>
      <c r="B154" t="s">
        <v>14</v>
      </c>
      <c r="C154" t="s">
        <v>17</v>
      </c>
      <c r="D154" s="36" t="s">
        <v>74</v>
      </c>
      <c r="E154" s="36" t="s">
        <v>43</v>
      </c>
      <c r="F154" s="26">
        <v>8</v>
      </c>
      <c r="G154" s="26">
        <v>12</v>
      </c>
      <c r="H154" s="28">
        <v>0.66666666666600005</v>
      </c>
    </row>
    <row r="155" spans="1:8" hidden="1" x14ac:dyDescent="0.3">
      <c r="A155" s="1">
        <v>2023</v>
      </c>
      <c r="B155" t="s">
        <v>14</v>
      </c>
      <c r="C155" t="s">
        <v>17</v>
      </c>
      <c r="D155" s="36" t="s">
        <v>75</v>
      </c>
      <c r="E155" s="36" t="s">
        <v>43</v>
      </c>
      <c r="F155" s="26">
        <v>31</v>
      </c>
      <c r="G155" s="26">
        <v>49</v>
      </c>
      <c r="H155" s="28">
        <v>0.632653061224</v>
      </c>
    </row>
    <row r="156" spans="1:8" hidden="1" x14ac:dyDescent="0.3">
      <c r="A156" s="1">
        <v>2023</v>
      </c>
      <c r="B156" t="s">
        <v>14</v>
      </c>
      <c r="C156" t="s">
        <v>17</v>
      </c>
      <c r="D156" s="36" t="s">
        <v>76</v>
      </c>
      <c r="E156" s="36" t="s">
        <v>52</v>
      </c>
      <c r="F156" s="26">
        <v>8</v>
      </c>
      <c r="G156" s="26">
        <v>15</v>
      </c>
      <c r="H156" s="28">
        <v>0.53333333333300004</v>
      </c>
    </row>
    <row r="157" spans="1:8" hidden="1" x14ac:dyDescent="0.3">
      <c r="A157" s="1">
        <v>2023</v>
      </c>
      <c r="B157" t="s">
        <v>14</v>
      </c>
      <c r="C157" t="s">
        <v>17</v>
      </c>
      <c r="D157" s="36" t="s">
        <v>89</v>
      </c>
      <c r="E157" s="36" t="s">
        <v>43</v>
      </c>
      <c r="F157" s="26">
        <v>7</v>
      </c>
      <c r="G157" s="26">
        <v>11</v>
      </c>
      <c r="H157" s="28">
        <v>0.63636363636299997</v>
      </c>
    </row>
    <row r="158" spans="1:8" hidden="1" x14ac:dyDescent="0.3">
      <c r="A158" s="1">
        <v>2023</v>
      </c>
      <c r="B158" t="s">
        <v>14</v>
      </c>
      <c r="C158" t="s">
        <v>17</v>
      </c>
      <c r="D158" s="36" t="s">
        <v>77</v>
      </c>
      <c r="E158" s="36" t="s">
        <v>43</v>
      </c>
      <c r="F158" s="26">
        <v>16</v>
      </c>
      <c r="G158" s="26">
        <v>22</v>
      </c>
      <c r="H158" s="28">
        <v>0.72727272727199999</v>
      </c>
    </row>
    <row r="159" spans="1:8" hidden="1" x14ac:dyDescent="0.3">
      <c r="A159" s="1">
        <v>2023</v>
      </c>
      <c r="B159" t="s">
        <v>14</v>
      </c>
      <c r="C159" t="s">
        <v>17</v>
      </c>
      <c r="D159" s="36" t="s">
        <v>78</v>
      </c>
      <c r="E159" s="36" t="s">
        <v>43</v>
      </c>
      <c r="F159" s="26">
        <v>20</v>
      </c>
      <c r="G159" s="26">
        <v>26</v>
      </c>
      <c r="H159" s="28">
        <v>0.76923076923</v>
      </c>
    </row>
    <row r="160" spans="1:8" hidden="1" x14ac:dyDescent="0.3">
      <c r="A160" s="1">
        <v>2023</v>
      </c>
      <c r="B160" t="s">
        <v>14</v>
      </c>
      <c r="C160" t="s">
        <v>17</v>
      </c>
      <c r="D160" s="36" t="s">
        <v>79</v>
      </c>
      <c r="E160" s="36" t="s">
        <v>52</v>
      </c>
      <c r="F160" s="26">
        <v>19</v>
      </c>
      <c r="G160" s="26">
        <v>25</v>
      </c>
      <c r="H160" s="28">
        <v>0.76</v>
      </c>
    </row>
    <row r="161" spans="1:8" hidden="1" x14ac:dyDescent="0.3">
      <c r="A161" s="1">
        <v>2023</v>
      </c>
      <c r="B161" t="s">
        <v>14</v>
      </c>
      <c r="C161" t="s">
        <v>17</v>
      </c>
      <c r="D161" s="36" t="s">
        <v>80</v>
      </c>
      <c r="E161" s="36" t="s">
        <v>43</v>
      </c>
      <c r="F161" s="26">
        <v>10</v>
      </c>
      <c r="G161" s="26">
        <v>23</v>
      </c>
      <c r="H161" s="28">
        <v>0.43478260869500002</v>
      </c>
    </row>
    <row r="162" spans="1:8" hidden="1" x14ac:dyDescent="0.3">
      <c r="A162" s="1">
        <v>2023</v>
      </c>
      <c r="B162" t="s">
        <v>14</v>
      </c>
      <c r="C162" t="s">
        <v>17</v>
      </c>
      <c r="D162" s="36" t="s">
        <v>80</v>
      </c>
      <c r="E162" s="36" t="s">
        <v>52</v>
      </c>
      <c r="F162" s="26">
        <v>6</v>
      </c>
      <c r="G162" s="26">
        <v>10</v>
      </c>
      <c r="H162" s="28">
        <v>0.6</v>
      </c>
    </row>
    <row r="163" spans="1:8" hidden="1" x14ac:dyDescent="0.3">
      <c r="A163" s="1">
        <v>2023</v>
      </c>
      <c r="B163" t="s">
        <v>14</v>
      </c>
      <c r="C163" t="s">
        <v>17</v>
      </c>
      <c r="D163" s="36" t="s">
        <v>81</v>
      </c>
      <c r="E163" s="36" t="s">
        <v>43</v>
      </c>
      <c r="F163" s="26">
        <v>17</v>
      </c>
      <c r="G163" s="26">
        <v>26</v>
      </c>
      <c r="H163" s="28">
        <v>0.65384615384599998</v>
      </c>
    </row>
    <row r="164" spans="1:8" hidden="1" x14ac:dyDescent="0.3">
      <c r="A164" s="1">
        <v>2023</v>
      </c>
      <c r="B164" t="s">
        <v>14</v>
      </c>
      <c r="C164" t="s">
        <v>17</v>
      </c>
      <c r="D164" s="36" t="s">
        <v>82</v>
      </c>
      <c r="E164" s="36" t="s">
        <v>43</v>
      </c>
      <c r="F164" s="26">
        <v>8</v>
      </c>
      <c r="G164" s="26">
        <v>18</v>
      </c>
      <c r="H164" s="28">
        <v>0.444444444444</v>
      </c>
    </row>
    <row r="165" spans="1:8" hidden="1" x14ac:dyDescent="0.3">
      <c r="A165" s="1">
        <v>2023</v>
      </c>
      <c r="B165" t="s">
        <v>14</v>
      </c>
      <c r="C165" t="s">
        <v>17</v>
      </c>
      <c r="D165" s="36" t="s">
        <v>92</v>
      </c>
      <c r="E165" s="36" t="s">
        <v>43</v>
      </c>
      <c r="F165" s="26">
        <v>12</v>
      </c>
      <c r="G165" s="26">
        <v>22</v>
      </c>
      <c r="H165" s="28">
        <v>0.54545454545399996</v>
      </c>
    </row>
    <row r="166" spans="1:8" hidden="1" x14ac:dyDescent="0.3">
      <c r="A166" s="1">
        <v>2023</v>
      </c>
      <c r="B166" t="s">
        <v>14</v>
      </c>
      <c r="C166" t="s">
        <v>17</v>
      </c>
      <c r="D166" s="36" t="s">
        <v>93</v>
      </c>
      <c r="E166" s="36" t="s">
        <v>43</v>
      </c>
      <c r="F166" s="26">
        <v>2</v>
      </c>
      <c r="G166" s="26">
        <v>11</v>
      </c>
      <c r="H166" s="28">
        <v>0.181818181818</v>
      </c>
    </row>
    <row r="167" spans="1:8" hidden="1" x14ac:dyDescent="0.3">
      <c r="A167" s="1">
        <v>2023</v>
      </c>
      <c r="B167" t="s">
        <v>14</v>
      </c>
      <c r="C167" t="s">
        <v>17</v>
      </c>
      <c r="D167" s="36" t="s">
        <v>83</v>
      </c>
      <c r="E167" s="36" t="s">
        <v>43</v>
      </c>
      <c r="F167" s="26">
        <v>10</v>
      </c>
      <c r="G167" s="26">
        <v>22</v>
      </c>
      <c r="H167" s="28">
        <v>0.45454545454500001</v>
      </c>
    </row>
    <row r="168" spans="1:8" hidden="1" x14ac:dyDescent="0.3">
      <c r="A168" s="1">
        <v>2023</v>
      </c>
      <c r="B168" t="s">
        <v>14</v>
      </c>
      <c r="C168" t="s">
        <v>17</v>
      </c>
      <c r="D168" s="36" t="s">
        <v>83</v>
      </c>
      <c r="E168" s="36" t="s">
        <v>52</v>
      </c>
      <c r="F168" s="26">
        <v>3</v>
      </c>
      <c r="G168" s="26">
        <v>10</v>
      </c>
      <c r="H168" s="28">
        <v>0.3</v>
      </c>
    </row>
    <row r="169" spans="1:8" hidden="1" x14ac:dyDescent="0.3">
      <c r="A169" s="1">
        <v>2023</v>
      </c>
      <c r="B169" t="s">
        <v>14</v>
      </c>
      <c r="C169" t="s">
        <v>17</v>
      </c>
      <c r="D169" s="36" t="s">
        <v>84</v>
      </c>
      <c r="E169" s="36" t="s">
        <v>52</v>
      </c>
      <c r="F169" s="26">
        <v>15</v>
      </c>
      <c r="G169" s="26">
        <v>22</v>
      </c>
      <c r="H169" s="28">
        <v>0.68181818181800002</v>
      </c>
    </row>
    <row r="170" spans="1:8" hidden="1" x14ac:dyDescent="0.3">
      <c r="A170" s="1">
        <v>2023</v>
      </c>
      <c r="B170" t="s">
        <v>14</v>
      </c>
      <c r="C170" t="s">
        <v>17</v>
      </c>
      <c r="D170" s="36" t="s">
        <v>94</v>
      </c>
      <c r="E170" s="36" t="s">
        <v>43</v>
      </c>
      <c r="F170" s="26">
        <v>4</v>
      </c>
      <c r="G170" s="26">
        <v>10</v>
      </c>
      <c r="H170" s="28">
        <v>0.4</v>
      </c>
    </row>
    <row r="171" spans="1:8" hidden="1" x14ac:dyDescent="0.3">
      <c r="A171" s="1">
        <v>2023</v>
      </c>
      <c r="B171" t="s">
        <v>14</v>
      </c>
      <c r="C171" t="s">
        <v>17</v>
      </c>
      <c r="D171" s="36" t="s">
        <v>85</v>
      </c>
      <c r="E171" s="36" t="s">
        <v>43</v>
      </c>
      <c r="F171" s="26">
        <v>61</v>
      </c>
      <c r="G171" s="26">
        <v>76</v>
      </c>
      <c r="H171" s="28">
        <v>0.80263157894699999</v>
      </c>
    </row>
    <row r="172" spans="1:8" hidden="1" x14ac:dyDescent="0.3">
      <c r="A172" s="1">
        <v>2023</v>
      </c>
      <c r="B172" t="s">
        <v>14</v>
      </c>
      <c r="C172" t="s">
        <v>17</v>
      </c>
      <c r="D172" s="36" t="s">
        <v>85</v>
      </c>
      <c r="E172" s="36" t="s">
        <v>52</v>
      </c>
      <c r="F172" s="26">
        <v>13</v>
      </c>
      <c r="G172" s="26">
        <v>16</v>
      </c>
      <c r="H172" s="28">
        <v>0.8125</v>
      </c>
    </row>
    <row r="173" spans="1:8" hidden="1" x14ac:dyDescent="0.3">
      <c r="A173" s="1">
        <v>2023</v>
      </c>
      <c r="B173" t="s">
        <v>14</v>
      </c>
      <c r="C173" t="s">
        <v>17</v>
      </c>
      <c r="D173" s="36" t="s">
        <v>86</v>
      </c>
      <c r="E173" s="36" t="s">
        <v>43</v>
      </c>
      <c r="F173" s="26">
        <v>7</v>
      </c>
      <c r="G173" s="26">
        <v>13</v>
      </c>
      <c r="H173" s="28">
        <v>0.53846153846099998</v>
      </c>
    </row>
    <row r="174" spans="1:8" hidden="1" x14ac:dyDescent="0.3">
      <c r="A174" s="1">
        <v>2023</v>
      </c>
      <c r="B174" t="s">
        <v>14</v>
      </c>
      <c r="C174" t="s">
        <v>17</v>
      </c>
      <c r="D174" s="36" t="s">
        <v>95</v>
      </c>
      <c r="E174" s="36" t="s">
        <v>43</v>
      </c>
      <c r="F174" s="26">
        <v>9</v>
      </c>
      <c r="G174" s="26">
        <v>16</v>
      </c>
      <c r="H174" s="28">
        <v>0.5625</v>
      </c>
    </row>
    <row r="175" spans="1:8" hidden="1" x14ac:dyDescent="0.3">
      <c r="A175" s="1">
        <v>2023</v>
      </c>
      <c r="B175" t="s">
        <v>14</v>
      </c>
      <c r="C175" t="s">
        <v>17</v>
      </c>
      <c r="D175" s="36" t="s">
        <v>87</v>
      </c>
      <c r="E175" s="36" t="s">
        <v>43</v>
      </c>
      <c r="F175" s="26">
        <v>18</v>
      </c>
      <c r="G175" s="26">
        <v>48</v>
      </c>
      <c r="H175" s="28">
        <v>0.375</v>
      </c>
    </row>
    <row r="176" spans="1:8" hidden="1" x14ac:dyDescent="0.3">
      <c r="A176" s="1">
        <v>2023</v>
      </c>
      <c r="B176" t="s">
        <v>14</v>
      </c>
      <c r="C176" t="s">
        <v>17</v>
      </c>
      <c r="D176" s="36" t="s">
        <v>87</v>
      </c>
      <c r="E176" s="36" t="s">
        <v>52</v>
      </c>
      <c r="F176" s="26">
        <v>15</v>
      </c>
      <c r="G176" s="26">
        <v>37</v>
      </c>
      <c r="H176" s="28">
        <v>0.40540540540499997</v>
      </c>
    </row>
    <row r="177" spans="1:8" hidden="1" x14ac:dyDescent="0.3">
      <c r="A177" s="1">
        <v>2023</v>
      </c>
      <c r="B177" t="s">
        <v>14</v>
      </c>
      <c r="C177" t="s">
        <v>17</v>
      </c>
      <c r="D177" s="36" t="s">
        <v>67</v>
      </c>
      <c r="E177" s="36" t="s">
        <v>163</v>
      </c>
      <c r="F177" s="26">
        <v>8</v>
      </c>
      <c r="G177" s="26">
        <v>18</v>
      </c>
      <c r="H177" s="28">
        <v>0.444444444444</v>
      </c>
    </row>
    <row r="178" spans="1:8" hidden="1" x14ac:dyDescent="0.3">
      <c r="A178" s="1">
        <v>2023</v>
      </c>
      <c r="B178" t="s">
        <v>14</v>
      </c>
      <c r="C178" t="s">
        <v>17</v>
      </c>
      <c r="D178" s="36" t="s">
        <v>76</v>
      </c>
      <c r="E178" s="36" t="s">
        <v>163</v>
      </c>
      <c r="F178" s="26">
        <v>5</v>
      </c>
      <c r="G178" s="26">
        <v>10</v>
      </c>
      <c r="H178" s="28">
        <v>0.5</v>
      </c>
    </row>
    <row r="179" spans="1:8" hidden="1" x14ac:dyDescent="0.3">
      <c r="A179" s="1">
        <v>2023</v>
      </c>
      <c r="B179" t="s">
        <v>14</v>
      </c>
      <c r="C179" t="s">
        <v>17</v>
      </c>
      <c r="D179" s="36" t="s">
        <v>62</v>
      </c>
      <c r="E179" s="36" t="s">
        <v>45</v>
      </c>
      <c r="F179" s="26">
        <v>14</v>
      </c>
      <c r="G179" s="26">
        <v>32</v>
      </c>
      <c r="H179" s="28">
        <v>0.4375</v>
      </c>
    </row>
    <row r="180" spans="1:8" hidden="1" x14ac:dyDescent="0.3">
      <c r="A180" s="1">
        <v>2023</v>
      </c>
      <c r="B180" t="s">
        <v>14</v>
      </c>
      <c r="C180" t="s">
        <v>17</v>
      </c>
      <c r="D180" s="36" t="s">
        <v>65</v>
      </c>
      <c r="E180" s="36" t="s">
        <v>45</v>
      </c>
      <c r="F180" s="26">
        <v>16</v>
      </c>
      <c r="G180" s="26">
        <v>17</v>
      </c>
      <c r="H180" s="28">
        <v>0.94117647058800002</v>
      </c>
    </row>
    <row r="181" spans="1:8" hidden="1" x14ac:dyDescent="0.3">
      <c r="A181" s="1">
        <v>2023</v>
      </c>
      <c r="B181" t="s">
        <v>14</v>
      </c>
      <c r="C181" t="s">
        <v>17</v>
      </c>
      <c r="D181" s="36" t="s">
        <v>66</v>
      </c>
      <c r="E181" s="36" t="s">
        <v>45</v>
      </c>
      <c r="F181" s="26">
        <v>11</v>
      </c>
      <c r="G181" s="26">
        <v>24</v>
      </c>
      <c r="H181" s="28">
        <v>0.45833333333300003</v>
      </c>
    </row>
    <row r="182" spans="1:8" hidden="1" x14ac:dyDescent="0.3">
      <c r="A182" s="1">
        <v>2023</v>
      </c>
      <c r="B182" t="s">
        <v>14</v>
      </c>
      <c r="C182" t="s">
        <v>17</v>
      </c>
      <c r="D182" s="36" t="s">
        <v>68</v>
      </c>
      <c r="E182" s="36" t="s">
        <v>45</v>
      </c>
      <c r="F182" s="26">
        <v>6</v>
      </c>
      <c r="G182" s="26">
        <v>11</v>
      </c>
      <c r="H182" s="28">
        <v>0.54545454545399996</v>
      </c>
    </row>
    <row r="183" spans="1:8" hidden="1" x14ac:dyDescent="0.3">
      <c r="A183" s="1">
        <v>2023</v>
      </c>
      <c r="B183" t="s">
        <v>14</v>
      </c>
      <c r="C183" t="s">
        <v>17</v>
      </c>
      <c r="D183" s="36" t="s">
        <v>96</v>
      </c>
      <c r="E183" s="36" t="s">
        <v>45</v>
      </c>
      <c r="F183" s="26">
        <v>5</v>
      </c>
      <c r="G183" s="26">
        <v>11</v>
      </c>
      <c r="H183" s="28">
        <v>0.45454545454500001</v>
      </c>
    </row>
    <row r="184" spans="1:8" hidden="1" x14ac:dyDescent="0.3">
      <c r="A184" s="1">
        <v>2023</v>
      </c>
      <c r="B184" t="s">
        <v>14</v>
      </c>
      <c r="C184" t="s">
        <v>17</v>
      </c>
      <c r="D184" s="36" t="s">
        <v>69</v>
      </c>
      <c r="E184" s="36" t="s">
        <v>45</v>
      </c>
      <c r="F184" s="26">
        <v>38</v>
      </c>
      <c r="G184" s="26">
        <v>48</v>
      </c>
      <c r="H184" s="28">
        <v>0.79166666666600005</v>
      </c>
    </row>
    <row r="185" spans="1:8" hidden="1" x14ac:dyDescent="0.3">
      <c r="A185" s="1">
        <v>2023</v>
      </c>
      <c r="B185" t="s">
        <v>14</v>
      </c>
      <c r="C185" t="s">
        <v>17</v>
      </c>
      <c r="D185" s="36" t="s">
        <v>70</v>
      </c>
      <c r="E185" s="36" t="s">
        <v>45</v>
      </c>
      <c r="F185" s="26">
        <v>54</v>
      </c>
      <c r="G185" s="26">
        <v>125</v>
      </c>
      <c r="H185" s="28">
        <v>0.432</v>
      </c>
    </row>
    <row r="186" spans="1:8" hidden="1" x14ac:dyDescent="0.3">
      <c r="A186" s="1">
        <v>2023</v>
      </c>
      <c r="B186" t="s">
        <v>14</v>
      </c>
      <c r="C186" t="s">
        <v>17</v>
      </c>
      <c r="D186" s="36" t="s">
        <v>71</v>
      </c>
      <c r="E186" s="36" t="s">
        <v>45</v>
      </c>
      <c r="F186" s="26">
        <v>42</v>
      </c>
      <c r="G186" s="26">
        <v>67</v>
      </c>
      <c r="H186" s="28">
        <v>0.62686567164100004</v>
      </c>
    </row>
    <row r="187" spans="1:8" hidden="1" x14ac:dyDescent="0.3">
      <c r="A187" s="1">
        <v>2023</v>
      </c>
      <c r="B187" t="s">
        <v>14</v>
      </c>
      <c r="C187" t="s">
        <v>17</v>
      </c>
      <c r="D187" s="36" t="s">
        <v>88</v>
      </c>
      <c r="E187" s="36" t="s">
        <v>45</v>
      </c>
      <c r="F187" s="26">
        <v>7</v>
      </c>
      <c r="G187" s="26">
        <v>18</v>
      </c>
      <c r="H187" s="28">
        <v>0.38888888888799999</v>
      </c>
    </row>
    <row r="188" spans="1:8" hidden="1" x14ac:dyDescent="0.3">
      <c r="A188" s="1">
        <v>2023</v>
      </c>
      <c r="B188" t="s">
        <v>14</v>
      </c>
      <c r="C188" t="s">
        <v>17</v>
      </c>
      <c r="D188" s="36" t="s">
        <v>72</v>
      </c>
      <c r="E188" s="36" t="s">
        <v>45</v>
      </c>
      <c r="F188" s="26">
        <v>48</v>
      </c>
      <c r="G188" s="26">
        <v>79</v>
      </c>
      <c r="H188" s="28">
        <v>0.60759493670800002</v>
      </c>
    </row>
    <row r="189" spans="1:8" hidden="1" x14ac:dyDescent="0.3">
      <c r="A189" s="1">
        <v>2023</v>
      </c>
      <c r="B189" t="s">
        <v>14</v>
      </c>
      <c r="C189" t="s">
        <v>17</v>
      </c>
      <c r="D189" s="36" t="s">
        <v>73</v>
      </c>
      <c r="E189" s="36" t="s">
        <v>45</v>
      </c>
      <c r="F189" s="26">
        <v>7</v>
      </c>
      <c r="G189" s="26">
        <v>19</v>
      </c>
      <c r="H189" s="28">
        <v>0.368421052631</v>
      </c>
    </row>
    <row r="190" spans="1:8" hidden="1" x14ac:dyDescent="0.3">
      <c r="A190" s="1">
        <v>2023</v>
      </c>
      <c r="B190" t="s">
        <v>14</v>
      </c>
      <c r="C190" t="s">
        <v>17</v>
      </c>
      <c r="D190" s="36" t="s">
        <v>74</v>
      </c>
      <c r="E190" s="36" t="s">
        <v>45</v>
      </c>
      <c r="F190" s="26">
        <v>10</v>
      </c>
      <c r="G190" s="26">
        <v>13</v>
      </c>
      <c r="H190" s="28">
        <v>0.76923076923</v>
      </c>
    </row>
    <row r="191" spans="1:8" hidden="1" x14ac:dyDescent="0.3">
      <c r="A191" s="1">
        <v>2023</v>
      </c>
      <c r="B191" t="s">
        <v>14</v>
      </c>
      <c r="C191" t="s">
        <v>17</v>
      </c>
      <c r="D191" s="36" t="s">
        <v>75</v>
      </c>
      <c r="E191" s="36" t="s">
        <v>45</v>
      </c>
      <c r="F191" s="26">
        <v>32</v>
      </c>
      <c r="G191" s="26">
        <v>48</v>
      </c>
      <c r="H191" s="28">
        <v>0.66666666666600005</v>
      </c>
    </row>
    <row r="192" spans="1:8" hidden="1" x14ac:dyDescent="0.3">
      <c r="A192" s="1">
        <v>2023</v>
      </c>
      <c r="B192" t="s">
        <v>14</v>
      </c>
      <c r="C192" t="s">
        <v>17</v>
      </c>
      <c r="D192" s="36" t="s">
        <v>76</v>
      </c>
      <c r="E192" s="36" t="s">
        <v>45</v>
      </c>
      <c r="F192" s="26">
        <v>60</v>
      </c>
      <c r="G192" s="26">
        <v>126</v>
      </c>
      <c r="H192" s="28">
        <v>0.47619047618999999</v>
      </c>
    </row>
    <row r="193" spans="1:8" hidden="1" x14ac:dyDescent="0.3">
      <c r="A193" s="1">
        <v>2023</v>
      </c>
      <c r="B193" t="s">
        <v>14</v>
      </c>
      <c r="C193" t="s">
        <v>17</v>
      </c>
      <c r="D193" s="36" t="s">
        <v>77</v>
      </c>
      <c r="E193" s="36" t="s">
        <v>45</v>
      </c>
      <c r="F193" s="26">
        <v>19</v>
      </c>
      <c r="G193" s="26">
        <v>25</v>
      </c>
      <c r="H193" s="28">
        <v>0.76</v>
      </c>
    </row>
    <row r="194" spans="1:8" hidden="1" x14ac:dyDescent="0.3">
      <c r="A194" s="1">
        <v>2023</v>
      </c>
      <c r="B194" t="s">
        <v>14</v>
      </c>
      <c r="C194" t="s">
        <v>17</v>
      </c>
      <c r="D194" s="36" t="s">
        <v>78</v>
      </c>
      <c r="E194" s="36" t="s">
        <v>45</v>
      </c>
      <c r="F194" s="26">
        <v>18</v>
      </c>
      <c r="G194" s="26">
        <v>24</v>
      </c>
      <c r="H194" s="28">
        <v>0.75</v>
      </c>
    </row>
    <row r="195" spans="1:8" hidden="1" x14ac:dyDescent="0.3">
      <c r="A195" s="1">
        <v>2023</v>
      </c>
      <c r="B195" t="s">
        <v>14</v>
      </c>
      <c r="C195" t="s">
        <v>17</v>
      </c>
      <c r="D195" s="36" t="s">
        <v>80</v>
      </c>
      <c r="E195" s="36" t="s">
        <v>45</v>
      </c>
      <c r="F195" s="26">
        <v>15</v>
      </c>
      <c r="G195" s="26">
        <v>32</v>
      </c>
      <c r="H195" s="28">
        <v>0.46875</v>
      </c>
    </row>
    <row r="196" spans="1:8" hidden="1" x14ac:dyDescent="0.3">
      <c r="A196" s="1">
        <v>2023</v>
      </c>
      <c r="B196" t="s">
        <v>14</v>
      </c>
      <c r="C196" t="s">
        <v>17</v>
      </c>
      <c r="D196" s="36" t="s">
        <v>81</v>
      </c>
      <c r="E196" s="36" t="s">
        <v>45</v>
      </c>
      <c r="F196" s="26">
        <v>15</v>
      </c>
      <c r="G196" s="26">
        <v>27</v>
      </c>
      <c r="H196" s="28">
        <v>0.55555555555500002</v>
      </c>
    </row>
    <row r="197" spans="1:8" hidden="1" x14ac:dyDescent="0.3">
      <c r="A197" s="1">
        <v>2023</v>
      </c>
      <c r="B197" t="s">
        <v>14</v>
      </c>
      <c r="C197" t="s">
        <v>17</v>
      </c>
      <c r="D197" s="36" t="s">
        <v>82</v>
      </c>
      <c r="E197" s="36" t="s">
        <v>45</v>
      </c>
      <c r="F197" s="26">
        <v>10</v>
      </c>
      <c r="G197" s="26">
        <v>19</v>
      </c>
      <c r="H197" s="28">
        <v>0.52631578947299995</v>
      </c>
    </row>
    <row r="198" spans="1:8" hidden="1" x14ac:dyDescent="0.3">
      <c r="A198" s="1">
        <v>2023</v>
      </c>
      <c r="B198" t="s">
        <v>14</v>
      </c>
      <c r="C198" t="s">
        <v>17</v>
      </c>
      <c r="D198" s="36" t="s">
        <v>92</v>
      </c>
      <c r="E198" s="36" t="s">
        <v>45</v>
      </c>
      <c r="F198" s="26">
        <v>8</v>
      </c>
      <c r="G198" s="26">
        <v>17</v>
      </c>
      <c r="H198" s="28">
        <v>0.47058823529400001</v>
      </c>
    </row>
    <row r="199" spans="1:8" hidden="1" x14ac:dyDescent="0.3">
      <c r="A199" s="1">
        <v>2023</v>
      </c>
      <c r="B199" t="s">
        <v>14</v>
      </c>
      <c r="C199" t="s">
        <v>17</v>
      </c>
      <c r="D199" s="36" t="s">
        <v>93</v>
      </c>
      <c r="E199" s="36" t="s">
        <v>45</v>
      </c>
      <c r="F199" s="26">
        <v>4</v>
      </c>
      <c r="G199" s="26">
        <v>15</v>
      </c>
      <c r="H199" s="28">
        <v>0.26666666666599997</v>
      </c>
    </row>
    <row r="200" spans="1:8" hidden="1" x14ac:dyDescent="0.3">
      <c r="A200" s="1">
        <v>2023</v>
      </c>
      <c r="B200" t="s">
        <v>14</v>
      </c>
      <c r="C200" t="s">
        <v>17</v>
      </c>
      <c r="D200" s="36" t="s">
        <v>83</v>
      </c>
      <c r="E200" s="36" t="s">
        <v>45</v>
      </c>
      <c r="F200" s="26">
        <v>10</v>
      </c>
      <c r="G200" s="26">
        <v>25</v>
      </c>
      <c r="H200" s="28">
        <v>0.4</v>
      </c>
    </row>
    <row r="201" spans="1:8" hidden="1" x14ac:dyDescent="0.3">
      <c r="A201" s="1">
        <v>2023</v>
      </c>
      <c r="B201" t="s">
        <v>14</v>
      </c>
      <c r="C201" t="s">
        <v>17</v>
      </c>
      <c r="D201" s="36" t="s">
        <v>84</v>
      </c>
      <c r="E201" s="36" t="s">
        <v>45</v>
      </c>
      <c r="F201" s="26">
        <v>13</v>
      </c>
      <c r="G201" s="26">
        <v>22</v>
      </c>
      <c r="H201" s="28">
        <v>0.59090909090900001</v>
      </c>
    </row>
    <row r="202" spans="1:8" hidden="1" x14ac:dyDescent="0.3">
      <c r="A202" s="1">
        <v>2023</v>
      </c>
      <c r="B202" t="s">
        <v>14</v>
      </c>
      <c r="C202" t="s">
        <v>17</v>
      </c>
      <c r="D202" s="36" t="s">
        <v>94</v>
      </c>
      <c r="E202" s="36" t="s">
        <v>45</v>
      </c>
      <c r="F202" s="26">
        <v>5</v>
      </c>
      <c r="G202" s="26">
        <v>11</v>
      </c>
      <c r="H202" s="28">
        <v>0.45454545454500001</v>
      </c>
    </row>
    <row r="203" spans="1:8" hidden="1" x14ac:dyDescent="0.3">
      <c r="A203" s="1">
        <v>2023</v>
      </c>
      <c r="B203" t="s">
        <v>14</v>
      </c>
      <c r="C203" t="s">
        <v>17</v>
      </c>
      <c r="D203" s="36" t="s">
        <v>85</v>
      </c>
      <c r="E203" s="36" t="s">
        <v>45</v>
      </c>
      <c r="F203" s="26">
        <v>31</v>
      </c>
      <c r="G203" s="26">
        <v>47</v>
      </c>
      <c r="H203" s="28">
        <v>0.65957446808499998</v>
      </c>
    </row>
    <row r="204" spans="1:8" hidden="1" x14ac:dyDescent="0.3">
      <c r="A204" s="1">
        <v>2023</v>
      </c>
      <c r="B204" t="s">
        <v>14</v>
      </c>
      <c r="C204" t="s">
        <v>17</v>
      </c>
      <c r="D204" s="36" t="s">
        <v>86</v>
      </c>
      <c r="E204" s="36" t="s">
        <v>45</v>
      </c>
      <c r="F204" s="26">
        <v>6</v>
      </c>
      <c r="G204" s="26">
        <v>12</v>
      </c>
      <c r="H204" s="28">
        <v>0.5</v>
      </c>
    </row>
    <row r="205" spans="1:8" hidden="1" x14ac:dyDescent="0.3">
      <c r="A205" s="1">
        <v>2023</v>
      </c>
      <c r="B205" t="s">
        <v>14</v>
      </c>
      <c r="C205" t="s">
        <v>17</v>
      </c>
      <c r="D205" s="36" t="s">
        <v>95</v>
      </c>
      <c r="E205" s="36" t="s">
        <v>45</v>
      </c>
      <c r="F205" s="26">
        <v>11</v>
      </c>
      <c r="G205" s="26">
        <v>19</v>
      </c>
      <c r="H205" s="28">
        <v>0.57894736842100003</v>
      </c>
    </row>
    <row r="206" spans="1:8" hidden="1" x14ac:dyDescent="0.3">
      <c r="A206" s="1">
        <v>2023</v>
      </c>
      <c r="B206" t="s">
        <v>14</v>
      </c>
      <c r="C206" t="s">
        <v>17</v>
      </c>
      <c r="D206" s="36" t="s">
        <v>87</v>
      </c>
      <c r="E206" s="36" t="s">
        <v>45</v>
      </c>
      <c r="F206" s="26">
        <v>24</v>
      </c>
      <c r="G206" s="26">
        <v>32</v>
      </c>
      <c r="H206" s="28">
        <v>0.75</v>
      </c>
    </row>
    <row r="207" spans="1:8" hidden="1" x14ac:dyDescent="0.3">
      <c r="A207" s="1">
        <v>2023</v>
      </c>
      <c r="B207" t="s">
        <v>14</v>
      </c>
      <c r="C207" t="s">
        <v>17</v>
      </c>
      <c r="D207" s="36" t="s">
        <v>69</v>
      </c>
      <c r="E207" s="36" t="s">
        <v>49</v>
      </c>
      <c r="F207" s="26">
        <v>23</v>
      </c>
      <c r="G207" s="26">
        <v>28</v>
      </c>
      <c r="H207" s="28">
        <v>0.82142857142799997</v>
      </c>
    </row>
    <row r="208" spans="1:8" hidden="1" x14ac:dyDescent="0.3">
      <c r="A208" s="1">
        <v>2023</v>
      </c>
      <c r="B208" t="s">
        <v>14</v>
      </c>
      <c r="C208" t="s">
        <v>17</v>
      </c>
      <c r="D208" s="36" t="s">
        <v>71</v>
      </c>
      <c r="E208" s="36" t="s">
        <v>49</v>
      </c>
      <c r="F208" s="26">
        <v>34</v>
      </c>
      <c r="G208" s="26">
        <v>56</v>
      </c>
      <c r="H208" s="28">
        <v>0.607142857142</v>
      </c>
    </row>
    <row r="209" spans="1:8" hidden="1" x14ac:dyDescent="0.3">
      <c r="A209" s="1">
        <v>2023</v>
      </c>
      <c r="B209" t="s">
        <v>14</v>
      </c>
      <c r="C209" t="s">
        <v>17</v>
      </c>
      <c r="D209" s="36" t="s">
        <v>88</v>
      </c>
      <c r="E209" s="36" t="s">
        <v>49</v>
      </c>
      <c r="F209" s="26">
        <v>7</v>
      </c>
      <c r="G209" s="26">
        <v>15</v>
      </c>
      <c r="H209" s="28">
        <v>0.46666666666599999</v>
      </c>
    </row>
    <row r="210" spans="1:8" hidden="1" x14ac:dyDescent="0.3">
      <c r="A210" s="1">
        <v>2023</v>
      </c>
      <c r="B210" t="s">
        <v>14</v>
      </c>
      <c r="C210" t="s">
        <v>17</v>
      </c>
      <c r="D210" s="36" t="s">
        <v>72</v>
      </c>
      <c r="E210" s="36" t="s">
        <v>49</v>
      </c>
      <c r="F210" s="26">
        <v>20</v>
      </c>
      <c r="G210" s="26">
        <v>38</v>
      </c>
      <c r="H210" s="28">
        <v>0.52631578947299995</v>
      </c>
    </row>
    <row r="211" spans="1:8" hidden="1" x14ac:dyDescent="0.3">
      <c r="A211" s="1">
        <v>2023</v>
      </c>
      <c r="B211" t="s">
        <v>14</v>
      </c>
      <c r="C211" t="s">
        <v>17</v>
      </c>
      <c r="D211" s="36" t="s">
        <v>75</v>
      </c>
      <c r="E211" s="36" t="s">
        <v>49</v>
      </c>
      <c r="F211" s="26">
        <v>19</v>
      </c>
      <c r="G211" s="26">
        <v>32</v>
      </c>
      <c r="H211" s="28">
        <v>0.59375</v>
      </c>
    </row>
    <row r="212" spans="1:8" hidden="1" x14ac:dyDescent="0.3">
      <c r="A212" s="1">
        <v>2023</v>
      </c>
      <c r="B212" t="s">
        <v>14</v>
      </c>
      <c r="C212" t="s">
        <v>17</v>
      </c>
      <c r="D212" s="36" t="s">
        <v>67</v>
      </c>
      <c r="E212" s="36" t="s">
        <v>50</v>
      </c>
      <c r="F212" s="26">
        <v>6</v>
      </c>
      <c r="G212" s="26">
        <v>32</v>
      </c>
      <c r="H212" s="28">
        <v>0.1875</v>
      </c>
    </row>
    <row r="213" spans="1:8" hidden="1" x14ac:dyDescent="0.3">
      <c r="A213" s="1">
        <v>2023</v>
      </c>
      <c r="B213" t="s">
        <v>14</v>
      </c>
      <c r="C213" t="s">
        <v>17</v>
      </c>
      <c r="D213" s="36" t="s">
        <v>76</v>
      </c>
      <c r="E213" s="36" t="s">
        <v>50</v>
      </c>
      <c r="F213" s="26">
        <v>10</v>
      </c>
      <c r="G213" s="26">
        <v>14</v>
      </c>
      <c r="H213" s="28">
        <v>0.71428571428499998</v>
      </c>
    </row>
    <row r="214" spans="1:8" hidden="1" x14ac:dyDescent="0.3">
      <c r="A214" s="1">
        <v>2023</v>
      </c>
      <c r="B214" t="s">
        <v>14</v>
      </c>
      <c r="C214" t="s">
        <v>17</v>
      </c>
      <c r="D214" s="36" t="s">
        <v>79</v>
      </c>
      <c r="E214" s="36" t="s">
        <v>50</v>
      </c>
      <c r="F214" s="26">
        <v>10</v>
      </c>
      <c r="G214" s="26">
        <v>14</v>
      </c>
      <c r="H214" s="28">
        <v>0.71428571428499998</v>
      </c>
    </row>
    <row r="215" spans="1:8" hidden="1" x14ac:dyDescent="0.3">
      <c r="A215" s="1">
        <v>2023</v>
      </c>
      <c r="B215" t="s">
        <v>14</v>
      </c>
      <c r="C215" t="s">
        <v>18</v>
      </c>
      <c r="D215" s="36" t="s">
        <v>62</v>
      </c>
      <c r="E215" s="36" t="s">
        <v>46</v>
      </c>
      <c r="F215" s="26">
        <v>0</v>
      </c>
      <c r="G215" s="26">
        <v>55</v>
      </c>
      <c r="H215" s="28">
        <v>0</v>
      </c>
    </row>
    <row r="216" spans="1:8" hidden="1" x14ac:dyDescent="0.3">
      <c r="A216" s="1">
        <v>2023</v>
      </c>
      <c r="B216" t="s">
        <v>14</v>
      </c>
      <c r="C216" t="s">
        <v>18</v>
      </c>
      <c r="D216" s="36" t="s">
        <v>63</v>
      </c>
      <c r="E216" s="36" t="s">
        <v>48</v>
      </c>
      <c r="F216" s="26">
        <v>0</v>
      </c>
      <c r="G216" s="26">
        <v>15</v>
      </c>
      <c r="H216" s="28">
        <v>0</v>
      </c>
    </row>
    <row r="217" spans="1:8" hidden="1" x14ac:dyDescent="0.3">
      <c r="A217" s="1">
        <v>2023</v>
      </c>
      <c r="B217" t="s">
        <v>14</v>
      </c>
      <c r="C217" t="s">
        <v>18</v>
      </c>
      <c r="D217" s="36" t="s">
        <v>65</v>
      </c>
      <c r="E217" s="36" t="s">
        <v>48</v>
      </c>
      <c r="F217" s="26">
        <v>0</v>
      </c>
      <c r="G217" s="26">
        <v>27</v>
      </c>
      <c r="H217" s="28">
        <v>0</v>
      </c>
    </row>
    <row r="218" spans="1:8" hidden="1" x14ac:dyDescent="0.3">
      <c r="A218" s="1">
        <v>2023</v>
      </c>
      <c r="B218" t="s">
        <v>14</v>
      </c>
      <c r="C218" t="s">
        <v>18</v>
      </c>
      <c r="D218" s="36" t="s">
        <v>66</v>
      </c>
      <c r="E218" s="36" t="s">
        <v>48</v>
      </c>
      <c r="F218" s="26">
        <v>0</v>
      </c>
      <c r="G218" s="26">
        <v>51</v>
      </c>
      <c r="H218" s="28">
        <v>0</v>
      </c>
    </row>
    <row r="219" spans="1:8" hidden="1" x14ac:dyDescent="0.3">
      <c r="A219" s="1">
        <v>2023</v>
      </c>
      <c r="B219" t="s">
        <v>14</v>
      </c>
      <c r="C219" t="s">
        <v>18</v>
      </c>
      <c r="D219" s="36" t="s">
        <v>66</v>
      </c>
      <c r="E219" s="36" t="s">
        <v>46</v>
      </c>
      <c r="F219" s="26">
        <v>13</v>
      </c>
      <c r="G219" s="26">
        <v>13</v>
      </c>
      <c r="H219" s="28">
        <v>1</v>
      </c>
    </row>
    <row r="220" spans="1:8" hidden="1" x14ac:dyDescent="0.3">
      <c r="A220" s="1">
        <v>2023</v>
      </c>
      <c r="B220" t="s">
        <v>14</v>
      </c>
      <c r="C220" t="s">
        <v>18</v>
      </c>
      <c r="D220" s="36" t="s">
        <v>67</v>
      </c>
      <c r="E220" s="36" t="s">
        <v>46</v>
      </c>
      <c r="F220" s="26">
        <v>0</v>
      </c>
      <c r="G220" s="26">
        <v>81</v>
      </c>
      <c r="H220" s="28">
        <v>0</v>
      </c>
    </row>
    <row r="221" spans="1:8" hidden="1" x14ac:dyDescent="0.3">
      <c r="A221" s="1">
        <v>2023</v>
      </c>
      <c r="B221" t="s">
        <v>14</v>
      </c>
      <c r="C221" t="s">
        <v>18</v>
      </c>
      <c r="D221" s="36" t="s">
        <v>68</v>
      </c>
      <c r="E221" s="36" t="s">
        <v>48</v>
      </c>
      <c r="F221" s="26">
        <v>0</v>
      </c>
      <c r="G221" s="26">
        <v>21</v>
      </c>
      <c r="H221" s="28">
        <v>0</v>
      </c>
    </row>
    <row r="222" spans="1:8" hidden="1" x14ac:dyDescent="0.3">
      <c r="A222" s="1">
        <v>2023</v>
      </c>
      <c r="B222" t="s">
        <v>14</v>
      </c>
      <c r="C222" t="s">
        <v>18</v>
      </c>
      <c r="D222" s="36" t="s">
        <v>96</v>
      </c>
      <c r="E222" s="36" t="s">
        <v>48</v>
      </c>
      <c r="F222" s="26">
        <v>0</v>
      </c>
      <c r="G222" s="26">
        <v>12</v>
      </c>
      <c r="H222" s="28">
        <v>0</v>
      </c>
    </row>
    <row r="223" spans="1:8" hidden="1" x14ac:dyDescent="0.3">
      <c r="A223" s="1">
        <v>2023</v>
      </c>
      <c r="B223" t="s">
        <v>14</v>
      </c>
      <c r="C223" t="s">
        <v>18</v>
      </c>
      <c r="D223" s="36" t="s">
        <v>69</v>
      </c>
      <c r="E223" s="36" t="s">
        <v>48</v>
      </c>
      <c r="F223" s="26">
        <v>0</v>
      </c>
      <c r="G223" s="26">
        <v>116</v>
      </c>
      <c r="H223" s="28">
        <v>0</v>
      </c>
    </row>
    <row r="224" spans="1:8" hidden="1" x14ac:dyDescent="0.3">
      <c r="A224" s="1">
        <v>2023</v>
      </c>
      <c r="B224" t="s">
        <v>14</v>
      </c>
      <c r="C224" t="s">
        <v>18</v>
      </c>
      <c r="D224" s="36" t="s">
        <v>69</v>
      </c>
      <c r="E224" s="36" t="s">
        <v>46</v>
      </c>
      <c r="F224" s="26">
        <v>28</v>
      </c>
      <c r="G224" s="26">
        <v>28</v>
      </c>
      <c r="H224" s="28">
        <v>1</v>
      </c>
    </row>
    <row r="225" spans="1:8" hidden="1" x14ac:dyDescent="0.3">
      <c r="A225" s="1">
        <v>2023</v>
      </c>
      <c r="B225" t="s">
        <v>14</v>
      </c>
      <c r="C225" t="s">
        <v>18</v>
      </c>
      <c r="D225" s="36" t="s">
        <v>70</v>
      </c>
      <c r="E225" s="36" t="s">
        <v>46</v>
      </c>
      <c r="F225" s="26">
        <v>0</v>
      </c>
      <c r="G225" s="26">
        <v>219</v>
      </c>
      <c r="H225" s="28">
        <v>0</v>
      </c>
    </row>
    <row r="226" spans="1:8" hidden="1" x14ac:dyDescent="0.3">
      <c r="A226" s="1">
        <v>2023</v>
      </c>
      <c r="B226" t="s">
        <v>14</v>
      </c>
      <c r="C226" t="s">
        <v>18</v>
      </c>
      <c r="D226" s="36" t="s">
        <v>71</v>
      </c>
      <c r="E226" s="36" t="s">
        <v>48</v>
      </c>
      <c r="F226" s="26">
        <v>0</v>
      </c>
      <c r="G226" s="26">
        <v>28</v>
      </c>
      <c r="H226" s="28">
        <v>0</v>
      </c>
    </row>
    <row r="227" spans="1:8" hidden="1" x14ac:dyDescent="0.3">
      <c r="A227" s="1">
        <v>2023</v>
      </c>
      <c r="B227" t="s">
        <v>14</v>
      </c>
      <c r="C227" t="s">
        <v>18</v>
      </c>
      <c r="D227" s="36" t="s">
        <v>71</v>
      </c>
      <c r="E227" s="36" t="s">
        <v>46</v>
      </c>
      <c r="F227" s="26">
        <v>89</v>
      </c>
      <c r="G227" s="26">
        <v>89</v>
      </c>
      <c r="H227" s="28">
        <v>1</v>
      </c>
    </row>
    <row r="228" spans="1:8" hidden="1" x14ac:dyDescent="0.3">
      <c r="A228" s="1">
        <v>2023</v>
      </c>
      <c r="B228" t="s">
        <v>14</v>
      </c>
      <c r="C228" t="s">
        <v>18</v>
      </c>
      <c r="D228" s="36" t="s">
        <v>88</v>
      </c>
      <c r="E228" s="36" t="s">
        <v>48</v>
      </c>
      <c r="F228" s="26">
        <v>0</v>
      </c>
      <c r="G228" s="26">
        <v>11</v>
      </c>
      <c r="H228" s="28">
        <v>0</v>
      </c>
    </row>
    <row r="229" spans="1:8" hidden="1" x14ac:dyDescent="0.3">
      <c r="A229" s="1">
        <v>2023</v>
      </c>
      <c r="B229" t="s">
        <v>14</v>
      </c>
      <c r="C229" t="s">
        <v>18</v>
      </c>
      <c r="D229" s="36" t="s">
        <v>88</v>
      </c>
      <c r="E229" s="36" t="s">
        <v>46</v>
      </c>
      <c r="F229" s="26">
        <v>27</v>
      </c>
      <c r="G229" s="26">
        <v>27</v>
      </c>
      <c r="H229" s="28">
        <v>1</v>
      </c>
    </row>
    <row r="230" spans="1:8" hidden="1" x14ac:dyDescent="0.3">
      <c r="A230" s="1">
        <v>2023</v>
      </c>
      <c r="B230" t="s">
        <v>14</v>
      </c>
      <c r="C230" t="s">
        <v>18</v>
      </c>
      <c r="D230" s="36" t="s">
        <v>72</v>
      </c>
      <c r="E230" s="36" t="s">
        <v>48</v>
      </c>
      <c r="F230" s="26">
        <v>0</v>
      </c>
      <c r="G230" s="26">
        <v>81</v>
      </c>
      <c r="H230" s="28">
        <v>0</v>
      </c>
    </row>
    <row r="231" spans="1:8" hidden="1" x14ac:dyDescent="0.3">
      <c r="A231" s="1">
        <v>2023</v>
      </c>
      <c r="B231" t="s">
        <v>14</v>
      </c>
      <c r="C231" t="s">
        <v>18</v>
      </c>
      <c r="D231" s="36" t="s">
        <v>72</v>
      </c>
      <c r="E231" s="36" t="s">
        <v>46</v>
      </c>
      <c r="F231" s="26">
        <v>52</v>
      </c>
      <c r="G231" s="26">
        <v>52</v>
      </c>
      <c r="H231" s="28">
        <v>1</v>
      </c>
    </row>
    <row r="232" spans="1:8" hidden="1" x14ac:dyDescent="0.3">
      <c r="A232" s="1">
        <v>2023</v>
      </c>
      <c r="B232" t="s">
        <v>14</v>
      </c>
      <c r="C232" t="s">
        <v>18</v>
      </c>
      <c r="D232" s="36" t="s">
        <v>73</v>
      </c>
      <c r="E232" s="36" t="s">
        <v>46</v>
      </c>
      <c r="F232" s="26">
        <v>0</v>
      </c>
      <c r="G232" s="26">
        <v>42</v>
      </c>
      <c r="H232" s="28">
        <v>0</v>
      </c>
    </row>
    <row r="233" spans="1:8" hidden="1" x14ac:dyDescent="0.3">
      <c r="A233" s="1">
        <v>2023</v>
      </c>
      <c r="B233" t="s">
        <v>14</v>
      </c>
      <c r="C233" t="s">
        <v>18</v>
      </c>
      <c r="D233" s="36" t="s">
        <v>74</v>
      </c>
      <c r="E233" s="36" t="s">
        <v>48</v>
      </c>
      <c r="F233" s="26">
        <v>0</v>
      </c>
      <c r="G233" s="26">
        <v>21</v>
      </c>
      <c r="H233" s="28">
        <v>0</v>
      </c>
    </row>
    <row r="234" spans="1:8" hidden="1" x14ac:dyDescent="0.3">
      <c r="A234" s="1">
        <v>2023</v>
      </c>
      <c r="B234" t="s">
        <v>14</v>
      </c>
      <c r="C234" t="s">
        <v>18</v>
      </c>
      <c r="D234" s="36" t="s">
        <v>75</v>
      </c>
      <c r="E234" s="36" t="s">
        <v>48</v>
      </c>
      <c r="F234" s="26">
        <v>0</v>
      </c>
      <c r="G234" s="26">
        <v>33</v>
      </c>
      <c r="H234" s="28">
        <v>0</v>
      </c>
    </row>
    <row r="235" spans="1:8" hidden="1" x14ac:dyDescent="0.3">
      <c r="A235" s="1">
        <v>2023</v>
      </c>
      <c r="B235" t="s">
        <v>14</v>
      </c>
      <c r="C235" t="s">
        <v>18</v>
      </c>
      <c r="D235" s="36" t="s">
        <v>75</v>
      </c>
      <c r="E235" s="36" t="s">
        <v>46</v>
      </c>
      <c r="F235" s="26">
        <v>39</v>
      </c>
      <c r="G235" s="26">
        <v>39</v>
      </c>
      <c r="H235" s="28">
        <v>1</v>
      </c>
    </row>
    <row r="236" spans="1:8" hidden="1" x14ac:dyDescent="0.3">
      <c r="A236" s="1">
        <v>2023</v>
      </c>
      <c r="B236" t="s">
        <v>14</v>
      </c>
      <c r="C236" t="s">
        <v>18</v>
      </c>
      <c r="D236" s="36" t="s">
        <v>76</v>
      </c>
      <c r="E236" s="36" t="s">
        <v>46</v>
      </c>
      <c r="F236" s="26">
        <v>0</v>
      </c>
      <c r="G236" s="26">
        <v>201</v>
      </c>
      <c r="H236" s="28">
        <v>0</v>
      </c>
    </row>
    <row r="237" spans="1:8" hidden="1" x14ac:dyDescent="0.3">
      <c r="A237" s="1">
        <v>2023</v>
      </c>
      <c r="B237" t="s">
        <v>14</v>
      </c>
      <c r="C237" t="s">
        <v>18</v>
      </c>
      <c r="D237" s="36" t="s">
        <v>89</v>
      </c>
      <c r="E237" s="36" t="s">
        <v>48</v>
      </c>
      <c r="F237" s="26">
        <v>0</v>
      </c>
      <c r="G237" s="26">
        <v>19</v>
      </c>
      <c r="H237" s="28">
        <v>0</v>
      </c>
    </row>
    <row r="238" spans="1:8" hidden="1" x14ac:dyDescent="0.3">
      <c r="A238" s="1">
        <v>2023</v>
      </c>
      <c r="B238" t="s">
        <v>14</v>
      </c>
      <c r="C238" t="s">
        <v>18</v>
      </c>
      <c r="D238" s="36" t="s">
        <v>98</v>
      </c>
      <c r="E238" s="36" t="s">
        <v>48</v>
      </c>
      <c r="F238" s="26">
        <v>0</v>
      </c>
      <c r="G238" s="26">
        <v>13</v>
      </c>
      <c r="H238" s="28">
        <v>0</v>
      </c>
    </row>
    <row r="239" spans="1:8" hidden="1" x14ac:dyDescent="0.3">
      <c r="A239" s="1">
        <v>2023</v>
      </c>
      <c r="B239" t="s">
        <v>14</v>
      </c>
      <c r="C239" t="s">
        <v>18</v>
      </c>
      <c r="D239" s="36" t="s">
        <v>77</v>
      </c>
      <c r="E239" s="36" t="s">
        <v>48</v>
      </c>
      <c r="F239" s="26">
        <v>0</v>
      </c>
      <c r="G239" s="26">
        <v>24</v>
      </c>
      <c r="H239" s="28">
        <v>0</v>
      </c>
    </row>
    <row r="240" spans="1:8" hidden="1" x14ac:dyDescent="0.3">
      <c r="A240" s="1">
        <v>2023</v>
      </c>
      <c r="B240" t="s">
        <v>14</v>
      </c>
      <c r="C240" t="s">
        <v>18</v>
      </c>
      <c r="D240" s="36" t="s">
        <v>79</v>
      </c>
      <c r="E240" s="36" t="s">
        <v>48</v>
      </c>
      <c r="F240" s="26">
        <v>0</v>
      </c>
      <c r="G240" s="26">
        <v>80</v>
      </c>
      <c r="H240" s="28">
        <v>0</v>
      </c>
    </row>
    <row r="241" spans="1:8" hidden="1" x14ac:dyDescent="0.3">
      <c r="A241" s="1">
        <v>2023</v>
      </c>
      <c r="B241" t="s">
        <v>14</v>
      </c>
      <c r="C241" t="s">
        <v>18</v>
      </c>
      <c r="D241" s="36" t="s">
        <v>79</v>
      </c>
      <c r="E241" s="36" t="s">
        <v>46</v>
      </c>
      <c r="F241" s="26">
        <v>185</v>
      </c>
      <c r="G241" s="26">
        <v>186</v>
      </c>
      <c r="H241" s="28">
        <v>0.99462365591299995</v>
      </c>
    </row>
    <row r="242" spans="1:8" hidden="1" x14ac:dyDescent="0.3">
      <c r="A242" s="1">
        <v>2023</v>
      </c>
      <c r="B242" t="s">
        <v>14</v>
      </c>
      <c r="C242" t="s">
        <v>18</v>
      </c>
      <c r="D242" s="36" t="s">
        <v>82</v>
      </c>
      <c r="E242" s="36" t="s">
        <v>46</v>
      </c>
      <c r="F242" s="26">
        <v>0</v>
      </c>
      <c r="G242" s="26">
        <v>35</v>
      </c>
      <c r="H242" s="28">
        <v>0</v>
      </c>
    </row>
    <row r="243" spans="1:8" hidden="1" x14ac:dyDescent="0.3">
      <c r="A243" s="1">
        <v>2023</v>
      </c>
      <c r="B243" t="s">
        <v>14</v>
      </c>
      <c r="C243" t="s">
        <v>18</v>
      </c>
      <c r="D243" s="36" t="s">
        <v>92</v>
      </c>
      <c r="E243" s="36" t="s">
        <v>46</v>
      </c>
      <c r="F243" s="26">
        <v>0</v>
      </c>
      <c r="G243" s="26">
        <v>44</v>
      </c>
      <c r="H243" s="28">
        <v>0</v>
      </c>
    </row>
    <row r="244" spans="1:8" hidden="1" x14ac:dyDescent="0.3">
      <c r="A244" s="1">
        <v>2023</v>
      </c>
      <c r="B244" t="s">
        <v>14</v>
      </c>
      <c r="C244" t="s">
        <v>18</v>
      </c>
      <c r="D244" s="36" t="s">
        <v>93</v>
      </c>
      <c r="E244" s="36" t="s">
        <v>46</v>
      </c>
      <c r="F244" s="26">
        <v>0</v>
      </c>
      <c r="G244" s="26">
        <v>58</v>
      </c>
      <c r="H244" s="28">
        <v>0</v>
      </c>
    </row>
    <row r="245" spans="1:8" hidden="1" x14ac:dyDescent="0.3">
      <c r="A245" s="1">
        <v>2023</v>
      </c>
      <c r="B245" t="s">
        <v>14</v>
      </c>
      <c r="C245" t="s">
        <v>18</v>
      </c>
      <c r="D245" s="36" t="s">
        <v>83</v>
      </c>
      <c r="E245" s="36" t="s">
        <v>46</v>
      </c>
      <c r="F245" s="26">
        <v>0</v>
      </c>
      <c r="G245" s="26">
        <v>82</v>
      </c>
      <c r="H245" s="28">
        <v>0</v>
      </c>
    </row>
    <row r="246" spans="1:8" hidden="1" x14ac:dyDescent="0.3">
      <c r="A246" s="1">
        <v>2023</v>
      </c>
      <c r="B246" t="s">
        <v>14</v>
      </c>
      <c r="C246" t="s">
        <v>18</v>
      </c>
      <c r="D246" s="36" t="s">
        <v>94</v>
      </c>
      <c r="E246" s="36" t="s">
        <v>46</v>
      </c>
      <c r="F246" s="26">
        <v>0</v>
      </c>
      <c r="G246" s="26">
        <v>25</v>
      </c>
      <c r="H246" s="28">
        <v>0</v>
      </c>
    </row>
    <row r="247" spans="1:8" hidden="1" x14ac:dyDescent="0.3">
      <c r="A247" s="1">
        <v>2023</v>
      </c>
      <c r="B247" t="s">
        <v>14</v>
      </c>
      <c r="C247" t="s">
        <v>18</v>
      </c>
      <c r="D247" s="36" t="s">
        <v>85</v>
      </c>
      <c r="E247" s="36" t="s">
        <v>48</v>
      </c>
      <c r="F247" s="26">
        <v>10</v>
      </c>
      <c r="G247" s="26">
        <v>10</v>
      </c>
      <c r="H247" s="28">
        <v>1</v>
      </c>
    </row>
    <row r="248" spans="1:8" hidden="1" x14ac:dyDescent="0.3">
      <c r="A248" s="1">
        <v>2023</v>
      </c>
      <c r="B248" t="s">
        <v>14</v>
      </c>
      <c r="C248" t="s">
        <v>18</v>
      </c>
      <c r="D248" s="36" t="s">
        <v>85</v>
      </c>
      <c r="E248" s="36" t="s">
        <v>46</v>
      </c>
      <c r="F248" s="26">
        <v>0</v>
      </c>
      <c r="G248" s="26">
        <v>113</v>
      </c>
      <c r="H248" s="28">
        <v>0</v>
      </c>
    </row>
    <row r="249" spans="1:8" hidden="1" x14ac:dyDescent="0.3">
      <c r="A249" s="1">
        <v>2023</v>
      </c>
      <c r="B249" t="s">
        <v>14</v>
      </c>
      <c r="C249" t="s">
        <v>18</v>
      </c>
      <c r="D249" s="36" t="s">
        <v>95</v>
      </c>
      <c r="E249" s="36" t="s">
        <v>46</v>
      </c>
      <c r="F249" s="26">
        <v>0</v>
      </c>
      <c r="G249" s="26">
        <v>37</v>
      </c>
      <c r="H249" s="28">
        <v>0</v>
      </c>
    </row>
    <row r="250" spans="1:8" hidden="1" x14ac:dyDescent="0.3">
      <c r="A250" s="1">
        <v>2023</v>
      </c>
      <c r="B250" t="s">
        <v>14</v>
      </c>
      <c r="C250" t="s">
        <v>18</v>
      </c>
      <c r="D250" s="36" t="s">
        <v>87</v>
      </c>
      <c r="E250" s="36" t="s">
        <v>48</v>
      </c>
      <c r="F250" s="26">
        <v>0</v>
      </c>
      <c r="G250" s="26">
        <v>111</v>
      </c>
      <c r="H250" s="28">
        <v>0</v>
      </c>
    </row>
    <row r="251" spans="1:8" hidden="1" x14ac:dyDescent="0.3">
      <c r="A251" s="1">
        <v>2023</v>
      </c>
      <c r="B251" t="s">
        <v>14</v>
      </c>
      <c r="C251" t="s">
        <v>18</v>
      </c>
      <c r="D251" s="36" t="s">
        <v>62</v>
      </c>
      <c r="E251" s="36" t="s">
        <v>43</v>
      </c>
      <c r="F251" s="26">
        <v>6</v>
      </c>
      <c r="G251" s="26">
        <v>48</v>
      </c>
      <c r="H251" s="28">
        <v>0.125</v>
      </c>
    </row>
    <row r="252" spans="1:8" hidden="1" x14ac:dyDescent="0.3">
      <c r="A252" s="1">
        <v>2023</v>
      </c>
      <c r="B252" t="s">
        <v>14</v>
      </c>
      <c r="C252" t="s">
        <v>18</v>
      </c>
      <c r="D252" s="36" t="s">
        <v>62</v>
      </c>
      <c r="E252" s="36" t="s">
        <v>52</v>
      </c>
      <c r="F252" s="26">
        <v>1</v>
      </c>
      <c r="G252" s="26">
        <v>12</v>
      </c>
      <c r="H252" s="28">
        <v>8.3333333332999998E-2</v>
      </c>
    </row>
    <row r="253" spans="1:8" hidden="1" x14ac:dyDescent="0.3">
      <c r="A253" s="1">
        <v>2023</v>
      </c>
      <c r="B253" t="s">
        <v>14</v>
      </c>
      <c r="C253" t="s">
        <v>18</v>
      </c>
      <c r="D253" s="36" t="s">
        <v>63</v>
      </c>
      <c r="E253" s="36" t="s">
        <v>43</v>
      </c>
      <c r="F253" s="26">
        <v>1</v>
      </c>
      <c r="G253" s="26">
        <v>10</v>
      </c>
      <c r="H253" s="28">
        <v>0.1</v>
      </c>
    </row>
    <row r="254" spans="1:8" hidden="1" x14ac:dyDescent="0.3">
      <c r="A254" s="1">
        <v>2023</v>
      </c>
      <c r="B254" t="s">
        <v>14</v>
      </c>
      <c r="C254" t="s">
        <v>18</v>
      </c>
      <c r="D254" s="36" t="s">
        <v>64</v>
      </c>
      <c r="E254" s="36" t="s">
        <v>43</v>
      </c>
      <c r="F254" s="26">
        <v>2</v>
      </c>
      <c r="G254" s="26">
        <v>11</v>
      </c>
      <c r="H254" s="28">
        <v>0.181818181818</v>
      </c>
    </row>
    <row r="255" spans="1:8" hidden="1" x14ac:dyDescent="0.3">
      <c r="A255" s="1">
        <v>2023</v>
      </c>
      <c r="B255" t="s">
        <v>14</v>
      </c>
      <c r="C255" t="s">
        <v>18</v>
      </c>
      <c r="D255" s="36" t="s">
        <v>65</v>
      </c>
      <c r="E255" s="36" t="s">
        <v>43</v>
      </c>
      <c r="F255" s="26">
        <v>1</v>
      </c>
      <c r="G255" s="26">
        <v>19</v>
      </c>
      <c r="H255" s="28">
        <v>5.2631578946999998E-2</v>
      </c>
    </row>
    <row r="256" spans="1:8" hidden="1" x14ac:dyDescent="0.3">
      <c r="A256" s="1">
        <v>2023</v>
      </c>
      <c r="B256" t="s">
        <v>14</v>
      </c>
      <c r="C256" t="s">
        <v>18</v>
      </c>
      <c r="D256" s="36" t="s">
        <v>66</v>
      </c>
      <c r="E256" s="36" t="s">
        <v>43</v>
      </c>
      <c r="F256" s="26">
        <v>10</v>
      </c>
      <c r="G256" s="26">
        <v>56</v>
      </c>
      <c r="H256" s="28">
        <v>0.178571428571</v>
      </c>
    </row>
    <row r="257" spans="1:8" hidden="1" x14ac:dyDescent="0.3">
      <c r="A257" s="1">
        <v>2023</v>
      </c>
      <c r="B257" t="s">
        <v>14</v>
      </c>
      <c r="C257" t="s">
        <v>18</v>
      </c>
      <c r="D257" s="36" t="s">
        <v>67</v>
      </c>
      <c r="E257" s="36" t="s">
        <v>43</v>
      </c>
      <c r="F257" s="26">
        <v>3</v>
      </c>
      <c r="G257" s="26">
        <v>66</v>
      </c>
      <c r="H257" s="28">
        <v>4.5454545454000003E-2</v>
      </c>
    </row>
    <row r="258" spans="1:8" hidden="1" x14ac:dyDescent="0.3">
      <c r="A258" s="1">
        <v>2023</v>
      </c>
      <c r="B258" t="s">
        <v>14</v>
      </c>
      <c r="C258" t="s">
        <v>18</v>
      </c>
      <c r="D258" s="36" t="s">
        <v>67</v>
      </c>
      <c r="E258" s="36" t="s">
        <v>52</v>
      </c>
      <c r="F258" s="26">
        <v>0</v>
      </c>
      <c r="G258" s="26">
        <v>16</v>
      </c>
      <c r="H258" s="28">
        <v>0</v>
      </c>
    </row>
    <row r="259" spans="1:8" hidden="1" x14ac:dyDescent="0.3">
      <c r="A259" s="1">
        <v>2023</v>
      </c>
      <c r="B259" t="s">
        <v>14</v>
      </c>
      <c r="C259" t="s">
        <v>18</v>
      </c>
      <c r="D259" s="36" t="s">
        <v>68</v>
      </c>
      <c r="E259" s="36" t="s">
        <v>43</v>
      </c>
      <c r="F259" s="26">
        <v>9</v>
      </c>
      <c r="G259" s="26">
        <v>27</v>
      </c>
      <c r="H259" s="28">
        <v>0.33333333333300003</v>
      </c>
    </row>
    <row r="260" spans="1:8" hidden="1" x14ac:dyDescent="0.3">
      <c r="A260" s="1">
        <v>2023</v>
      </c>
      <c r="B260" t="s">
        <v>14</v>
      </c>
      <c r="C260" t="s">
        <v>18</v>
      </c>
      <c r="D260" s="36" t="s">
        <v>96</v>
      </c>
      <c r="E260" s="36" t="s">
        <v>43</v>
      </c>
      <c r="F260" s="26">
        <v>2</v>
      </c>
      <c r="G260" s="26">
        <v>10</v>
      </c>
      <c r="H260" s="28">
        <v>0.2</v>
      </c>
    </row>
    <row r="261" spans="1:8" hidden="1" x14ac:dyDescent="0.3">
      <c r="A261" s="1">
        <v>2023</v>
      </c>
      <c r="B261" t="s">
        <v>14</v>
      </c>
      <c r="C261" t="s">
        <v>18</v>
      </c>
      <c r="D261" s="36" t="s">
        <v>69</v>
      </c>
      <c r="E261" s="36" t="s">
        <v>43</v>
      </c>
      <c r="F261" s="26">
        <v>21</v>
      </c>
      <c r="G261" s="26">
        <v>112</v>
      </c>
      <c r="H261" s="28">
        <v>0.1875</v>
      </c>
    </row>
    <row r="262" spans="1:8" hidden="1" x14ac:dyDescent="0.3">
      <c r="A262" s="1">
        <v>2023</v>
      </c>
      <c r="B262" t="s">
        <v>14</v>
      </c>
      <c r="C262" t="s">
        <v>18</v>
      </c>
      <c r="D262" s="36" t="s">
        <v>69</v>
      </c>
      <c r="E262" s="36" t="s">
        <v>52</v>
      </c>
      <c r="F262" s="26">
        <v>3</v>
      </c>
      <c r="G262" s="26">
        <v>21</v>
      </c>
      <c r="H262" s="28">
        <v>0.14285714285699999</v>
      </c>
    </row>
    <row r="263" spans="1:8" hidden="1" x14ac:dyDescent="0.3">
      <c r="A263" s="1">
        <v>2023</v>
      </c>
      <c r="B263" t="s">
        <v>14</v>
      </c>
      <c r="C263" t="s">
        <v>18</v>
      </c>
      <c r="D263" s="36" t="s">
        <v>70</v>
      </c>
      <c r="E263" s="36" t="s">
        <v>43</v>
      </c>
      <c r="F263" s="26">
        <v>6</v>
      </c>
      <c r="G263" s="26">
        <v>199</v>
      </c>
      <c r="H263" s="28">
        <v>3.0150753767999999E-2</v>
      </c>
    </row>
    <row r="264" spans="1:8" hidden="1" x14ac:dyDescent="0.3">
      <c r="A264" s="1">
        <v>2023</v>
      </c>
      <c r="B264" t="s">
        <v>14</v>
      </c>
      <c r="C264" t="s">
        <v>18</v>
      </c>
      <c r="D264" s="36" t="s">
        <v>70</v>
      </c>
      <c r="E264" s="36" t="s">
        <v>52</v>
      </c>
      <c r="F264" s="26">
        <v>0</v>
      </c>
      <c r="G264" s="26">
        <v>16</v>
      </c>
      <c r="H264" s="28">
        <v>0</v>
      </c>
    </row>
    <row r="265" spans="1:8" hidden="1" x14ac:dyDescent="0.3">
      <c r="A265" s="1">
        <v>2023</v>
      </c>
      <c r="B265" t="s">
        <v>14</v>
      </c>
      <c r="C265" t="s">
        <v>18</v>
      </c>
      <c r="D265" s="36" t="s">
        <v>71</v>
      </c>
      <c r="E265" s="36" t="s">
        <v>43</v>
      </c>
      <c r="F265" s="26">
        <v>76</v>
      </c>
      <c r="G265" s="26">
        <v>101</v>
      </c>
      <c r="H265" s="28">
        <v>0.75247524752399997</v>
      </c>
    </row>
    <row r="266" spans="1:8" hidden="1" x14ac:dyDescent="0.3">
      <c r="A266" s="1">
        <v>2023</v>
      </c>
      <c r="B266" t="s">
        <v>14</v>
      </c>
      <c r="C266" t="s">
        <v>18</v>
      </c>
      <c r="D266" s="36" t="s">
        <v>71</v>
      </c>
      <c r="E266" s="36" t="s">
        <v>52</v>
      </c>
      <c r="F266" s="26">
        <v>9</v>
      </c>
      <c r="G266" s="26">
        <v>10</v>
      </c>
      <c r="H266" s="28">
        <v>0.9</v>
      </c>
    </row>
    <row r="267" spans="1:8" hidden="1" x14ac:dyDescent="0.3">
      <c r="A267" s="1">
        <v>2023</v>
      </c>
      <c r="B267" t="s">
        <v>14</v>
      </c>
      <c r="C267" t="s">
        <v>18</v>
      </c>
      <c r="D267" s="36" t="s">
        <v>88</v>
      </c>
      <c r="E267" s="36" t="s">
        <v>43</v>
      </c>
      <c r="F267" s="26">
        <v>26</v>
      </c>
      <c r="G267" s="26">
        <v>36</v>
      </c>
      <c r="H267" s="28">
        <v>0.72222222222200005</v>
      </c>
    </row>
    <row r="268" spans="1:8" hidden="1" x14ac:dyDescent="0.3">
      <c r="A268" s="1">
        <v>2023</v>
      </c>
      <c r="B268" t="s">
        <v>14</v>
      </c>
      <c r="C268" t="s">
        <v>18</v>
      </c>
      <c r="D268" s="36" t="s">
        <v>72</v>
      </c>
      <c r="E268" s="36" t="s">
        <v>43</v>
      </c>
      <c r="F268" s="26">
        <v>41</v>
      </c>
      <c r="G268" s="26">
        <v>97</v>
      </c>
      <c r="H268" s="28">
        <v>0.42268041237100001</v>
      </c>
    </row>
    <row r="269" spans="1:8" hidden="1" x14ac:dyDescent="0.3">
      <c r="A269" s="1">
        <v>2023</v>
      </c>
      <c r="B269" t="s">
        <v>14</v>
      </c>
      <c r="C269" t="s">
        <v>18</v>
      </c>
      <c r="D269" s="36" t="s">
        <v>72</v>
      </c>
      <c r="E269" s="36" t="s">
        <v>52</v>
      </c>
      <c r="F269" s="26">
        <v>7</v>
      </c>
      <c r="G269" s="26">
        <v>28</v>
      </c>
      <c r="H269" s="28">
        <v>0.25</v>
      </c>
    </row>
    <row r="270" spans="1:8" hidden="1" x14ac:dyDescent="0.3">
      <c r="A270" s="1">
        <v>2023</v>
      </c>
      <c r="B270" t="s">
        <v>14</v>
      </c>
      <c r="C270" t="s">
        <v>18</v>
      </c>
      <c r="D270" s="36" t="s">
        <v>73</v>
      </c>
      <c r="E270" s="36" t="s">
        <v>43</v>
      </c>
      <c r="F270" s="26">
        <v>0</v>
      </c>
      <c r="G270" s="26">
        <v>36</v>
      </c>
      <c r="H270" s="28">
        <v>0</v>
      </c>
    </row>
    <row r="271" spans="1:8" hidden="1" x14ac:dyDescent="0.3">
      <c r="A271" s="1">
        <v>2023</v>
      </c>
      <c r="B271" t="s">
        <v>14</v>
      </c>
      <c r="C271" t="s">
        <v>18</v>
      </c>
      <c r="D271" s="36" t="s">
        <v>74</v>
      </c>
      <c r="E271" s="36" t="s">
        <v>43</v>
      </c>
      <c r="F271" s="26">
        <v>1</v>
      </c>
      <c r="G271" s="26">
        <v>18</v>
      </c>
      <c r="H271" s="28">
        <v>5.5555555554999997E-2</v>
      </c>
    </row>
    <row r="272" spans="1:8" hidden="1" x14ac:dyDescent="0.3">
      <c r="A272" s="1">
        <v>2023</v>
      </c>
      <c r="B272" t="s">
        <v>14</v>
      </c>
      <c r="C272" t="s">
        <v>18</v>
      </c>
      <c r="D272" s="36" t="s">
        <v>75</v>
      </c>
      <c r="E272" s="36" t="s">
        <v>43</v>
      </c>
      <c r="F272" s="26">
        <v>36</v>
      </c>
      <c r="G272" s="26">
        <v>62</v>
      </c>
      <c r="H272" s="28">
        <v>0.58064516128999999</v>
      </c>
    </row>
    <row r="273" spans="1:8" hidden="1" x14ac:dyDescent="0.3">
      <c r="A273" s="1">
        <v>2023</v>
      </c>
      <c r="B273" t="s">
        <v>14</v>
      </c>
      <c r="C273" t="s">
        <v>18</v>
      </c>
      <c r="D273" s="36" t="s">
        <v>76</v>
      </c>
      <c r="E273" s="36" t="s">
        <v>43</v>
      </c>
      <c r="F273" s="26">
        <v>2</v>
      </c>
      <c r="G273" s="26">
        <v>181</v>
      </c>
      <c r="H273" s="28">
        <v>1.1049723756E-2</v>
      </c>
    </row>
    <row r="274" spans="1:8" hidden="1" x14ac:dyDescent="0.3">
      <c r="A274" s="1">
        <v>2023</v>
      </c>
      <c r="B274" t="s">
        <v>14</v>
      </c>
      <c r="C274" t="s">
        <v>18</v>
      </c>
      <c r="D274" s="36" t="s">
        <v>76</v>
      </c>
      <c r="E274" s="36" t="s">
        <v>52</v>
      </c>
      <c r="F274" s="26">
        <v>2</v>
      </c>
      <c r="G274" s="26">
        <v>18</v>
      </c>
      <c r="H274" s="28">
        <v>0.111111111111</v>
      </c>
    </row>
    <row r="275" spans="1:8" hidden="1" x14ac:dyDescent="0.3">
      <c r="A275" s="1">
        <v>2023</v>
      </c>
      <c r="B275" t="s">
        <v>14</v>
      </c>
      <c r="C275" t="s">
        <v>18</v>
      </c>
      <c r="D275" s="36" t="s">
        <v>89</v>
      </c>
      <c r="E275" s="36" t="s">
        <v>43</v>
      </c>
      <c r="F275" s="26">
        <v>2</v>
      </c>
      <c r="G275" s="26">
        <v>17</v>
      </c>
      <c r="H275" s="28">
        <v>0.117647058823</v>
      </c>
    </row>
    <row r="276" spans="1:8" hidden="1" x14ac:dyDescent="0.3">
      <c r="A276" s="1">
        <v>2023</v>
      </c>
      <c r="B276" t="s">
        <v>14</v>
      </c>
      <c r="C276" t="s">
        <v>18</v>
      </c>
      <c r="D276" s="36" t="s">
        <v>98</v>
      </c>
      <c r="E276" s="36" t="s">
        <v>43</v>
      </c>
      <c r="F276" s="26">
        <v>0</v>
      </c>
      <c r="G276" s="26">
        <v>11</v>
      </c>
      <c r="H276" s="28">
        <v>0</v>
      </c>
    </row>
    <row r="277" spans="1:8" hidden="1" x14ac:dyDescent="0.3">
      <c r="A277" s="1">
        <v>2023</v>
      </c>
      <c r="B277" t="s">
        <v>14</v>
      </c>
      <c r="C277" t="s">
        <v>18</v>
      </c>
      <c r="D277" s="36" t="s">
        <v>77</v>
      </c>
      <c r="E277" s="36" t="s">
        <v>43</v>
      </c>
      <c r="F277" s="26">
        <v>8</v>
      </c>
      <c r="G277" s="26">
        <v>25</v>
      </c>
      <c r="H277" s="28">
        <v>0.32</v>
      </c>
    </row>
    <row r="278" spans="1:8" hidden="1" x14ac:dyDescent="0.3">
      <c r="A278" s="1">
        <v>2023</v>
      </c>
      <c r="B278" t="s">
        <v>14</v>
      </c>
      <c r="C278" t="s">
        <v>18</v>
      </c>
      <c r="D278" s="36" t="s">
        <v>79</v>
      </c>
      <c r="E278" s="36" t="s">
        <v>43</v>
      </c>
      <c r="F278" s="26">
        <v>155</v>
      </c>
      <c r="G278" s="26">
        <v>229</v>
      </c>
      <c r="H278" s="28">
        <v>0.67685589519599998</v>
      </c>
    </row>
    <row r="279" spans="1:8" hidden="1" x14ac:dyDescent="0.3">
      <c r="A279" s="1">
        <v>2023</v>
      </c>
      <c r="B279" t="s">
        <v>14</v>
      </c>
      <c r="C279" t="s">
        <v>18</v>
      </c>
      <c r="D279" s="36" t="s">
        <v>79</v>
      </c>
      <c r="E279" s="36" t="s">
        <v>52</v>
      </c>
      <c r="F279" s="26">
        <v>25</v>
      </c>
      <c r="G279" s="26">
        <v>30</v>
      </c>
      <c r="H279" s="28">
        <v>0.83333333333299997</v>
      </c>
    </row>
    <row r="280" spans="1:8" hidden="1" x14ac:dyDescent="0.3">
      <c r="A280" s="1">
        <v>2023</v>
      </c>
      <c r="B280" t="s">
        <v>14</v>
      </c>
      <c r="C280" t="s">
        <v>18</v>
      </c>
      <c r="D280" s="36" t="s">
        <v>82</v>
      </c>
      <c r="E280" s="36" t="s">
        <v>43</v>
      </c>
      <c r="F280" s="26">
        <v>2</v>
      </c>
      <c r="G280" s="26">
        <v>31</v>
      </c>
      <c r="H280" s="28">
        <v>6.4516129032000005E-2</v>
      </c>
    </row>
    <row r="281" spans="1:8" hidden="1" x14ac:dyDescent="0.3">
      <c r="A281" s="1">
        <v>2023</v>
      </c>
      <c r="B281" t="s">
        <v>14</v>
      </c>
      <c r="C281" t="s">
        <v>18</v>
      </c>
      <c r="D281" s="36" t="s">
        <v>92</v>
      </c>
      <c r="E281" s="36" t="s">
        <v>43</v>
      </c>
      <c r="F281" s="26">
        <v>3</v>
      </c>
      <c r="G281" s="26">
        <v>42</v>
      </c>
      <c r="H281" s="28">
        <v>7.1428571428000007E-2</v>
      </c>
    </row>
    <row r="282" spans="1:8" hidden="1" x14ac:dyDescent="0.3">
      <c r="A282" s="1">
        <v>2023</v>
      </c>
      <c r="B282" t="s">
        <v>14</v>
      </c>
      <c r="C282" t="s">
        <v>18</v>
      </c>
      <c r="D282" s="36" t="s">
        <v>93</v>
      </c>
      <c r="E282" s="36" t="s">
        <v>43</v>
      </c>
      <c r="F282" s="26">
        <v>6</v>
      </c>
      <c r="G282" s="26">
        <v>46</v>
      </c>
      <c r="H282" s="28">
        <v>0.13043478260800001</v>
      </c>
    </row>
    <row r="283" spans="1:8" hidden="1" x14ac:dyDescent="0.3">
      <c r="A283" s="1">
        <v>2023</v>
      </c>
      <c r="B283" t="s">
        <v>14</v>
      </c>
      <c r="C283" t="s">
        <v>18</v>
      </c>
      <c r="D283" s="36" t="s">
        <v>93</v>
      </c>
      <c r="E283" s="36" t="s">
        <v>52</v>
      </c>
      <c r="F283" s="26">
        <v>2</v>
      </c>
      <c r="G283" s="26">
        <v>19</v>
      </c>
      <c r="H283" s="28">
        <v>0.105263157894</v>
      </c>
    </row>
    <row r="284" spans="1:8" hidden="1" x14ac:dyDescent="0.3">
      <c r="A284" s="1">
        <v>2023</v>
      </c>
      <c r="B284" t="s">
        <v>14</v>
      </c>
      <c r="C284" t="s">
        <v>18</v>
      </c>
      <c r="D284" s="36" t="s">
        <v>83</v>
      </c>
      <c r="E284" s="36" t="s">
        <v>43</v>
      </c>
      <c r="F284" s="26">
        <v>3</v>
      </c>
      <c r="G284" s="26">
        <v>56</v>
      </c>
      <c r="H284" s="28">
        <v>5.3571428571000002E-2</v>
      </c>
    </row>
    <row r="285" spans="1:8" hidden="1" x14ac:dyDescent="0.3">
      <c r="A285" s="1">
        <v>2023</v>
      </c>
      <c r="B285" t="s">
        <v>14</v>
      </c>
      <c r="C285" t="s">
        <v>18</v>
      </c>
      <c r="D285" s="36" t="s">
        <v>83</v>
      </c>
      <c r="E285" s="36" t="s">
        <v>52</v>
      </c>
      <c r="F285" s="26">
        <v>4</v>
      </c>
      <c r="G285" s="26">
        <v>28</v>
      </c>
      <c r="H285" s="28">
        <v>0.14285714285699999</v>
      </c>
    </row>
    <row r="286" spans="1:8" hidden="1" x14ac:dyDescent="0.3">
      <c r="A286" s="1">
        <v>2023</v>
      </c>
      <c r="B286" t="s">
        <v>14</v>
      </c>
      <c r="C286" t="s">
        <v>18</v>
      </c>
      <c r="D286" s="36" t="s">
        <v>94</v>
      </c>
      <c r="E286" s="36" t="s">
        <v>43</v>
      </c>
      <c r="F286" s="26">
        <v>2</v>
      </c>
      <c r="G286" s="26">
        <v>19</v>
      </c>
      <c r="H286" s="28">
        <v>0.105263157894</v>
      </c>
    </row>
    <row r="287" spans="1:8" hidden="1" x14ac:dyDescent="0.3">
      <c r="A287" s="1">
        <v>2023</v>
      </c>
      <c r="B287" t="s">
        <v>14</v>
      </c>
      <c r="C287" t="s">
        <v>18</v>
      </c>
      <c r="D287" s="36" t="s">
        <v>85</v>
      </c>
      <c r="E287" s="36" t="s">
        <v>43</v>
      </c>
      <c r="F287" s="26">
        <v>8</v>
      </c>
      <c r="G287" s="26">
        <v>99</v>
      </c>
      <c r="H287" s="28">
        <v>8.0808080808000005E-2</v>
      </c>
    </row>
    <row r="288" spans="1:8" hidden="1" x14ac:dyDescent="0.3">
      <c r="A288" s="1">
        <v>2023</v>
      </c>
      <c r="B288" t="s">
        <v>14</v>
      </c>
      <c r="C288" t="s">
        <v>18</v>
      </c>
      <c r="D288" s="36" t="s">
        <v>85</v>
      </c>
      <c r="E288" s="36" t="s">
        <v>52</v>
      </c>
      <c r="F288" s="26">
        <v>0</v>
      </c>
      <c r="G288" s="26">
        <v>16</v>
      </c>
      <c r="H288" s="28">
        <v>0</v>
      </c>
    </row>
    <row r="289" spans="1:8" hidden="1" x14ac:dyDescent="0.3">
      <c r="A289" s="1">
        <v>2023</v>
      </c>
      <c r="B289" t="s">
        <v>14</v>
      </c>
      <c r="C289" t="s">
        <v>18</v>
      </c>
      <c r="D289" s="36" t="s">
        <v>95</v>
      </c>
      <c r="E289" s="36" t="s">
        <v>43</v>
      </c>
      <c r="F289" s="26">
        <v>3</v>
      </c>
      <c r="G289" s="26">
        <v>30</v>
      </c>
      <c r="H289" s="28">
        <v>0.1</v>
      </c>
    </row>
    <row r="290" spans="1:8" hidden="1" x14ac:dyDescent="0.3">
      <c r="A290" s="1">
        <v>2023</v>
      </c>
      <c r="B290" t="s">
        <v>14</v>
      </c>
      <c r="C290" t="s">
        <v>18</v>
      </c>
      <c r="D290" s="36" t="s">
        <v>87</v>
      </c>
      <c r="E290" s="36" t="s">
        <v>43</v>
      </c>
      <c r="F290" s="26">
        <v>0</v>
      </c>
      <c r="G290" s="26">
        <v>62</v>
      </c>
      <c r="H290" s="28">
        <v>0</v>
      </c>
    </row>
    <row r="291" spans="1:8" hidden="1" x14ac:dyDescent="0.3">
      <c r="A291" s="1">
        <v>2023</v>
      </c>
      <c r="B291" t="s">
        <v>14</v>
      </c>
      <c r="C291" t="s">
        <v>18</v>
      </c>
      <c r="D291" s="36" t="s">
        <v>87</v>
      </c>
      <c r="E291" s="36" t="s">
        <v>52</v>
      </c>
      <c r="F291" s="26">
        <v>1</v>
      </c>
      <c r="G291" s="26">
        <v>44</v>
      </c>
      <c r="H291" s="28">
        <v>2.2727272727000002E-2</v>
      </c>
    </row>
    <row r="292" spans="1:8" hidden="1" x14ac:dyDescent="0.3">
      <c r="A292" s="1">
        <v>2023</v>
      </c>
      <c r="B292" t="s">
        <v>14</v>
      </c>
      <c r="C292" t="s">
        <v>18</v>
      </c>
      <c r="D292" s="36" t="s">
        <v>76</v>
      </c>
      <c r="E292" s="36" t="s">
        <v>164</v>
      </c>
      <c r="F292" s="26">
        <v>1</v>
      </c>
      <c r="G292" s="26">
        <v>13</v>
      </c>
      <c r="H292" s="28">
        <v>7.6923076923000003E-2</v>
      </c>
    </row>
    <row r="293" spans="1:8" hidden="1" x14ac:dyDescent="0.3">
      <c r="A293" s="1">
        <v>2023</v>
      </c>
      <c r="B293" t="s">
        <v>14</v>
      </c>
      <c r="C293" t="s">
        <v>18</v>
      </c>
      <c r="D293" s="36" t="s">
        <v>79</v>
      </c>
      <c r="E293" s="36" t="s">
        <v>164</v>
      </c>
      <c r="F293" s="26">
        <v>7</v>
      </c>
      <c r="G293" s="26">
        <v>12</v>
      </c>
      <c r="H293" s="28">
        <v>0.58333333333299997</v>
      </c>
    </row>
    <row r="294" spans="1:8" hidden="1" x14ac:dyDescent="0.3">
      <c r="A294" s="1">
        <v>2023</v>
      </c>
      <c r="B294" t="s">
        <v>14</v>
      </c>
      <c r="C294" t="s">
        <v>18</v>
      </c>
      <c r="D294" s="36" t="s">
        <v>62</v>
      </c>
      <c r="E294" s="36" t="s">
        <v>45</v>
      </c>
      <c r="F294" s="26">
        <v>7</v>
      </c>
      <c r="G294" s="26">
        <v>58</v>
      </c>
      <c r="H294" s="28">
        <v>0.120689655172</v>
      </c>
    </row>
    <row r="295" spans="1:8" hidden="1" x14ac:dyDescent="0.3">
      <c r="A295" s="1">
        <v>2023</v>
      </c>
      <c r="B295" t="s">
        <v>14</v>
      </c>
      <c r="C295" t="s">
        <v>18</v>
      </c>
      <c r="D295" s="36" t="s">
        <v>63</v>
      </c>
      <c r="E295" s="36" t="s">
        <v>45</v>
      </c>
      <c r="F295" s="26">
        <v>2</v>
      </c>
      <c r="G295" s="26">
        <v>14</v>
      </c>
      <c r="H295" s="28">
        <v>0.14285714285699999</v>
      </c>
    </row>
    <row r="296" spans="1:8" hidden="1" x14ac:dyDescent="0.3">
      <c r="A296" s="1">
        <v>2023</v>
      </c>
      <c r="B296" t="s">
        <v>14</v>
      </c>
      <c r="C296" t="s">
        <v>18</v>
      </c>
      <c r="D296" s="36" t="s">
        <v>65</v>
      </c>
      <c r="E296" s="36" t="s">
        <v>45</v>
      </c>
      <c r="F296" s="26">
        <v>1</v>
      </c>
      <c r="G296" s="26">
        <v>20</v>
      </c>
      <c r="H296" s="28">
        <v>0.05</v>
      </c>
    </row>
    <row r="297" spans="1:8" hidden="1" x14ac:dyDescent="0.3">
      <c r="A297" s="1">
        <v>2023</v>
      </c>
      <c r="B297" t="s">
        <v>14</v>
      </c>
      <c r="C297" t="s">
        <v>18</v>
      </c>
      <c r="D297" s="36" t="s">
        <v>66</v>
      </c>
      <c r="E297" s="36" t="s">
        <v>45</v>
      </c>
      <c r="F297" s="26">
        <v>11</v>
      </c>
      <c r="G297" s="26">
        <v>38</v>
      </c>
      <c r="H297" s="28">
        <v>0.28947368421000003</v>
      </c>
    </row>
    <row r="298" spans="1:8" hidden="1" x14ac:dyDescent="0.3">
      <c r="A298" s="1">
        <v>2023</v>
      </c>
      <c r="B298" t="s">
        <v>14</v>
      </c>
      <c r="C298" t="s">
        <v>18</v>
      </c>
      <c r="D298" s="36" t="s">
        <v>67</v>
      </c>
      <c r="E298" s="36" t="s">
        <v>45</v>
      </c>
      <c r="F298" s="26">
        <v>2</v>
      </c>
      <c r="G298" s="26">
        <v>67</v>
      </c>
      <c r="H298" s="28">
        <v>2.9850746268000002E-2</v>
      </c>
    </row>
    <row r="299" spans="1:8" hidden="1" x14ac:dyDescent="0.3">
      <c r="A299" s="1">
        <v>2023</v>
      </c>
      <c r="B299" t="s">
        <v>14</v>
      </c>
      <c r="C299" t="s">
        <v>18</v>
      </c>
      <c r="D299" s="36" t="s">
        <v>68</v>
      </c>
      <c r="E299" s="36" t="s">
        <v>45</v>
      </c>
      <c r="F299" s="26">
        <v>7</v>
      </c>
      <c r="G299" s="26">
        <v>18</v>
      </c>
      <c r="H299" s="28">
        <v>0.38888888888799999</v>
      </c>
    </row>
    <row r="300" spans="1:8" hidden="1" x14ac:dyDescent="0.3">
      <c r="A300" s="1">
        <v>2023</v>
      </c>
      <c r="B300" t="s">
        <v>14</v>
      </c>
      <c r="C300" t="s">
        <v>18</v>
      </c>
      <c r="D300" s="36" t="s">
        <v>96</v>
      </c>
      <c r="E300" s="36" t="s">
        <v>45</v>
      </c>
      <c r="F300" s="26">
        <v>5</v>
      </c>
      <c r="G300" s="26">
        <v>14</v>
      </c>
      <c r="H300" s="28">
        <v>0.357142857142</v>
      </c>
    </row>
    <row r="301" spans="1:8" hidden="1" x14ac:dyDescent="0.3">
      <c r="A301" s="1">
        <v>2023</v>
      </c>
      <c r="B301" t="s">
        <v>14</v>
      </c>
      <c r="C301" t="s">
        <v>18</v>
      </c>
      <c r="D301" s="36" t="s">
        <v>69</v>
      </c>
      <c r="E301" s="36" t="s">
        <v>45</v>
      </c>
      <c r="F301" s="26">
        <v>13</v>
      </c>
      <c r="G301" s="26">
        <v>49</v>
      </c>
      <c r="H301" s="28">
        <v>0.265306122448</v>
      </c>
    </row>
    <row r="302" spans="1:8" hidden="1" x14ac:dyDescent="0.3">
      <c r="A302" s="1">
        <v>2023</v>
      </c>
      <c r="B302" t="s">
        <v>14</v>
      </c>
      <c r="C302" t="s">
        <v>18</v>
      </c>
      <c r="D302" s="36" t="s">
        <v>70</v>
      </c>
      <c r="E302" s="36" t="s">
        <v>45</v>
      </c>
      <c r="F302" s="26">
        <v>5</v>
      </c>
      <c r="G302" s="26">
        <v>198</v>
      </c>
      <c r="H302" s="28">
        <v>2.5252525251999999E-2</v>
      </c>
    </row>
    <row r="303" spans="1:8" hidden="1" x14ac:dyDescent="0.3">
      <c r="A303" s="1">
        <v>2023</v>
      </c>
      <c r="B303" t="s">
        <v>14</v>
      </c>
      <c r="C303" t="s">
        <v>18</v>
      </c>
      <c r="D303" s="36" t="s">
        <v>71</v>
      </c>
      <c r="E303" s="36" t="s">
        <v>45</v>
      </c>
      <c r="F303" s="26">
        <v>82</v>
      </c>
      <c r="G303" s="26">
        <v>108</v>
      </c>
      <c r="H303" s="28">
        <v>0.75925925925899995</v>
      </c>
    </row>
    <row r="304" spans="1:8" hidden="1" x14ac:dyDescent="0.3">
      <c r="A304" s="1">
        <v>2023</v>
      </c>
      <c r="B304" t="s">
        <v>14</v>
      </c>
      <c r="C304" t="s">
        <v>18</v>
      </c>
      <c r="D304" s="36" t="s">
        <v>88</v>
      </c>
      <c r="E304" s="36" t="s">
        <v>45</v>
      </c>
      <c r="F304" s="26">
        <v>25</v>
      </c>
      <c r="G304" s="26">
        <v>33</v>
      </c>
      <c r="H304" s="28">
        <v>0.75757575757499995</v>
      </c>
    </row>
    <row r="305" spans="1:8" hidden="1" x14ac:dyDescent="0.3">
      <c r="A305" s="1">
        <v>2023</v>
      </c>
      <c r="B305" t="s">
        <v>14</v>
      </c>
      <c r="C305" t="s">
        <v>18</v>
      </c>
      <c r="D305" s="36" t="s">
        <v>72</v>
      </c>
      <c r="E305" s="36" t="s">
        <v>45</v>
      </c>
      <c r="F305" s="26">
        <v>45</v>
      </c>
      <c r="G305" s="26">
        <v>102</v>
      </c>
      <c r="H305" s="28">
        <v>0.44117647058800002</v>
      </c>
    </row>
    <row r="306" spans="1:8" hidden="1" x14ac:dyDescent="0.3">
      <c r="A306" s="1">
        <v>2023</v>
      </c>
      <c r="B306" t="s">
        <v>14</v>
      </c>
      <c r="C306" t="s">
        <v>18</v>
      </c>
      <c r="D306" s="36" t="s">
        <v>73</v>
      </c>
      <c r="E306" s="36" t="s">
        <v>45</v>
      </c>
      <c r="F306" s="26">
        <v>0</v>
      </c>
      <c r="G306" s="26">
        <v>39</v>
      </c>
      <c r="H306" s="28">
        <v>0</v>
      </c>
    </row>
    <row r="307" spans="1:8" hidden="1" x14ac:dyDescent="0.3">
      <c r="A307" s="1">
        <v>2023</v>
      </c>
      <c r="B307" t="s">
        <v>14</v>
      </c>
      <c r="C307" t="s">
        <v>18</v>
      </c>
      <c r="D307" s="36" t="s">
        <v>74</v>
      </c>
      <c r="E307" s="36" t="s">
        <v>45</v>
      </c>
      <c r="F307" s="26">
        <v>2</v>
      </c>
      <c r="G307" s="26">
        <v>20</v>
      </c>
      <c r="H307" s="28">
        <v>0.1</v>
      </c>
    </row>
    <row r="308" spans="1:8" hidden="1" x14ac:dyDescent="0.3">
      <c r="A308" s="1">
        <v>2023</v>
      </c>
      <c r="B308" t="s">
        <v>14</v>
      </c>
      <c r="C308" t="s">
        <v>18</v>
      </c>
      <c r="D308" s="36" t="s">
        <v>75</v>
      </c>
      <c r="E308" s="36" t="s">
        <v>45</v>
      </c>
      <c r="F308" s="26">
        <v>34</v>
      </c>
      <c r="G308" s="26">
        <v>61</v>
      </c>
      <c r="H308" s="28">
        <v>0.55737704917999997</v>
      </c>
    </row>
    <row r="309" spans="1:8" hidden="1" x14ac:dyDescent="0.3">
      <c r="A309" s="1">
        <v>2023</v>
      </c>
      <c r="B309" t="s">
        <v>14</v>
      </c>
      <c r="C309" t="s">
        <v>18</v>
      </c>
      <c r="D309" s="36" t="s">
        <v>76</v>
      </c>
      <c r="E309" s="36" t="s">
        <v>45</v>
      </c>
      <c r="F309" s="26">
        <v>1</v>
      </c>
      <c r="G309" s="26">
        <v>179</v>
      </c>
      <c r="H309" s="28">
        <v>5.5865921779999998E-3</v>
      </c>
    </row>
    <row r="310" spans="1:8" hidden="1" x14ac:dyDescent="0.3">
      <c r="A310" s="1">
        <v>2023</v>
      </c>
      <c r="B310" t="s">
        <v>14</v>
      </c>
      <c r="C310" t="s">
        <v>18</v>
      </c>
      <c r="D310" s="36" t="s">
        <v>89</v>
      </c>
      <c r="E310" s="36" t="s">
        <v>45</v>
      </c>
      <c r="F310" s="26">
        <v>1</v>
      </c>
      <c r="G310" s="26">
        <v>14</v>
      </c>
      <c r="H310" s="28">
        <v>7.1428571428000007E-2</v>
      </c>
    </row>
    <row r="311" spans="1:8" hidden="1" x14ac:dyDescent="0.3">
      <c r="A311" s="1">
        <v>2023</v>
      </c>
      <c r="B311" t="s">
        <v>14</v>
      </c>
      <c r="C311" t="s">
        <v>18</v>
      </c>
      <c r="D311" s="36" t="s">
        <v>77</v>
      </c>
      <c r="E311" s="36" t="s">
        <v>45</v>
      </c>
      <c r="F311" s="26">
        <v>9</v>
      </c>
      <c r="G311" s="26">
        <v>28</v>
      </c>
      <c r="H311" s="28">
        <v>0.32142857142800002</v>
      </c>
    </row>
    <row r="312" spans="1:8" hidden="1" x14ac:dyDescent="0.3">
      <c r="A312" s="1">
        <v>2023</v>
      </c>
      <c r="B312" t="s">
        <v>14</v>
      </c>
      <c r="C312" t="s">
        <v>18</v>
      </c>
      <c r="D312" s="36" t="s">
        <v>79</v>
      </c>
      <c r="E312" s="36" t="s">
        <v>45</v>
      </c>
      <c r="F312" s="26">
        <v>172</v>
      </c>
      <c r="G312" s="26">
        <v>243</v>
      </c>
      <c r="H312" s="28">
        <v>0.70781893004100005</v>
      </c>
    </row>
    <row r="313" spans="1:8" hidden="1" x14ac:dyDescent="0.3">
      <c r="A313" s="1">
        <v>2023</v>
      </c>
      <c r="B313" t="s">
        <v>14</v>
      </c>
      <c r="C313" t="s">
        <v>18</v>
      </c>
      <c r="D313" s="36" t="s">
        <v>82</v>
      </c>
      <c r="E313" s="36" t="s">
        <v>45</v>
      </c>
      <c r="F313" s="26">
        <v>1</v>
      </c>
      <c r="G313" s="26">
        <v>34</v>
      </c>
      <c r="H313" s="28">
        <v>2.9411764704999999E-2</v>
      </c>
    </row>
    <row r="314" spans="1:8" hidden="1" x14ac:dyDescent="0.3">
      <c r="A314" s="1">
        <v>2023</v>
      </c>
      <c r="B314" t="s">
        <v>14</v>
      </c>
      <c r="C314" t="s">
        <v>18</v>
      </c>
      <c r="D314" s="36" t="s">
        <v>92</v>
      </c>
      <c r="E314" s="36" t="s">
        <v>45</v>
      </c>
      <c r="F314" s="26">
        <v>2</v>
      </c>
      <c r="G314" s="26">
        <v>31</v>
      </c>
      <c r="H314" s="28">
        <v>6.4516129032000005E-2</v>
      </c>
    </row>
    <row r="315" spans="1:8" hidden="1" x14ac:dyDescent="0.3">
      <c r="A315" s="1">
        <v>2023</v>
      </c>
      <c r="B315" t="s">
        <v>14</v>
      </c>
      <c r="C315" t="s">
        <v>18</v>
      </c>
      <c r="D315" s="36" t="s">
        <v>93</v>
      </c>
      <c r="E315" s="36" t="s">
        <v>45</v>
      </c>
      <c r="F315" s="26">
        <v>9</v>
      </c>
      <c r="G315" s="26">
        <v>54</v>
      </c>
      <c r="H315" s="28">
        <v>0.166666666666</v>
      </c>
    </row>
    <row r="316" spans="1:8" hidden="1" x14ac:dyDescent="0.3">
      <c r="A316" s="1">
        <v>2023</v>
      </c>
      <c r="B316" t="s">
        <v>14</v>
      </c>
      <c r="C316" t="s">
        <v>18</v>
      </c>
      <c r="D316" s="36" t="s">
        <v>83</v>
      </c>
      <c r="E316" s="36" t="s">
        <v>45</v>
      </c>
      <c r="F316" s="26">
        <v>6</v>
      </c>
      <c r="G316" s="26">
        <v>67</v>
      </c>
      <c r="H316" s="28">
        <v>8.9552238805000003E-2</v>
      </c>
    </row>
    <row r="317" spans="1:8" hidden="1" x14ac:dyDescent="0.3">
      <c r="A317" s="1">
        <v>2023</v>
      </c>
      <c r="B317" t="s">
        <v>14</v>
      </c>
      <c r="C317" t="s">
        <v>18</v>
      </c>
      <c r="D317" s="36" t="s">
        <v>94</v>
      </c>
      <c r="E317" s="36" t="s">
        <v>45</v>
      </c>
      <c r="F317" s="26">
        <v>1</v>
      </c>
      <c r="G317" s="26">
        <v>20</v>
      </c>
      <c r="H317" s="28">
        <v>0.05</v>
      </c>
    </row>
    <row r="318" spans="1:8" hidden="1" x14ac:dyDescent="0.3">
      <c r="A318" s="1">
        <v>2023</v>
      </c>
      <c r="B318" t="s">
        <v>14</v>
      </c>
      <c r="C318" t="s">
        <v>18</v>
      </c>
      <c r="D318" s="36" t="s">
        <v>85</v>
      </c>
      <c r="E318" s="36" t="s">
        <v>45</v>
      </c>
      <c r="F318" s="26">
        <v>2</v>
      </c>
      <c r="G318" s="26">
        <v>69</v>
      </c>
      <c r="H318" s="28">
        <v>2.8985507245999999E-2</v>
      </c>
    </row>
    <row r="319" spans="1:8" hidden="1" x14ac:dyDescent="0.3">
      <c r="A319" s="1">
        <v>2023</v>
      </c>
      <c r="B319" t="s">
        <v>14</v>
      </c>
      <c r="C319" t="s">
        <v>18</v>
      </c>
      <c r="D319" s="36" t="s">
        <v>95</v>
      </c>
      <c r="E319" s="36" t="s">
        <v>45</v>
      </c>
      <c r="F319" s="26">
        <v>2</v>
      </c>
      <c r="G319" s="26">
        <v>34</v>
      </c>
      <c r="H319" s="28">
        <v>5.8823529410999997E-2</v>
      </c>
    </row>
    <row r="320" spans="1:8" hidden="1" x14ac:dyDescent="0.3">
      <c r="A320" s="1">
        <v>2023</v>
      </c>
      <c r="B320" t="s">
        <v>14</v>
      </c>
      <c r="C320" t="s">
        <v>18</v>
      </c>
      <c r="D320" s="36" t="s">
        <v>87</v>
      </c>
      <c r="E320" s="36" t="s">
        <v>45</v>
      </c>
      <c r="F320" s="26">
        <v>1</v>
      </c>
      <c r="G320" s="26">
        <v>39</v>
      </c>
      <c r="H320" s="28">
        <v>2.5641025641000001E-2</v>
      </c>
    </row>
    <row r="321" spans="1:8" hidden="1" x14ac:dyDescent="0.3">
      <c r="A321" s="1">
        <v>2023</v>
      </c>
      <c r="B321" t="s">
        <v>14</v>
      </c>
      <c r="C321" t="s">
        <v>18</v>
      </c>
      <c r="D321" s="36" t="s">
        <v>66</v>
      </c>
      <c r="E321" s="36" t="s">
        <v>49</v>
      </c>
      <c r="F321" s="26">
        <v>13</v>
      </c>
      <c r="G321" s="26">
        <v>13</v>
      </c>
      <c r="H321" s="28">
        <v>1</v>
      </c>
    </row>
    <row r="322" spans="1:8" hidden="1" x14ac:dyDescent="0.3">
      <c r="A322" s="1">
        <v>2023</v>
      </c>
      <c r="B322" t="s">
        <v>14</v>
      </c>
      <c r="C322" t="s">
        <v>18</v>
      </c>
      <c r="D322" s="36" t="s">
        <v>69</v>
      </c>
      <c r="E322" s="36" t="s">
        <v>49</v>
      </c>
      <c r="F322" s="26">
        <v>28</v>
      </c>
      <c r="G322" s="26">
        <v>28</v>
      </c>
      <c r="H322" s="28">
        <v>1</v>
      </c>
    </row>
    <row r="323" spans="1:8" hidden="1" x14ac:dyDescent="0.3">
      <c r="A323" s="1">
        <v>2023</v>
      </c>
      <c r="B323" t="s">
        <v>14</v>
      </c>
      <c r="C323" t="s">
        <v>18</v>
      </c>
      <c r="D323" s="36" t="s">
        <v>71</v>
      </c>
      <c r="E323" s="36" t="s">
        <v>49</v>
      </c>
      <c r="F323" s="26">
        <v>89</v>
      </c>
      <c r="G323" s="26">
        <v>89</v>
      </c>
      <c r="H323" s="28">
        <v>1</v>
      </c>
    </row>
    <row r="324" spans="1:8" hidden="1" x14ac:dyDescent="0.3">
      <c r="A324" s="1">
        <v>2023</v>
      </c>
      <c r="B324" t="s">
        <v>14</v>
      </c>
      <c r="C324" t="s">
        <v>18</v>
      </c>
      <c r="D324" s="36" t="s">
        <v>88</v>
      </c>
      <c r="E324" s="36" t="s">
        <v>49</v>
      </c>
      <c r="F324" s="26">
        <v>27</v>
      </c>
      <c r="G324" s="26">
        <v>27</v>
      </c>
      <c r="H324" s="28">
        <v>1</v>
      </c>
    </row>
    <row r="325" spans="1:8" hidden="1" x14ac:dyDescent="0.3">
      <c r="A325" s="1">
        <v>2023</v>
      </c>
      <c r="B325" t="s">
        <v>14</v>
      </c>
      <c r="C325" t="s">
        <v>18</v>
      </c>
      <c r="D325" s="36" t="s">
        <v>72</v>
      </c>
      <c r="E325" s="36" t="s">
        <v>49</v>
      </c>
      <c r="F325" s="26">
        <v>52</v>
      </c>
      <c r="G325" s="26">
        <v>52</v>
      </c>
      <c r="H325" s="28">
        <v>1</v>
      </c>
    </row>
    <row r="326" spans="1:8" hidden="1" x14ac:dyDescent="0.3">
      <c r="A326" s="1">
        <v>2023</v>
      </c>
      <c r="B326" t="s">
        <v>14</v>
      </c>
      <c r="C326" t="s">
        <v>18</v>
      </c>
      <c r="D326" s="36" t="s">
        <v>75</v>
      </c>
      <c r="E326" s="36" t="s">
        <v>49</v>
      </c>
      <c r="F326" s="26">
        <v>39</v>
      </c>
      <c r="G326" s="26">
        <v>39</v>
      </c>
      <c r="H326" s="28">
        <v>1</v>
      </c>
    </row>
    <row r="327" spans="1:8" hidden="1" x14ac:dyDescent="0.3">
      <c r="A327" s="1">
        <v>2023</v>
      </c>
      <c r="B327" t="s">
        <v>14</v>
      </c>
      <c r="C327" t="s">
        <v>18</v>
      </c>
      <c r="D327" s="36" t="s">
        <v>79</v>
      </c>
      <c r="E327" s="36" t="s">
        <v>49</v>
      </c>
      <c r="F327" s="26">
        <v>185</v>
      </c>
      <c r="G327" s="26">
        <v>185</v>
      </c>
      <c r="H327" s="28">
        <v>1</v>
      </c>
    </row>
    <row r="328" spans="1:8" hidden="1" x14ac:dyDescent="0.3">
      <c r="A328" s="1">
        <v>2023</v>
      </c>
      <c r="B328" t="s">
        <v>14</v>
      </c>
      <c r="C328" t="s">
        <v>18</v>
      </c>
      <c r="D328" s="36" t="s">
        <v>85</v>
      </c>
      <c r="E328" s="36" t="s">
        <v>49</v>
      </c>
      <c r="F328" s="26">
        <v>10</v>
      </c>
      <c r="G328" s="26">
        <v>10</v>
      </c>
      <c r="H328" s="28">
        <v>1</v>
      </c>
    </row>
    <row r="329" spans="1:8" hidden="1" x14ac:dyDescent="0.3">
      <c r="A329" s="1">
        <v>2023</v>
      </c>
      <c r="B329" t="s">
        <v>14</v>
      </c>
      <c r="C329" t="s">
        <v>18</v>
      </c>
      <c r="D329" s="36" t="s">
        <v>70</v>
      </c>
      <c r="E329" s="36" t="s">
        <v>50</v>
      </c>
      <c r="F329" s="26">
        <v>0</v>
      </c>
      <c r="G329" s="26">
        <v>10</v>
      </c>
      <c r="H329" s="28">
        <v>0</v>
      </c>
    </row>
    <row r="330" spans="1:8" hidden="1" x14ac:dyDescent="0.3">
      <c r="A330" s="1">
        <v>2023</v>
      </c>
      <c r="B330" t="s">
        <v>14</v>
      </c>
      <c r="C330" t="s">
        <v>18</v>
      </c>
      <c r="D330" s="36" t="s">
        <v>76</v>
      </c>
      <c r="E330" s="36" t="s">
        <v>50</v>
      </c>
      <c r="F330" s="26">
        <v>0</v>
      </c>
      <c r="G330" s="26">
        <v>19</v>
      </c>
      <c r="H330" s="28">
        <v>0</v>
      </c>
    </row>
    <row r="331" spans="1:8" hidden="1" x14ac:dyDescent="0.3">
      <c r="A331" s="1">
        <v>2023</v>
      </c>
      <c r="B331" t="s">
        <v>14</v>
      </c>
      <c r="C331" t="s">
        <v>18</v>
      </c>
      <c r="D331" s="36" t="s">
        <v>79</v>
      </c>
      <c r="E331" s="36" t="s">
        <v>50</v>
      </c>
      <c r="F331" s="26">
        <v>17</v>
      </c>
      <c r="G331" s="26">
        <v>19</v>
      </c>
      <c r="H331" s="28">
        <v>0.89473684210500004</v>
      </c>
    </row>
    <row r="332" spans="1:8" hidden="1" x14ac:dyDescent="0.3">
      <c r="A332" s="1">
        <v>2023</v>
      </c>
      <c r="B332" t="s">
        <v>14</v>
      </c>
      <c r="C332" t="s">
        <v>18</v>
      </c>
      <c r="D332" s="36" t="s">
        <v>85</v>
      </c>
      <c r="E332" s="36" t="s">
        <v>50</v>
      </c>
      <c r="F332" s="26">
        <v>1</v>
      </c>
      <c r="G332" s="26">
        <v>11</v>
      </c>
      <c r="H332" s="28">
        <v>9.0909090908999998E-2</v>
      </c>
    </row>
    <row r="333" spans="1:8" hidden="1" x14ac:dyDescent="0.3">
      <c r="A333" s="1">
        <v>2023</v>
      </c>
      <c r="B333" t="s">
        <v>19</v>
      </c>
      <c r="C333" t="s">
        <v>15</v>
      </c>
      <c r="D333" s="36" t="s">
        <v>62</v>
      </c>
      <c r="E333" s="36" t="s">
        <v>48</v>
      </c>
      <c r="F333" s="37">
        <v>11</v>
      </c>
      <c r="G333" s="37">
        <v>11</v>
      </c>
      <c r="H333" s="28">
        <v>1</v>
      </c>
    </row>
    <row r="334" spans="1:8" hidden="1" x14ac:dyDescent="0.3">
      <c r="A334" s="1">
        <v>2023</v>
      </c>
      <c r="B334" t="s">
        <v>19</v>
      </c>
      <c r="C334" t="s">
        <v>15</v>
      </c>
      <c r="D334" s="36" t="s">
        <v>62</v>
      </c>
      <c r="E334" s="36" t="s">
        <v>46</v>
      </c>
      <c r="F334" s="37">
        <v>16</v>
      </c>
      <c r="G334" s="37">
        <v>16</v>
      </c>
      <c r="H334" s="28">
        <v>1</v>
      </c>
    </row>
    <row r="335" spans="1:8" hidden="1" x14ac:dyDescent="0.3">
      <c r="A335" s="1">
        <v>2023</v>
      </c>
      <c r="B335" t="s">
        <v>19</v>
      </c>
      <c r="C335" t="s">
        <v>15</v>
      </c>
      <c r="D335" s="36" t="s">
        <v>63</v>
      </c>
      <c r="E335" s="36" t="s">
        <v>48</v>
      </c>
      <c r="F335" s="37">
        <v>53</v>
      </c>
      <c r="G335" s="37">
        <v>53</v>
      </c>
      <c r="H335" s="28">
        <v>1</v>
      </c>
    </row>
    <row r="336" spans="1:8" hidden="1" x14ac:dyDescent="0.3">
      <c r="A336" s="1">
        <v>2023</v>
      </c>
      <c r="B336" t="s">
        <v>19</v>
      </c>
      <c r="C336" t="s">
        <v>15</v>
      </c>
      <c r="D336" s="36" t="s">
        <v>64</v>
      </c>
      <c r="E336" s="36" t="s">
        <v>48</v>
      </c>
      <c r="F336" s="37">
        <v>22</v>
      </c>
      <c r="G336" s="37">
        <v>22</v>
      </c>
      <c r="H336" s="28">
        <v>1</v>
      </c>
    </row>
    <row r="337" spans="1:8" hidden="1" x14ac:dyDescent="0.3">
      <c r="A337" s="1">
        <v>2023</v>
      </c>
      <c r="B337" t="s">
        <v>19</v>
      </c>
      <c r="C337" t="s">
        <v>15</v>
      </c>
      <c r="D337" s="36" t="s">
        <v>65</v>
      </c>
      <c r="E337" s="36" t="s">
        <v>48</v>
      </c>
      <c r="F337" s="37">
        <v>31</v>
      </c>
      <c r="G337" s="37">
        <v>31</v>
      </c>
      <c r="H337" s="28">
        <v>1</v>
      </c>
    </row>
    <row r="338" spans="1:8" hidden="1" x14ac:dyDescent="0.3">
      <c r="A338" s="1">
        <v>2023</v>
      </c>
      <c r="B338" t="s">
        <v>19</v>
      </c>
      <c r="C338" t="s">
        <v>15</v>
      </c>
      <c r="D338" s="36" t="s">
        <v>104</v>
      </c>
      <c r="E338" s="36" t="s">
        <v>46</v>
      </c>
      <c r="F338" s="37">
        <v>12</v>
      </c>
      <c r="G338" s="37">
        <v>12</v>
      </c>
      <c r="H338" s="28">
        <v>1</v>
      </c>
    </row>
    <row r="339" spans="1:8" hidden="1" x14ac:dyDescent="0.3">
      <c r="A339" s="1">
        <v>2023</v>
      </c>
      <c r="B339" t="s">
        <v>19</v>
      </c>
      <c r="C339" t="s">
        <v>15</v>
      </c>
      <c r="D339" s="36" t="s">
        <v>67</v>
      </c>
      <c r="E339" s="36" t="s">
        <v>46</v>
      </c>
      <c r="F339" s="37">
        <v>15</v>
      </c>
      <c r="G339" s="37">
        <v>15</v>
      </c>
      <c r="H339" s="28">
        <v>1</v>
      </c>
    </row>
    <row r="340" spans="1:8" hidden="1" x14ac:dyDescent="0.3">
      <c r="A340" s="1">
        <v>2023</v>
      </c>
      <c r="B340" t="s">
        <v>19</v>
      </c>
      <c r="C340" t="s">
        <v>15</v>
      </c>
      <c r="D340" s="36" t="s">
        <v>69</v>
      </c>
      <c r="E340" s="36" t="s">
        <v>48</v>
      </c>
      <c r="F340" s="37">
        <v>30</v>
      </c>
      <c r="G340" s="37">
        <v>30</v>
      </c>
      <c r="H340" s="28">
        <v>1</v>
      </c>
    </row>
    <row r="341" spans="1:8" hidden="1" x14ac:dyDescent="0.3">
      <c r="A341" s="1">
        <v>2023</v>
      </c>
      <c r="B341" t="s">
        <v>19</v>
      </c>
      <c r="C341" t="s">
        <v>15</v>
      </c>
      <c r="D341" s="36" t="s">
        <v>69</v>
      </c>
      <c r="E341" s="36" t="s">
        <v>46</v>
      </c>
      <c r="F341" s="37">
        <v>18</v>
      </c>
      <c r="G341" s="37">
        <v>18</v>
      </c>
      <c r="H341" s="28">
        <v>1</v>
      </c>
    </row>
    <row r="342" spans="1:8" hidden="1" x14ac:dyDescent="0.3">
      <c r="A342" s="1">
        <v>2023</v>
      </c>
      <c r="B342" t="s">
        <v>19</v>
      </c>
      <c r="C342" t="s">
        <v>15</v>
      </c>
      <c r="D342" s="36" t="s">
        <v>70</v>
      </c>
      <c r="E342" s="36" t="s">
        <v>46</v>
      </c>
      <c r="F342" s="37">
        <v>85</v>
      </c>
      <c r="G342" s="37">
        <v>85</v>
      </c>
      <c r="H342" s="28">
        <v>1</v>
      </c>
    </row>
    <row r="343" spans="1:8" hidden="1" x14ac:dyDescent="0.3">
      <c r="A343" s="1">
        <v>2023</v>
      </c>
      <c r="B343" t="s">
        <v>19</v>
      </c>
      <c r="C343" t="s">
        <v>15</v>
      </c>
      <c r="D343" s="36" t="s">
        <v>71</v>
      </c>
      <c r="E343" s="36" t="s">
        <v>46</v>
      </c>
      <c r="F343" s="37">
        <v>21</v>
      </c>
      <c r="G343" s="37">
        <v>21</v>
      </c>
      <c r="H343" s="28">
        <v>1</v>
      </c>
    </row>
    <row r="344" spans="1:8" hidden="1" x14ac:dyDescent="0.3">
      <c r="A344" s="1">
        <v>2023</v>
      </c>
      <c r="B344" t="s">
        <v>19</v>
      </c>
      <c r="C344" t="s">
        <v>15</v>
      </c>
      <c r="D344" s="36" t="s">
        <v>88</v>
      </c>
      <c r="E344" s="36" t="s">
        <v>46</v>
      </c>
      <c r="F344" s="37">
        <v>14</v>
      </c>
      <c r="G344" s="37">
        <v>14</v>
      </c>
      <c r="H344" s="28">
        <v>1</v>
      </c>
    </row>
    <row r="345" spans="1:8" hidden="1" x14ac:dyDescent="0.3">
      <c r="A345" s="1">
        <v>2023</v>
      </c>
      <c r="B345" t="s">
        <v>19</v>
      </c>
      <c r="C345" t="s">
        <v>15</v>
      </c>
      <c r="D345" s="36" t="s">
        <v>72</v>
      </c>
      <c r="E345" s="36" t="s">
        <v>48</v>
      </c>
      <c r="F345" s="37">
        <v>47</v>
      </c>
      <c r="G345" s="37">
        <v>47</v>
      </c>
      <c r="H345" s="28">
        <v>1</v>
      </c>
    </row>
    <row r="346" spans="1:8" hidden="1" x14ac:dyDescent="0.3">
      <c r="A346" s="1">
        <v>2023</v>
      </c>
      <c r="B346" t="s">
        <v>19</v>
      </c>
      <c r="C346" t="s">
        <v>15</v>
      </c>
      <c r="D346" s="36" t="s">
        <v>72</v>
      </c>
      <c r="E346" s="36" t="s">
        <v>46</v>
      </c>
      <c r="F346" s="37">
        <v>12</v>
      </c>
      <c r="G346" s="37">
        <v>12</v>
      </c>
      <c r="H346" s="28">
        <v>1</v>
      </c>
    </row>
    <row r="347" spans="1:8" hidden="1" x14ac:dyDescent="0.3">
      <c r="A347" s="1">
        <v>2023</v>
      </c>
      <c r="B347" t="s">
        <v>19</v>
      </c>
      <c r="C347" t="s">
        <v>15</v>
      </c>
      <c r="D347" s="36" t="s">
        <v>99</v>
      </c>
      <c r="E347" s="36" t="s">
        <v>46</v>
      </c>
      <c r="F347" s="37">
        <v>13</v>
      </c>
      <c r="G347" s="37">
        <v>13</v>
      </c>
      <c r="H347" s="28">
        <v>1</v>
      </c>
    </row>
    <row r="348" spans="1:8" hidden="1" x14ac:dyDescent="0.3">
      <c r="A348" s="1">
        <v>2023</v>
      </c>
      <c r="B348" t="s">
        <v>19</v>
      </c>
      <c r="C348" t="s">
        <v>15</v>
      </c>
      <c r="D348" s="36" t="s">
        <v>97</v>
      </c>
      <c r="E348" s="36" t="s">
        <v>48</v>
      </c>
      <c r="F348" s="37">
        <v>11</v>
      </c>
      <c r="G348" s="37">
        <v>11</v>
      </c>
      <c r="H348" s="28">
        <v>1</v>
      </c>
    </row>
    <row r="349" spans="1:8" hidden="1" x14ac:dyDescent="0.3">
      <c r="A349" s="1">
        <v>2023</v>
      </c>
      <c r="B349" t="s">
        <v>19</v>
      </c>
      <c r="C349" t="s">
        <v>15</v>
      </c>
      <c r="D349" s="36" t="s">
        <v>78</v>
      </c>
      <c r="E349" s="36" t="s">
        <v>46</v>
      </c>
      <c r="F349" s="37">
        <v>11</v>
      </c>
      <c r="G349" s="37">
        <v>11</v>
      </c>
      <c r="H349" s="28">
        <v>1</v>
      </c>
    </row>
    <row r="350" spans="1:8" hidden="1" x14ac:dyDescent="0.3">
      <c r="A350" s="1">
        <v>2023</v>
      </c>
      <c r="B350" t="s">
        <v>19</v>
      </c>
      <c r="C350" t="s">
        <v>15</v>
      </c>
      <c r="D350" s="36" t="s">
        <v>106</v>
      </c>
      <c r="E350" s="36" t="s">
        <v>46</v>
      </c>
      <c r="F350" s="37">
        <v>20</v>
      </c>
      <c r="G350" s="37">
        <v>20</v>
      </c>
      <c r="H350" s="28">
        <v>1</v>
      </c>
    </row>
    <row r="351" spans="1:8" hidden="1" x14ac:dyDescent="0.3">
      <c r="A351" s="1">
        <v>2023</v>
      </c>
      <c r="B351" t="s">
        <v>19</v>
      </c>
      <c r="C351" t="s">
        <v>15</v>
      </c>
      <c r="D351" s="36" t="s">
        <v>101</v>
      </c>
      <c r="E351" s="36" t="s">
        <v>48</v>
      </c>
      <c r="F351" s="37">
        <v>12</v>
      </c>
      <c r="G351" s="37">
        <v>12</v>
      </c>
      <c r="H351" s="28">
        <v>1</v>
      </c>
    </row>
    <row r="352" spans="1:8" hidden="1" x14ac:dyDescent="0.3">
      <c r="A352" s="1">
        <v>2023</v>
      </c>
      <c r="B352" t="s">
        <v>19</v>
      </c>
      <c r="C352" t="s">
        <v>15</v>
      </c>
      <c r="D352" s="36" t="s">
        <v>82</v>
      </c>
      <c r="E352" s="36" t="s">
        <v>46</v>
      </c>
      <c r="F352" s="37">
        <v>17</v>
      </c>
      <c r="G352" s="37">
        <v>17</v>
      </c>
      <c r="H352" s="28">
        <v>1</v>
      </c>
    </row>
    <row r="353" spans="1:8" hidden="1" x14ac:dyDescent="0.3">
      <c r="A353" s="1">
        <v>2023</v>
      </c>
      <c r="B353" t="s">
        <v>19</v>
      </c>
      <c r="C353" t="s">
        <v>15</v>
      </c>
      <c r="D353" s="36" t="s">
        <v>83</v>
      </c>
      <c r="E353" s="36" t="s">
        <v>48</v>
      </c>
      <c r="F353" s="37">
        <v>12</v>
      </c>
      <c r="G353" s="37">
        <v>12</v>
      </c>
      <c r="H353" s="28">
        <v>1</v>
      </c>
    </row>
    <row r="354" spans="1:8" hidden="1" x14ac:dyDescent="0.3">
      <c r="A354" s="1">
        <v>2023</v>
      </c>
      <c r="B354" t="s">
        <v>19</v>
      </c>
      <c r="C354" t="s">
        <v>15</v>
      </c>
      <c r="D354" s="36" t="s">
        <v>84</v>
      </c>
      <c r="E354" s="36" t="s">
        <v>48</v>
      </c>
      <c r="F354" s="37">
        <v>16</v>
      </c>
      <c r="G354" s="37">
        <v>16</v>
      </c>
      <c r="H354" s="28">
        <v>1</v>
      </c>
    </row>
    <row r="355" spans="1:8" hidden="1" x14ac:dyDescent="0.3">
      <c r="A355" s="1">
        <v>2023</v>
      </c>
      <c r="B355" t="s">
        <v>19</v>
      </c>
      <c r="C355" t="s">
        <v>15</v>
      </c>
      <c r="D355" s="36" t="s">
        <v>84</v>
      </c>
      <c r="E355" s="36" t="s">
        <v>46</v>
      </c>
      <c r="F355" s="37">
        <v>14</v>
      </c>
      <c r="G355" s="37">
        <v>14</v>
      </c>
      <c r="H355" s="28">
        <v>1</v>
      </c>
    </row>
    <row r="356" spans="1:8" hidden="1" x14ac:dyDescent="0.3">
      <c r="A356" s="1">
        <v>2023</v>
      </c>
      <c r="B356" t="s">
        <v>19</v>
      </c>
      <c r="C356" t="s">
        <v>15</v>
      </c>
      <c r="D356" s="36" t="s">
        <v>85</v>
      </c>
      <c r="E356" s="36" t="s">
        <v>46</v>
      </c>
      <c r="F356" s="37">
        <v>27</v>
      </c>
      <c r="G356" s="37">
        <v>27</v>
      </c>
      <c r="H356" s="28">
        <v>1</v>
      </c>
    </row>
    <row r="357" spans="1:8" hidden="1" x14ac:dyDescent="0.3">
      <c r="A357" s="1">
        <v>2023</v>
      </c>
      <c r="B357" t="s">
        <v>19</v>
      </c>
      <c r="C357" t="s">
        <v>15</v>
      </c>
      <c r="D357" s="36" t="s">
        <v>86</v>
      </c>
      <c r="E357" s="36" t="s">
        <v>46</v>
      </c>
      <c r="F357" s="37">
        <v>11</v>
      </c>
      <c r="G357" s="37">
        <v>11</v>
      </c>
      <c r="H357" s="28">
        <v>1</v>
      </c>
    </row>
    <row r="358" spans="1:8" hidden="1" x14ac:dyDescent="0.3">
      <c r="A358" s="1">
        <v>2023</v>
      </c>
      <c r="B358" t="s">
        <v>19</v>
      </c>
      <c r="C358" t="s">
        <v>15</v>
      </c>
      <c r="D358" s="36" t="s">
        <v>103</v>
      </c>
      <c r="E358" s="36" t="s">
        <v>46</v>
      </c>
      <c r="F358" s="37">
        <v>16</v>
      </c>
      <c r="G358" s="37">
        <v>16</v>
      </c>
      <c r="H358" s="28">
        <v>1</v>
      </c>
    </row>
    <row r="359" spans="1:8" hidden="1" x14ac:dyDescent="0.3">
      <c r="A359" s="1">
        <v>2023</v>
      </c>
      <c r="B359" t="s">
        <v>19</v>
      </c>
      <c r="C359" t="s">
        <v>15</v>
      </c>
      <c r="D359" s="36" t="s">
        <v>109</v>
      </c>
      <c r="E359" s="36" t="s">
        <v>46</v>
      </c>
      <c r="F359" s="37">
        <v>10</v>
      </c>
      <c r="G359" s="37">
        <v>10</v>
      </c>
      <c r="H359" s="28">
        <v>1</v>
      </c>
    </row>
    <row r="360" spans="1:8" hidden="1" x14ac:dyDescent="0.3">
      <c r="A360" s="1">
        <v>2023</v>
      </c>
      <c r="B360" t="s">
        <v>19</v>
      </c>
      <c r="C360" t="s">
        <v>15</v>
      </c>
      <c r="D360" s="36" t="s">
        <v>87</v>
      </c>
      <c r="E360" s="36" t="s">
        <v>46</v>
      </c>
      <c r="F360" s="37">
        <v>11</v>
      </c>
      <c r="G360" s="37">
        <v>11</v>
      </c>
      <c r="H360" s="28">
        <v>1</v>
      </c>
    </row>
    <row r="361" spans="1:8" hidden="1" x14ac:dyDescent="0.3">
      <c r="A361" s="1">
        <v>2023</v>
      </c>
      <c r="B361" t="s">
        <v>19</v>
      </c>
      <c r="C361" t="s">
        <v>15</v>
      </c>
      <c r="D361" s="36" t="s">
        <v>62</v>
      </c>
      <c r="E361" s="36" t="s">
        <v>52</v>
      </c>
      <c r="F361" s="37">
        <v>16</v>
      </c>
      <c r="G361" s="37">
        <v>16</v>
      </c>
      <c r="H361" s="28">
        <v>1</v>
      </c>
    </row>
    <row r="362" spans="1:8" hidden="1" x14ac:dyDescent="0.3">
      <c r="A362" s="1">
        <v>2023</v>
      </c>
      <c r="B362" t="s">
        <v>19</v>
      </c>
      <c r="C362" t="s">
        <v>15</v>
      </c>
      <c r="D362" s="36" t="s">
        <v>63</v>
      </c>
      <c r="E362" s="36" t="s">
        <v>43</v>
      </c>
      <c r="F362" s="37">
        <v>11</v>
      </c>
      <c r="G362" s="37">
        <v>11</v>
      </c>
      <c r="H362" s="28">
        <v>1</v>
      </c>
    </row>
    <row r="363" spans="1:8" hidden="1" x14ac:dyDescent="0.3">
      <c r="A363" s="1">
        <v>2023</v>
      </c>
      <c r="B363" t="s">
        <v>19</v>
      </c>
      <c r="C363" t="s">
        <v>15</v>
      </c>
      <c r="D363" s="36" t="s">
        <v>64</v>
      </c>
      <c r="E363" s="36" t="s">
        <v>52</v>
      </c>
      <c r="F363" s="37">
        <v>12</v>
      </c>
      <c r="G363" s="37">
        <v>12</v>
      </c>
      <c r="H363" s="28">
        <v>1</v>
      </c>
    </row>
    <row r="364" spans="1:8" hidden="1" x14ac:dyDescent="0.3">
      <c r="A364" s="1">
        <v>2023</v>
      </c>
      <c r="B364" t="s">
        <v>19</v>
      </c>
      <c r="C364" t="s">
        <v>15</v>
      </c>
      <c r="D364" s="36" t="s">
        <v>65</v>
      </c>
      <c r="E364" s="36" t="s">
        <v>52</v>
      </c>
      <c r="F364" s="37">
        <v>19</v>
      </c>
      <c r="G364" s="37">
        <v>19</v>
      </c>
      <c r="H364" s="28">
        <v>1</v>
      </c>
    </row>
    <row r="365" spans="1:8" hidden="1" x14ac:dyDescent="0.3">
      <c r="A365" s="1">
        <v>2023</v>
      </c>
      <c r="B365" t="s">
        <v>19</v>
      </c>
      <c r="C365" t="s">
        <v>15</v>
      </c>
      <c r="D365" s="36" t="s">
        <v>67</v>
      </c>
      <c r="E365" s="36" t="s">
        <v>43</v>
      </c>
      <c r="F365" s="37">
        <v>11</v>
      </c>
      <c r="G365" s="37">
        <v>11</v>
      </c>
      <c r="H365" s="28">
        <v>1</v>
      </c>
    </row>
    <row r="366" spans="1:8" hidden="1" x14ac:dyDescent="0.3">
      <c r="A366" s="1">
        <v>2023</v>
      </c>
      <c r="B366" t="s">
        <v>19</v>
      </c>
      <c r="C366" t="s">
        <v>15</v>
      </c>
      <c r="D366" s="36" t="s">
        <v>69</v>
      </c>
      <c r="E366" s="36" t="s">
        <v>43</v>
      </c>
      <c r="F366" s="37">
        <v>28</v>
      </c>
      <c r="G366" s="37">
        <v>28</v>
      </c>
      <c r="H366" s="28">
        <v>1</v>
      </c>
    </row>
    <row r="367" spans="1:8" hidden="1" x14ac:dyDescent="0.3">
      <c r="A367" s="1">
        <v>2023</v>
      </c>
      <c r="B367" t="s">
        <v>19</v>
      </c>
      <c r="C367" t="s">
        <v>15</v>
      </c>
      <c r="D367" s="36" t="s">
        <v>69</v>
      </c>
      <c r="E367" s="36" t="s">
        <v>52</v>
      </c>
      <c r="F367" s="37">
        <v>17</v>
      </c>
      <c r="G367" s="37">
        <v>17</v>
      </c>
      <c r="H367" s="28">
        <v>1</v>
      </c>
    </row>
    <row r="368" spans="1:8" hidden="1" x14ac:dyDescent="0.3">
      <c r="A368" s="1">
        <v>2023</v>
      </c>
      <c r="B368" t="s">
        <v>19</v>
      </c>
      <c r="C368" t="s">
        <v>15</v>
      </c>
      <c r="D368" s="36" t="s">
        <v>70</v>
      </c>
      <c r="E368" s="36" t="s">
        <v>52</v>
      </c>
      <c r="F368" s="37">
        <v>61</v>
      </c>
      <c r="G368" s="37">
        <v>61</v>
      </c>
      <c r="H368" s="28">
        <v>1</v>
      </c>
    </row>
    <row r="369" spans="1:8" hidden="1" x14ac:dyDescent="0.3">
      <c r="A369" s="1">
        <v>2023</v>
      </c>
      <c r="B369" t="s">
        <v>19</v>
      </c>
      <c r="C369" t="s">
        <v>15</v>
      </c>
      <c r="D369" s="36" t="s">
        <v>71</v>
      </c>
      <c r="E369" s="36" t="s">
        <v>52</v>
      </c>
      <c r="F369" s="37">
        <v>14</v>
      </c>
      <c r="G369" s="37">
        <v>14</v>
      </c>
      <c r="H369" s="28">
        <v>1</v>
      </c>
    </row>
    <row r="370" spans="1:8" hidden="1" x14ac:dyDescent="0.3">
      <c r="A370" s="1">
        <v>2023</v>
      </c>
      <c r="B370" t="s">
        <v>19</v>
      </c>
      <c r="C370" t="s">
        <v>15</v>
      </c>
      <c r="D370" s="36" t="s">
        <v>72</v>
      </c>
      <c r="E370" s="36" t="s">
        <v>43</v>
      </c>
      <c r="F370" s="37">
        <v>12</v>
      </c>
      <c r="G370" s="37">
        <v>12</v>
      </c>
      <c r="H370" s="28">
        <v>1</v>
      </c>
    </row>
    <row r="371" spans="1:8" hidden="1" x14ac:dyDescent="0.3">
      <c r="A371" s="1">
        <v>2023</v>
      </c>
      <c r="B371" t="s">
        <v>19</v>
      </c>
      <c r="C371" t="s">
        <v>15</v>
      </c>
      <c r="D371" s="36" t="s">
        <v>74</v>
      </c>
      <c r="E371" s="36" t="s">
        <v>52</v>
      </c>
      <c r="F371" s="37">
        <v>28</v>
      </c>
      <c r="G371" s="37">
        <v>28</v>
      </c>
      <c r="H371" s="28">
        <v>1</v>
      </c>
    </row>
    <row r="372" spans="1:8" hidden="1" x14ac:dyDescent="0.3">
      <c r="A372" s="1">
        <v>2023</v>
      </c>
      <c r="B372" t="s">
        <v>19</v>
      </c>
      <c r="C372" t="s">
        <v>15</v>
      </c>
      <c r="D372" s="36" t="s">
        <v>97</v>
      </c>
      <c r="E372" s="36" t="s">
        <v>52</v>
      </c>
      <c r="F372" s="37">
        <v>12</v>
      </c>
      <c r="G372" s="37">
        <v>12</v>
      </c>
      <c r="H372" s="28">
        <v>1</v>
      </c>
    </row>
    <row r="373" spans="1:8" hidden="1" x14ac:dyDescent="0.3">
      <c r="A373" s="1">
        <v>2023</v>
      </c>
      <c r="B373" t="s">
        <v>19</v>
      </c>
      <c r="C373" t="s">
        <v>15</v>
      </c>
      <c r="D373" s="36" t="s">
        <v>76</v>
      </c>
      <c r="E373" s="36" t="s">
        <v>43</v>
      </c>
      <c r="F373" s="37">
        <v>20</v>
      </c>
      <c r="G373" s="37">
        <v>20</v>
      </c>
      <c r="H373" s="28">
        <v>1</v>
      </c>
    </row>
    <row r="374" spans="1:8" hidden="1" x14ac:dyDescent="0.3">
      <c r="A374" s="1">
        <v>2023</v>
      </c>
      <c r="B374" t="s">
        <v>19</v>
      </c>
      <c r="C374" t="s">
        <v>15</v>
      </c>
      <c r="D374" s="36" t="s">
        <v>76</v>
      </c>
      <c r="E374" s="36" t="s">
        <v>52</v>
      </c>
      <c r="F374" s="37">
        <v>58</v>
      </c>
      <c r="G374" s="37">
        <v>58</v>
      </c>
      <c r="H374" s="28">
        <v>1</v>
      </c>
    </row>
    <row r="375" spans="1:8" hidden="1" x14ac:dyDescent="0.3">
      <c r="A375" s="1">
        <v>2023</v>
      </c>
      <c r="B375" t="s">
        <v>19</v>
      </c>
      <c r="C375" t="s">
        <v>15</v>
      </c>
      <c r="D375" s="36" t="s">
        <v>89</v>
      </c>
      <c r="E375" s="36" t="s">
        <v>52</v>
      </c>
      <c r="F375" s="37">
        <v>23</v>
      </c>
      <c r="G375" s="37">
        <v>23</v>
      </c>
      <c r="H375" s="28">
        <v>1</v>
      </c>
    </row>
    <row r="376" spans="1:8" hidden="1" x14ac:dyDescent="0.3">
      <c r="A376" s="1">
        <v>2023</v>
      </c>
      <c r="B376" t="s">
        <v>19</v>
      </c>
      <c r="C376" t="s">
        <v>15</v>
      </c>
      <c r="D376" s="36" t="s">
        <v>90</v>
      </c>
      <c r="E376" s="36" t="s">
        <v>52</v>
      </c>
      <c r="F376" s="37">
        <v>10</v>
      </c>
      <c r="G376" s="37">
        <v>10</v>
      </c>
      <c r="H376" s="28">
        <v>1</v>
      </c>
    </row>
    <row r="377" spans="1:8" hidden="1" x14ac:dyDescent="0.3">
      <c r="A377" s="1">
        <v>2023</v>
      </c>
      <c r="B377" t="s">
        <v>19</v>
      </c>
      <c r="C377" t="s">
        <v>15</v>
      </c>
      <c r="D377" s="36" t="s">
        <v>106</v>
      </c>
      <c r="E377" s="36" t="s">
        <v>52</v>
      </c>
      <c r="F377" s="37">
        <v>16</v>
      </c>
      <c r="G377" s="37">
        <v>16</v>
      </c>
      <c r="H377" s="28">
        <v>1</v>
      </c>
    </row>
    <row r="378" spans="1:8" hidden="1" x14ac:dyDescent="0.3">
      <c r="A378" s="1">
        <v>2023</v>
      </c>
      <c r="B378" t="s">
        <v>19</v>
      </c>
      <c r="C378" t="s">
        <v>15</v>
      </c>
      <c r="D378" s="36" t="s">
        <v>101</v>
      </c>
      <c r="E378" s="36" t="s">
        <v>52</v>
      </c>
      <c r="F378" s="37">
        <v>11</v>
      </c>
      <c r="G378" s="37">
        <v>11</v>
      </c>
      <c r="H378" s="28">
        <v>1</v>
      </c>
    </row>
    <row r="379" spans="1:8" hidden="1" x14ac:dyDescent="0.3">
      <c r="A379" s="1">
        <v>2023</v>
      </c>
      <c r="B379" t="s">
        <v>19</v>
      </c>
      <c r="C379" t="s">
        <v>15</v>
      </c>
      <c r="D379" s="36" t="s">
        <v>82</v>
      </c>
      <c r="E379" s="36" t="s">
        <v>43</v>
      </c>
      <c r="F379" s="37">
        <v>11</v>
      </c>
      <c r="G379" s="37">
        <v>11</v>
      </c>
      <c r="H379" s="28">
        <v>1</v>
      </c>
    </row>
    <row r="380" spans="1:8" hidden="1" x14ac:dyDescent="0.3">
      <c r="A380" s="1">
        <v>2023</v>
      </c>
      <c r="B380" t="s">
        <v>19</v>
      </c>
      <c r="C380" t="s">
        <v>15</v>
      </c>
      <c r="D380" s="36" t="s">
        <v>83</v>
      </c>
      <c r="E380" s="36" t="s">
        <v>52</v>
      </c>
      <c r="F380" s="37">
        <v>35</v>
      </c>
      <c r="G380" s="37">
        <v>35</v>
      </c>
      <c r="H380" s="28">
        <v>1</v>
      </c>
    </row>
    <row r="381" spans="1:8" hidden="1" x14ac:dyDescent="0.3">
      <c r="A381" s="1">
        <v>2023</v>
      </c>
      <c r="B381" t="s">
        <v>19</v>
      </c>
      <c r="C381" t="s">
        <v>15</v>
      </c>
      <c r="D381" s="36" t="s">
        <v>84</v>
      </c>
      <c r="E381" s="36" t="s">
        <v>52</v>
      </c>
      <c r="F381" s="37">
        <v>25</v>
      </c>
      <c r="G381" s="37">
        <v>25</v>
      </c>
      <c r="H381" s="28">
        <v>1</v>
      </c>
    </row>
    <row r="382" spans="1:8" hidden="1" x14ac:dyDescent="0.3">
      <c r="A382" s="1">
        <v>2023</v>
      </c>
      <c r="B382" t="s">
        <v>19</v>
      </c>
      <c r="C382" t="s">
        <v>15</v>
      </c>
      <c r="D382" s="36" t="s">
        <v>102</v>
      </c>
      <c r="E382" s="36" t="s">
        <v>52</v>
      </c>
      <c r="F382" s="37">
        <v>11</v>
      </c>
      <c r="G382" s="37">
        <v>11</v>
      </c>
      <c r="H382" s="28">
        <v>1</v>
      </c>
    </row>
    <row r="383" spans="1:8" hidden="1" x14ac:dyDescent="0.3">
      <c r="A383" s="1">
        <v>2023</v>
      </c>
      <c r="B383" t="s">
        <v>19</v>
      </c>
      <c r="C383" t="s">
        <v>15</v>
      </c>
      <c r="D383" s="36" t="s">
        <v>85</v>
      </c>
      <c r="E383" s="36" t="s">
        <v>52</v>
      </c>
      <c r="F383" s="37">
        <v>18</v>
      </c>
      <c r="G383" s="37">
        <v>18</v>
      </c>
      <c r="H383" s="28">
        <v>1</v>
      </c>
    </row>
    <row r="384" spans="1:8" hidden="1" x14ac:dyDescent="0.3">
      <c r="A384" s="1">
        <v>2023</v>
      </c>
      <c r="B384" t="s">
        <v>19</v>
      </c>
      <c r="C384" t="s">
        <v>15</v>
      </c>
      <c r="D384" s="36" t="s">
        <v>62</v>
      </c>
      <c r="E384" s="36" t="s">
        <v>45</v>
      </c>
      <c r="F384" s="37">
        <v>20</v>
      </c>
      <c r="G384" s="37">
        <v>20</v>
      </c>
      <c r="H384" s="28">
        <v>1</v>
      </c>
    </row>
    <row r="385" spans="1:8" hidden="1" x14ac:dyDescent="0.3">
      <c r="A385" s="1">
        <v>2023</v>
      </c>
      <c r="B385" t="s">
        <v>19</v>
      </c>
      <c r="C385" t="s">
        <v>15</v>
      </c>
      <c r="D385" s="36" t="s">
        <v>64</v>
      </c>
      <c r="E385" s="36" t="s">
        <v>45</v>
      </c>
      <c r="F385" s="37">
        <v>11</v>
      </c>
      <c r="G385" s="37">
        <v>11</v>
      </c>
      <c r="H385" s="28">
        <v>1</v>
      </c>
    </row>
    <row r="386" spans="1:8" hidden="1" x14ac:dyDescent="0.3">
      <c r="A386" s="1">
        <v>2023</v>
      </c>
      <c r="B386" t="s">
        <v>19</v>
      </c>
      <c r="C386" t="s">
        <v>15</v>
      </c>
      <c r="D386" s="36" t="s">
        <v>65</v>
      </c>
      <c r="E386" s="36" t="s">
        <v>45</v>
      </c>
      <c r="F386" s="37">
        <v>22</v>
      </c>
      <c r="G386" s="37">
        <v>22</v>
      </c>
      <c r="H386" s="28">
        <v>1</v>
      </c>
    </row>
    <row r="387" spans="1:8" hidden="1" x14ac:dyDescent="0.3">
      <c r="A387" s="1">
        <v>2023</v>
      </c>
      <c r="B387" t="s">
        <v>19</v>
      </c>
      <c r="C387" t="s">
        <v>15</v>
      </c>
      <c r="D387" s="36" t="s">
        <v>67</v>
      </c>
      <c r="E387" s="36" t="s">
        <v>45</v>
      </c>
      <c r="F387" s="37">
        <v>13</v>
      </c>
      <c r="G387" s="37">
        <v>13</v>
      </c>
      <c r="H387" s="28">
        <v>1</v>
      </c>
    </row>
    <row r="388" spans="1:8" hidden="1" x14ac:dyDescent="0.3">
      <c r="A388" s="1">
        <v>2023</v>
      </c>
      <c r="B388" t="s">
        <v>19</v>
      </c>
      <c r="C388" t="s">
        <v>15</v>
      </c>
      <c r="D388" s="36" t="s">
        <v>70</v>
      </c>
      <c r="E388" s="36" t="s">
        <v>45</v>
      </c>
      <c r="F388" s="37">
        <v>44</v>
      </c>
      <c r="G388" s="37">
        <v>44</v>
      </c>
      <c r="H388" s="28">
        <v>1</v>
      </c>
    </row>
    <row r="389" spans="1:8" hidden="1" x14ac:dyDescent="0.3">
      <c r="A389" s="1">
        <v>2023</v>
      </c>
      <c r="B389" t="s">
        <v>19</v>
      </c>
      <c r="C389" t="s">
        <v>15</v>
      </c>
      <c r="D389" s="36" t="s">
        <v>71</v>
      </c>
      <c r="E389" s="36" t="s">
        <v>45</v>
      </c>
      <c r="F389" s="37">
        <v>19</v>
      </c>
      <c r="G389" s="37">
        <v>19</v>
      </c>
      <c r="H389" s="28">
        <v>1</v>
      </c>
    </row>
    <row r="390" spans="1:8" hidden="1" x14ac:dyDescent="0.3">
      <c r="A390" s="1">
        <v>2023</v>
      </c>
      <c r="B390" t="s">
        <v>19</v>
      </c>
      <c r="C390" t="s">
        <v>15</v>
      </c>
      <c r="D390" s="36" t="s">
        <v>88</v>
      </c>
      <c r="E390" s="36" t="s">
        <v>45</v>
      </c>
      <c r="F390" s="37">
        <v>10</v>
      </c>
      <c r="G390" s="37">
        <v>10</v>
      </c>
      <c r="H390" s="28">
        <v>1</v>
      </c>
    </row>
    <row r="391" spans="1:8" hidden="1" x14ac:dyDescent="0.3">
      <c r="A391" s="1">
        <v>2023</v>
      </c>
      <c r="B391" t="s">
        <v>19</v>
      </c>
      <c r="C391" t="s">
        <v>15</v>
      </c>
      <c r="D391" s="36" t="s">
        <v>74</v>
      </c>
      <c r="E391" s="36" t="s">
        <v>45</v>
      </c>
      <c r="F391" s="37">
        <v>19</v>
      </c>
      <c r="G391" s="37">
        <v>19</v>
      </c>
      <c r="H391" s="28">
        <v>1</v>
      </c>
    </row>
    <row r="392" spans="1:8" hidden="1" x14ac:dyDescent="0.3">
      <c r="A392" s="1">
        <v>2023</v>
      </c>
      <c r="B392" t="s">
        <v>19</v>
      </c>
      <c r="C392" t="s">
        <v>15</v>
      </c>
      <c r="D392" s="36" t="s">
        <v>76</v>
      </c>
      <c r="E392" s="36" t="s">
        <v>45</v>
      </c>
      <c r="F392" s="37">
        <v>49</v>
      </c>
      <c r="G392" s="37">
        <v>49</v>
      </c>
      <c r="H392" s="28">
        <v>1</v>
      </c>
    </row>
    <row r="393" spans="1:8" hidden="1" x14ac:dyDescent="0.3">
      <c r="A393" s="1">
        <v>2023</v>
      </c>
      <c r="B393" t="s">
        <v>19</v>
      </c>
      <c r="C393" t="s">
        <v>15</v>
      </c>
      <c r="D393" s="36" t="s">
        <v>106</v>
      </c>
      <c r="E393" s="36" t="s">
        <v>45</v>
      </c>
      <c r="F393" s="37">
        <v>11</v>
      </c>
      <c r="G393" s="37">
        <v>11</v>
      </c>
      <c r="H393" s="28">
        <v>1</v>
      </c>
    </row>
    <row r="394" spans="1:8" hidden="1" x14ac:dyDescent="0.3">
      <c r="A394" s="1">
        <v>2023</v>
      </c>
      <c r="B394" t="s">
        <v>19</v>
      </c>
      <c r="C394" t="s">
        <v>15</v>
      </c>
      <c r="D394" s="36" t="s">
        <v>79</v>
      </c>
      <c r="E394" s="36" t="s">
        <v>45</v>
      </c>
      <c r="F394" s="37">
        <v>10</v>
      </c>
      <c r="G394" s="37">
        <v>10</v>
      </c>
      <c r="H394" s="28">
        <v>1</v>
      </c>
    </row>
    <row r="395" spans="1:8" hidden="1" x14ac:dyDescent="0.3">
      <c r="A395" s="1">
        <v>2023</v>
      </c>
      <c r="B395" t="s">
        <v>19</v>
      </c>
      <c r="C395" t="s">
        <v>15</v>
      </c>
      <c r="D395" s="36" t="s">
        <v>82</v>
      </c>
      <c r="E395" s="36" t="s">
        <v>45</v>
      </c>
      <c r="F395" s="37">
        <v>18</v>
      </c>
      <c r="G395" s="37">
        <v>18</v>
      </c>
      <c r="H395" s="28">
        <v>1</v>
      </c>
    </row>
    <row r="396" spans="1:8" hidden="1" x14ac:dyDescent="0.3">
      <c r="A396" s="1">
        <v>2023</v>
      </c>
      <c r="B396" t="s">
        <v>19</v>
      </c>
      <c r="C396" t="s">
        <v>15</v>
      </c>
      <c r="D396" s="36" t="s">
        <v>83</v>
      </c>
      <c r="E396" s="36" t="s">
        <v>45</v>
      </c>
      <c r="F396" s="37">
        <v>23</v>
      </c>
      <c r="G396" s="37">
        <v>23</v>
      </c>
      <c r="H396" s="28">
        <v>1</v>
      </c>
    </row>
    <row r="397" spans="1:8" hidden="1" x14ac:dyDescent="0.3">
      <c r="A397" s="1">
        <v>2023</v>
      </c>
      <c r="B397" t="s">
        <v>19</v>
      </c>
      <c r="C397" t="s">
        <v>15</v>
      </c>
      <c r="D397" s="36" t="s">
        <v>84</v>
      </c>
      <c r="E397" s="36" t="s">
        <v>45</v>
      </c>
      <c r="F397" s="37">
        <v>14</v>
      </c>
      <c r="G397" s="37">
        <v>14</v>
      </c>
      <c r="H397" s="28">
        <v>1</v>
      </c>
    </row>
    <row r="398" spans="1:8" hidden="1" x14ac:dyDescent="0.3">
      <c r="A398" s="1">
        <v>2023</v>
      </c>
      <c r="B398" t="s">
        <v>19</v>
      </c>
      <c r="C398" t="s">
        <v>15</v>
      </c>
      <c r="D398" s="36" t="s">
        <v>85</v>
      </c>
      <c r="E398" s="36" t="s">
        <v>45</v>
      </c>
      <c r="F398" s="37">
        <v>22</v>
      </c>
      <c r="G398" s="37">
        <v>22</v>
      </c>
      <c r="H398" s="28">
        <v>1</v>
      </c>
    </row>
    <row r="399" spans="1:8" hidden="1" x14ac:dyDescent="0.3">
      <c r="A399" s="1">
        <v>2023</v>
      </c>
      <c r="B399" t="s">
        <v>19</v>
      </c>
      <c r="C399" t="s">
        <v>15</v>
      </c>
      <c r="D399" s="36" t="s">
        <v>103</v>
      </c>
      <c r="E399" s="36" t="s">
        <v>45</v>
      </c>
      <c r="F399" s="37">
        <v>18</v>
      </c>
      <c r="G399" s="37">
        <v>18</v>
      </c>
      <c r="H399" s="28">
        <v>1</v>
      </c>
    </row>
    <row r="400" spans="1:8" hidden="1" x14ac:dyDescent="0.3">
      <c r="A400" s="1">
        <v>2023</v>
      </c>
      <c r="B400" t="s">
        <v>19</v>
      </c>
      <c r="C400" t="s">
        <v>15</v>
      </c>
      <c r="D400" s="36" t="s">
        <v>62</v>
      </c>
      <c r="E400" s="36" t="s">
        <v>49</v>
      </c>
      <c r="F400" s="37">
        <v>11</v>
      </c>
      <c r="G400" s="37">
        <v>11</v>
      </c>
      <c r="H400" s="28">
        <v>1</v>
      </c>
    </row>
    <row r="401" spans="1:8" hidden="1" x14ac:dyDescent="0.3">
      <c r="A401" s="1">
        <v>2023</v>
      </c>
      <c r="B401" t="s">
        <v>19</v>
      </c>
      <c r="C401" t="s">
        <v>15</v>
      </c>
      <c r="D401" s="36" t="s">
        <v>69</v>
      </c>
      <c r="E401" s="36" t="s">
        <v>49</v>
      </c>
      <c r="F401" s="37">
        <v>18</v>
      </c>
      <c r="G401" s="37">
        <v>18</v>
      </c>
      <c r="H401" s="28">
        <v>1</v>
      </c>
    </row>
    <row r="402" spans="1:8" hidden="1" x14ac:dyDescent="0.3">
      <c r="A402" s="1">
        <v>2023</v>
      </c>
      <c r="B402" t="s">
        <v>19</v>
      </c>
      <c r="C402" t="s">
        <v>15</v>
      </c>
      <c r="D402" s="36" t="s">
        <v>71</v>
      </c>
      <c r="E402" s="36" t="s">
        <v>49</v>
      </c>
      <c r="F402" s="37">
        <v>21</v>
      </c>
      <c r="G402" s="37">
        <v>21</v>
      </c>
      <c r="H402" s="28">
        <v>1</v>
      </c>
    </row>
    <row r="403" spans="1:8" hidden="1" x14ac:dyDescent="0.3">
      <c r="A403" s="1">
        <v>2023</v>
      </c>
      <c r="B403" t="s">
        <v>19</v>
      </c>
      <c r="C403" t="s">
        <v>15</v>
      </c>
      <c r="D403" s="36" t="s">
        <v>88</v>
      </c>
      <c r="E403" s="36" t="s">
        <v>49</v>
      </c>
      <c r="F403" s="37">
        <v>13</v>
      </c>
      <c r="G403" s="37">
        <v>13</v>
      </c>
      <c r="H403" s="28">
        <v>1</v>
      </c>
    </row>
    <row r="404" spans="1:8" hidden="1" x14ac:dyDescent="0.3">
      <c r="A404" s="1">
        <v>2023</v>
      </c>
      <c r="B404" t="s">
        <v>19</v>
      </c>
      <c r="C404" t="s">
        <v>15</v>
      </c>
      <c r="D404" s="36" t="s">
        <v>72</v>
      </c>
      <c r="E404" s="36" t="s">
        <v>49</v>
      </c>
      <c r="F404" s="37">
        <v>11</v>
      </c>
      <c r="G404" s="37">
        <v>11</v>
      </c>
      <c r="H404" s="28">
        <v>1</v>
      </c>
    </row>
    <row r="405" spans="1:8" hidden="1" x14ac:dyDescent="0.3">
      <c r="A405" s="1">
        <v>2023</v>
      </c>
      <c r="B405" t="s">
        <v>19</v>
      </c>
      <c r="C405" t="s">
        <v>15</v>
      </c>
      <c r="D405" s="36" t="s">
        <v>83</v>
      </c>
      <c r="E405" s="36" t="s">
        <v>49</v>
      </c>
      <c r="F405" s="37">
        <v>12</v>
      </c>
      <c r="G405" s="37">
        <v>12</v>
      </c>
      <c r="H405" s="28">
        <v>1</v>
      </c>
    </row>
    <row r="406" spans="1:8" hidden="1" x14ac:dyDescent="0.3">
      <c r="A406" s="1">
        <v>2023</v>
      </c>
      <c r="B406" t="s">
        <v>19</v>
      </c>
      <c r="C406" t="s">
        <v>15</v>
      </c>
      <c r="D406" s="36" t="s">
        <v>87</v>
      </c>
      <c r="E406" s="36" t="s">
        <v>49</v>
      </c>
      <c r="F406" s="37">
        <v>11</v>
      </c>
      <c r="G406" s="37">
        <v>11</v>
      </c>
      <c r="H406" s="28">
        <v>1</v>
      </c>
    </row>
    <row r="407" spans="1:8" hidden="1" x14ac:dyDescent="0.3">
      <c r="A407" s="1">
        <v>2023</v>
      </c>
      <c r="B407" t="s">
        <v>19</v>
      </c>
      <c r="C407" t="s">
        <v>15</v>
      </c>
      <c r="D407" s="36" t="s">
        <v>65</v>
      </c>
      <c r="E407" s="36" t="s">
        <v>47</v>
      </c>
      <c r="F407" s="37">
        <v>10</v>
      </c>
      <c r="G407" s="37">
        <v>10</v>
      </c>
      <c r="H407" s="27">
        <v>1</v>
      </c>
    </row>
    <row r="408" spans="1:8" hidden="1" x14ac:dyDescent="0.3">
      <c r="A408" s="1">
        <v>2023</v>
      </c>
      <c r="B408" t="s">
        <v>19</v>
      </c>
      <c r="C408" t="s">
        <v>15</v>
      </c>
      <c r="D408" s="36" t="s">
        <v>70</v>
      </c>
      <c r="E408" s="36" t="s">
        <v>47</v>
      </c>
      <c r="F408" s="37">
        <v>16</v>
      </c>
      <c r="G408" s="37">
        <v>16</v>
      </c>
      <c r="H408" s="27">
        <v>1</v>
      </c>
    </row>
    <row r="409" spans="1:8" hidden="1" x14ac:dyDescent="0.3">
      <c r="A409" s="1">
        <v>2023</v>
      </c>
      <c r="B409" t="s">
        <v>19</v>
      </c>
      <c r="C409" t="s">
        <v>15</v>
      </c>
      <c r="D409" s="36" t="s">
        <v>87</v>
      </c>
      <c r="E409" s="36" t="s">
        <v>47</v>
      </c>
      <c r="F409" s="37">
        <v>18</v>
      </c>
      <c r="G409" s="37">
        <v>18</v>
      </c>
      <c r="H409" s="27">
        <v>1</v>
      </c>
    </row>
    <row r="410" spans="1:8" hidden="1" x14ac:dyDescent="0.3">
      <c r="A410" s="1">
        <v>2023</v>
      </c>
      <c r="B410" t="s">
        <v>19</v>
      </c>
      <c r="C410" t="s">
        <v>17</v>
      </c>
      <c r="D410" s="36" t="s">
        <v>62</v>
      </c>
      <c r="E410" s="36" t="s">
        <v>48</v>
      </c>
      <c r="F410" s="26">
        <v>11</v>
      </c>
      <c r="G410" s="26">
        <v>18</v>
      </c>
      <c r="H410" s="28">
        <v>0.61111111111100003</v>
      </c>
    </row>
    <row r="411" spans="1:8" hidden="1" x14ac:dyDescent="0.3">
      <c r="A411" s="1">
        <v>2023</v>
      </c>
      <c r="B411" t="s">
        <v>19</v>
      </c>
      <c r="C411" t="s">
        <v>17</v>
      </c>
      <c r="D411" s="36" t="s">
        <v>62</v>
      </c>
      <c r="E411" s="36" t="s">
        <v>46</v>
      </c>
      <c r="F411" s="26">
        <v>21</v>
      </c>
      <c r="G411" s="26">
        <v>43</v>
      </c>
      <c r="H411" s="28">
        <v>0.488372093023</v>
      </c>
    </row>
    <row r="412" spans="1:8" hidden="1" x14ac:dyDescent="0.3">
      <c r="A412" s="1">
        <v>2023</v>
      </c>
      <c r="B412" t="s">
        <v>19</v>
      </c>
      <c r="C412" t="s">
        <v>17</v>
      </c>
      <c r="D412" s="36" t="s">
        <v>63</v>
      </c>
      <c r="E412" s="36" t="s">
        <v>48</v>
      </c>
      <c r="F412" s="26">
        <v>57</v>
      </c>
      <c r="G412" s="26">
        <v>71</v>
      </c>
      <c r="H412" s="28">
        <v>0.80281690140799999</v>
      </c>
    </row>
    <row r="413" spans="1:8" hidden="1" x14ac:dyDescent="0.3">
      <c r="A413" s="1">
        <v>2023</v>
      </c>
      <c r="B413" t="s">
        <v>19</v>
      </c>
      <c r="C413" t="s">
        <v>17</v>
      </c>
      <c r="D413" s="36" t="s">
        <v>64</v>
      </c>
      <c r="E413" s="36" t="s">
        <v>48</v>
      </c>
      <c r="F413" s="26">
        <v>29</v>
      </c>
      <c r="G413" s="26">
        <v>32</v>
      </c>
      <c r="H413" s="28">
        <v>0.90625</v>
      </c>
    </row>
    <row r="414" spans="1:8" hidden="1" x14ac:dyDescent="0.3">
      <c r="A414" s="1">
        <v>2023</v>
      </c>
      <c r="B414" t="s">
        <v>19</v>
      </c>
      <c r="C414" t="s">
        <v>17</v>
      </c>
      <c r="D414" s="36" t="s">
        <v>65</v>
      </c>
      <c r="E414" s="36" t="s">
        <v>48</v>
      </c>
      <c r="F414" s="26">
        <v>41</v>
      </c>
      <c r="G414" s="26">
        <v>44</v>
      </c>
      <c r="H414" s="28">
        <v>0.93181818181800002</v>
      </c>
    </row>
    <row r="415" spans="1:8" hidden="1" x14ac:dyDescent="0.3">
      <c r="A415" s="1">
        <v>2023</v>
      </c>
      <c r="B415" t="s">
        <v>19</v>
      </c>
      <c r="C415" t="s">
        <v>17</v>
      </c>
      <c r="D415" s="36" t="s">
        <v>67</v>
      </c>
      <c r="E415" s="36" t="s">
        <v>46</v>
      </c>
      <c r="F415" s="26">
        <v>9</v>
      </c>
      <c r="G415" s="26">
        <v>29</v>
      </c>
      <c r="H415" s="28">
        <v>0.31034482758600002</v>
      </c>
    </row>
    <row r="416" spans="1:8" hidden="1" x14ac:dyDescent="0.3">
      <c r="A416" s="1">
        <v>2023</v>
      </c>
      <c r="B416" t="s">
        <v>19</v>
      </c>
      <c r="C416" t="s">
        <v>17</v>
      </c>
      <c r="D416" s="36" t="s">
        <v>69</v>
      </c>
      <c r="E416" s="36" t="s">
        <v>48</v>
      </c>
      <c r="F416" s="26">
        <v>93</v>
      </c>
      <c r="G416" s="26">
        <v>94</v>
      </c>
      <c r="H416" s="28">
        <v>0.98936170212700003</v>
      </c>
    </row>
    <row r="417" spans="1:8" hidden="1" x14ac:dyDescent="0.3">
      <c r="A417" s="1">
        <v>2023</v>
      </c>
      <c r="B417" t="s">
        <v>19</v>
      </c>
      <c r="C417" t="s">
        <v>17</v>
      </c>
      <c r="D417" s="36" t="s">
        <v>69</v>
      </c>
      <c r="E417" s="36" t="s">
        <v>46</v>
      </c>
      <c r="F417" s="26">
        <v>13</v>
      </c>
      <c r="G417" s="26">
        <v>14</v>
      </c>
      <c r="H417" s="28">
        <v>0.92857142857099995</v>
      </c>
    </row>
    <row r="418" spans="1:8" hidden="1" x14ac:dyDescent="0.3">
      <c r="A418" s="1">
        <v>2023</v>
      </c>
      <c r="B418" t="s">
        <v>19</v>
      </c>
      <c r="C418" t="s">
        <v>17</v>
      </c>
      <c r="D418" s="36" t="s">
        <v>70</v>
      </c>
      <c r="E418" s="36" t="s">
        <v>46</v>
      </c>
      <c r="F418" s="26">
        <v>96</v>
      </c>
      <c r="G418" s="26">
        <v>125</v>
      </c>
      <c r="H418" s="28">
        <v>0.76800000000000002</v>
      </c>
    </row>
    <row r="419" spans="1:8" hidden="1" x14ac:dyDescent="0.3">
      <c r="A419" s="1">
        <v>2023</v>
      </c>
      <c r="B419" t="s">
        <v>19</v>
      </c>
      <c r="C419" t="s">
        <v>17</v>
      </c>
      <c r="D419" s="36" t="s">
        <v>71</v>
      </c>
      <c r="E419" s="36" t="s">
        <v>46</v>
      </c>
      <c r="F419" s="26">
        <v>11</v>
      </c>
      <c r="G419" s="26">
        <v>17</v>
      </c>
      <c r="H419" s="28">
        <v>0.64705882352900002</v>
      </c>
    </row>
    <row r="420" spans="1:8" hidden="1" x14ac:dyDescent="0.3">
      <c r="A420" s="1">
        <v>2023</v>
      </c>
      <c r="B420" t="s">
        <v>19</v>
      </c>
      <c r="C420" t="s">
        <v>17</v>
      </c>
      <c r="D420" s="36" t="s">
        <v>88</v>
      </c>
      <c r="E420" s="36" t="s">
        <v>46</v>
      </c>
      <c r="F420" s="26">
        <v>6</v>
      </c>
      <c r="G420" s="26">
        <v>12</v>
      </c>
      <c r="H420" s="28">
        <v>0.5</v>
      </c>
    </row>
    <row r="421" spans="1:8" hidden="1" x14ac:dyDescent="0.3">
      <c r="A421" s="1">
        <v>2023</v>
      </c>
      <c r="B421" t="s">
        <v>19</v>
      </c>
      <c r="C421" t="s">
        <v>17</v>
      </c>
      <c r="D421" s="36" t="s">
        <v>72</v>
      </c>
      <c r="E421" s="36" t="s">
        <v>48</v>
      </c>
      <c r="F421" s="26">
        <v>35</v>
      </c>
      <c r="G421" s="26">
        <v>72</v>
      </c>
      <c r="H421" s="28">
        <v>0.48611111111100003</v>
      </c>
    </row>
    <row r="422" spans="1:8" hidden="1" x14ac:dyDescent="0.3">
      <c r="A422" s="1">
        <v>2023</v>
      </c>
      <c r="B422" t="s">
        <v>19</v>
      </c>
      <c r="C422" t="s">
        <v>17</v>
      </c>
      <c r="D422" s="36" t="s">
        <v>72</v>
      </c>
      <c r="E422" s="36" t="s">
        <v>46</v>
      </c>
      <c r="F422" s="26">
        <v>15</v>
      </c>
      <c r="G422" s="26">
        <v>27</v>
      </c>
      <c r="H422" s="28">
        <v>0.55555555555500002</v>
      </c>
    </row>
    <row r="423" spans="1:8" hidden="1" x14ac:dyDescent="0.3">
      <c r="A423" s="1">
        <v>2023</v>
      </c>
      <c r="B423" t="s">
        <v>19</v>
      </c>
      <c r="C423" t="s">
        <v>17</v>
      </c>
      <c r="D423" s="36" t="s">
        <v>99</v>
      </c>
      <c r="E423" s="36" t="s">
        <v>46</v>
      </c>
      <c r="F423" s="26">
        <v>15</v>
      </c>
      <c r="G423" s="26">
        <v>18</v>
      </c>
      <c r="H423" s="28">
        <v>0.83333333333299997</v>
      </c>
    </row>
    <row r="424" spans="1:8" hidden="1" x14ac:dyDescent="0.3">
      <c r="A424" s="1">
        <v>2023</v>
      </c>
      <c r="B424" t="s">
        <v>19</v>
      </c>
      <c r="C424" t="s">
        <v>17</v>
      </c>
      <c r="D424" s="36" t="s">
        <v>74</v>
      </c>
      <c r="E424" s="36" t="s">
        <v>48</v>
      </c>
      <c r="F424" s="26">
        <v>32</v>
      </c>
      <c r="G424" s="26">
        <v>36</v>
      </c>
      <c r="H424" s="28">
        <v>0.88888888888799999</v>
      </c>
    </row>
    <row r="425" spans="1:8" hidden="1" x14ac:dyDescent="0.3">
      <c r="A425" s="1">
        <v>2023</v>
      </c>
      <c r="B425" t="s">
        <v>19</v>
      </c>
      <c r="C425" t="s">
        <v>17</v>
      </c>
      <c r="D425" s="36" t="s">
        <v>97</v>
      </c>
      <c r="E425" s="36" t="s">
        <v>48</v>
      </c>
      <c r="F425" s="26">
        <v>18</v>
      </c>
      <c r="G425" s="26">
        <v>28</v>
      </c>
      <c r="H425" s="28">
        <v>0.64285714285700002</v>
      </c>
    </row>
    <row r="426" spans="1:8" hidden="1" x14ac:dyDescent="0.3">
      <c r="A426" s="1">
        <v>2023</v>
      </c>
      <c r="B426" t="s">
        <v>19</v>
      </c>
      <c r="C426" t="s">
        <v>17</v>
      </c>
      <c r="D426" s="36" t="s">
        <v>76</v>
      </c>
      <c r="E426" s="36" t="s">
        <v>46</v>
      </c>
      <c r="F426" s="26">
        <v>86</v>
      </c>
      <c r="G426" s="26">
        <v>116</v>
      </c>
      <c r="H426" s="28">
        <v>0.74137931034399995</v>
      </c>
    </row>
    <row r="427" spans="1:8" hidden="1" x14ac:dyDescent="0.3">
      <c r="A427" s="1">
        <v>2023</v>
      </c>
      <c r="B427" t="s">
        <v>19</v>
      </c>
      <c r="C427" t="s">
        <v>17</v>
      </c>
      <c r="D427" s="36" t="s">
        <v>89</v>
      </c>
      <c r="E427" s="36" t="s">
        <v>48</v>
      </c>
      <c r="F427" s="26">
        <v>36</v>
      </c>
      <c r="G427" s="26">
        <v>47</v>
      </c>
      <c r="H427" s="28">
        <v>0.76595744680800004</v>
      </c>
    </row>
    <row r="428" spans="1:8" hidden="1" x14ac:dyDescent="0.3">
      <c r="A428" s="1">
        <v>2023</v>
      </c>
      <c r="B428" t="s">
        <v>19</v>
      </c>
      <c r="C428" t="s">
        <v>17</v>
      </c>
      <c r="D428" s="36" t="s">
        <v>105</v>
      </c>
      <c r="E428" s="36" t="s">
        <v>46</v>
      </c>
      <c r="F428" s="26">
        <v>1</v>
      </c>
      <c r="G428" s="26">
        <v>67</v>
      </c>
      <c r="H428" s="28">
        <v>1.4925373134000001E-2</v>
      </c>
    </row>
    <row r="429" spans="1:8" hidden="1" x14ac:dyDescent="0.3">
      <c r="A429" s="1">
        <v>2023</v>
      </c>
      <c r="B429" t="s">
        <v>19</v>
      </c>
      <c r="C429" t="s">
        <v>17</v>
      </c>
      <c r="D429" s="36" t="s">
        <v>78</v>
      </c>
      <c r="E429" s="36" t="s">
        <v>46</v>
      </c>
      <c r="F429" s="26">
        <v>8</v>
      </c>
      <c r="G429" s="26">
        <v>15</v>
      </c>
      <c r="H429" s="28">
        <v>0.53333333333300004</v>
      </c>
    </row>
    <row r="430" spans="1:8" hidden="1" x14ac:dyDescent="0.3">
      <c r="A430" s="1">
        <v>2023</v>
      </c>
      <c r="B430" t="s">
        <v>19</v>
      </c>
      <c r="C430" t="s">
        <v>17</v>
      </c>
      <c r="D430" s="36" t="s">
        <v>91</v>
      </c>
      <c r="E430" s="36" t="s">
        <v>48</v>
      </c>
      <c r="F430" s="26">
        <v>13</v>
      </c>
      <c r="G430" s="26">
        <v>18</v>
      </c>
      <c r="H430" s="28">
        <v>0.72222222222200005</v>
      </c>
    </row>
    <row r="431" spans="1:8" hidden="1" x14ac:dyDescent="0.3">
      <c r="A431" s="1">
        <v>2023</v>
      </c>
      <c r="B431" t="s">
        <v>19</v>
      </c>
      <c r="C431" t="s">
        <v>17</v>
      </c>
      <c r="D431" s="36" t="s">
        <v>106</v>
      </c>
      <c r="E431" s="36" t="s">
        <v>46</v>
      </c>
      <c r="F431" s="26">
        <v>21</v>
      </c>
      <c r="G431" s="26">
        <v>32</v>
      </c>
      <c r="H431" s="28">
        <v>0.65625</v>
      </c>
    </row>
    <row r="432" spans="1:8" hidden="1" x14ac:dyDescent="0.3">
      <c r="A432" s="1">
        <v>2023</v>
      </c>
      <c r="B432" t="s">
        <v>19</v>
      </c>
      <c r="C432" t="s">
        <v>17</v>
      </c>
      <c r="D432" s="36" t="s">
        <v>107</v>
      </c>
      <c r="E432" s="36" t="s">
        <v>48</v>
      </c>
      <c r="F432" s="26">
        <v>10</v>
      </c>
      <c r="G432" s="26">
        <v>13</v>
      </c>
      <c r="H432" s="28">
        <v>0.76923076923</v>
      </c>
    </row>
    <row r="433" spans="1:8" hidden="1" x14ac:dyDescent="0.3">
      <c r="A433" s="1">
        <v>2023</v>
      </c>
      <c r="B433" t="s">
        <v>19</v>
      </c>
      <c r="C433" t="s">
        <v>17</v>
      </c>
      <c r="D433" s="36" t="s">
        <v>79</v>
      </c>
      <c r="E433" s="36" t="s">
        <v>48</v>
      </c>
      <c r="F433" s="26">
        <v>8</v>
      </c>
      <c r="G433" s="26">
        <v>39</v>
      </c>
      <c r="H433" s="28">
        <v>0.20512820512800001</v>
      </c>
    </row>
    <row r="434" spans="1:8" hidden="1" x14ac:dyDescent="0.3">
      <c r="A434" s="1">
        <v>2023</v>
      </c>
      <c r="B434" t="s">
        <v>19</v>
      </c>
      <c r="C434" t="s">
        <v>17</v>
      </c>
      <c r="D434" s="36" t="s">
        <v>79</v>
      </c>
      <c r="E434" s="36" t="s">
        <v>46</v>
      </c>
      <c r="F434" s="26">
        <v>7</v>
      </c>
      <c r="G434" s="26">
        <v>49</v>
      </c>
      <c r="H434" s="28">
        <v>0.14285714285699999</v>
      </c>
    </row>
    <row r="435" spans="1:8" hidden="1" x14ac:dyDescent="0.3">
      <c r="A435" s="1">
        <v>2023</v>
      </c>
      <c r="B435" t="s">
        <v>19</v>
      </c>
      <c r="C435" t="s">
        <v>17</v>
      </c>
      <c r="D435" s="36" t="s">
        <v>80</v>
      </c>
      <c r="E435" s="36" t="s">
        <v>46</v>
      </c>
      <c r="F435" s="26">
        <v>7</v>
      </c>
      <c r="G435" s="26">
        <v>13</v>
      </c>
      <c r="H435" s="28">
        <v>0.53846153846099998</v>
      </c>
    </row>
    <row r="436" spans="1:8" hidden="1" x14ac:dyDescent="0.3">
      <c r="A436" s="1">
        <v>2023</v>
      </c>
      <c r="B436" t="s">
        <v>19</v>
      </c>
      <c r="C436" t="s">
        <v>17</v>
      </c>
      <c r="D436" s="36" t="s">
        <v>101</v>
      </c>
      <c r="E436" s="36" t="s">
        <v>48</v>
      </c>
      <c r="F436" s="26">
        <v>14</v>
      </c>
      <c r="G436" s="26">
        <v>27</v>
      </c>
      <c r="H436" s="28">
        <v>0.51851851851800002</v>
      </c>
    </row>
    <row r="437" spans="1:8" hidden="1" x14ac:dyDescent="0.3">
      <c r="A437" s="1">
        <v>2023</v>
      </c>
      <c r="B437" t="s">
        <v>19</v>
      </c>
      <c r="C437" t="s">
        <v>17</v>
      </c>
      <c r="D437" s="36" t="s">
        <v>82</v>
      </c>
      <c r="E437" s="36" t="s">
        <v>46</v>
      </c>
      <c r="F437" s="26">
        <v>10</v>
      </c>
      <c r="G437" s="26">
        <v>12</v>
      </c>
      <c r="H437" s="28">
        <v>0.83333333333299997</v>
      </c>
    </row>
    <row r="438" spans="1:8" hidden="1" x14ac:dyDescent="0.3">
      <c r="A438" s="1">
        <v>2023</v>
      </c>
      <c r="B438" t="s">
        <v>19</v>
      </c>
      <c r="C438" t="s">
        <v>17</v>
      </c>
      <c r="D438" s="36" t="s">
        <v>83</v>
      </c>
      <c r="E438" s="36" t="s">
        <v>46</v>
      </c>
      <c r="F438" s="26">
        <v>40</v>
      </c>
      <c r="G438" s="26">
        <v>47</v>
      </c>
      <c r="H438" s="28">
        <v>0.85106382978700001</v>
      </c>
    </row>
    <row r="439" spans="1:8" hidden="1" x14ac:dyDescent="0.3">
      <c r="A439" s="1">
        <v>2023</v>
      </c>
      <c r="B439" t="s">
        <v>19</v>
      </c>
      <c r="C439" t="s">
        <v>17</v>
      </c>
      <c r="D439" s="36" t="s">
        <v>108</v>
      </c>
      <c r="E439" s="36" t="s">
        <v>46</v>
      </c>
      <c r="F439" s="26">
        <v>11</v>
      </c>
      <c r="G439" s="26">
        <v>25</v>
      </c>
      <c r="H439" s="28">
        <v>0.44</v>
      </c>
    </row>
    <row r="440" spans="1:8" hidden="1" x14ac:dyDescent="0.3">
      <c r="A440" s="1">
        <v>2023</v>
      </c>
      <c r="B440" t="s">
        <v>19</v>
      </c>
      <c r="C440" t="s">
        <v>17</v>
      </c>
      <c r="D440" s="36" t="s">
        <v>84</v>
      </c>
      <c r="E440" s="36" t="s">
        <v>48</v>
      </c>
      <c r="F440" s="26">
        <v>10</v>
      </c>
      <c r="G440" s="26">
        <v>15</v>
      </c>
      <c r="H440" s="28">
        <v>0.66666666666600005</v>
      </c>
    </row>
    <row r="441" spans="1:8" hidden="1" x14ac:dyDescent="0.3">
      <c r="A441" s="1">
        <v>2023</v>
      </c>
      <c r="B441" t="s">
        <v>19</v>
      </c>
      <c r="C441" t="s">
        <v>17</v>
      </c>
      <c r="D441" s="36" t="s">
        <v>102</v>
      </c>
      <c r="E441" s="36" t="s">
        <v>46</v>
      </c>
      <c r="F441" s="26">
        <v>9</v>
      </c>
      <c r="G441" s="26">
        <v>11</v>
      </c>
      <c r="H441" s="28">
        <v>0.818181818181</v>
      </c>
    </row>
    <row r="442" spans="1:8" hidden="1" x14ac:dyDescent="0.3">
      <c r="A442" s="1">
        <v>2023</v>
      </c>
      <c r="B442" t="s">
        <v>19</v>
      </c>
      <c r="C442" t="s">
        <v>17</v>
      </c>
      <c r="D442" s="36" t="s">
        <v>85</v>
      </c>
      <c r="E442" s="36" t="s">
        <v>46</v>
      </c>
      <c r="F442" s="26">
        <v>19</v>
      </c>
      <c r="G442" s="26">
        <v>20</v>
      </c>
      <c r="H442" s="28">
        <v>0.95</v>
      </c>
    </row>
    <row r="443" spans="1:8" hidden="1" x14ac:dyDescent="0.3">
      <c r="A443" s="1">
        <v>2023</v>
      </c>
      <c r="B443" t="s">
        <v>19</v>
      </c>
      <c r="C443" t="s">
        <v>17</v>
      </c>
      <c r="D443" s="36" t="s">
        <v>86</v>
      </c>
      <c r="E443" s="36" t="s">
        <v>46</v>
      </c>
      <c r="F443" s="26">
        <v>9</v>
      </c>
      <c r="G443" s="26">
        <v>13</v>
      </c>
      <c r="H443" s="28">
        <v>0.69230769230699996</v>
      </c>
    </row>
    <row r="444" spans="1:8" hidden="1" x14ac:dyDescent="0.3">
      <c r="A444" s="1">
        <v>2023</v>
      </c>
      <c r="B444" t="s">
        <v>19</v>
      </c>
      <c r="C444" t="s">
        <v>17</v>
      </c>
      <c r="D444" s="36" t="s">
        <v>103</v>
      </c>
      <c r="E444" s="36" t="s">
        <v>46</v>
      </c>
      <c r="F444" s="26">
        <v>17</v>
      </c>
      <c r="G444" s="26">
        <v>38</v>
      </c>
      <c r="H444" s="28">
        <v>0.44736842105199998</v>
      </c>
    </row>
    <row r="445" spans="1:8" hidden="1" x14ac:dyDescent="0.3">
      <c r="A445" s="1">
        <v>2023</v>
      </c>
      <c r="B445" t="s">
        <v>19</v>
      </c>
      <c r="C445" t="s">
        <v>17</v>
      </c>
      <c r="D445" s="36" t="s">
        <v>109</v>
      </c>
      <c r="E445" s="36" t="s">
        <v>46</v>
      </c>
      <c r="F445" s="26">
        <v>14</v>
      </c>
      <c r="G445" s="26">
        <v>21</v>
      </c>
      <c r="H445" s="28">
        <v>0.66666666666600005</v>
      </c>
    </row>
    <row r="446" spans="1:8" hidden="1" x14ac:dyDescent="0.3">
      <c r="A446" s="1">
        <v>2023</v>
      </c>
      <c r="B446" t="s">
        <v>19</v>
      </c>
      <c r="C446" t="s">
        <v>17</v>
      </c>
      <c r="D446" s="36" t="s">
        <v>87</v>
      </c>
      <c r="E446" s="36" t="s">
        <v>48</v>
      </c>
      <c r="F446" s="26">
        <v>123</v>
      </c>
      <c r="G446" s="26">
        <v>132</v>
      </c>
      <c r="H446" s="28">
        <v>0.93181818181800002</v>
      </c>
    </row>
    <row r="447" spans="1:8" hidden="1" x14ac:dyDescent="0.3">
      <c r="A447" s="1">
        <v>2023</v>
      </c>
      <c r="B447" t="s">
        <v>19</v>
      </c>
      <c r="C447" t="s">
        <v>17</v>
      </c>
      <c r="D447" s="36" t="s">
        <v>87</v>
      </c>
      <c r="E447" s="36" t="s">
        <v>46</v>
      </c>
      <c r="F447" s="26">
        <v>9</v>
      </c>
      <c r="G447" s="26">
        <v>12</v>
      </c>
      <c r="H447" s="28">
        <v>0.75</v>
      </c>
    </row>
    <row r="448" spans="1:8" hidden="1" x14ac:dyDescent="0.3">
      <c r="A448" s="1">
        <v>2023</v>
      </c>
      <c r="B448" t="s">
        <v>19</v>
      </c>
      <c r="C448" t="s">
        <v>17</v>
      </c>
      <c r="D448" s="36" t="s">
        <v>62</v>
      </c>
      <c r="E448" s="36" t="s">
        <v>43</v>
      </c>
      <c r="F448" s="26">
        <v>6</v>
      </c>
      <c r="G448" s="26">
        <v>14</v>
      </c>
      <c r="H448" s="28">
        <v>0.428571428571</v>
      </c>
    </row>
    <row r="449" spans="1:8" hidden="1" x14ac:dyDescent="0.3">
      <c r="A449" s="1">
        <v>2023</v>
      </c>
      <c r="B449" t="s">
        <v>19</v>
      </c>
      <c r="C449" t="s">
        <v>17</v>
      </c>
      <c r="D449" s="36" t="s">
        <v>62</v>
      </c>
      <c r="E449" s="36" t="s">
        <v>47</v>
      </c>
      <c r="F449" s="26">
        <v>8</v>
      </c>
      <c r="G449" s="26">
        <v>11</v>
      </c>
      <c r="H449" s="28">
        <v>0.72727272727199999</v>
      </c>
    </row>
    <row r="450" spans="1:8" hidden="1" x14ac:dyDescent="0.3">
      <c r="A450" s="1">
        <v>2023</v>
      </c>
      <c r="B450" t="s">
        <v>19</v>
      </c>
      <c r="C450" t="s">
        <v>17</v>
      </c>
      <c r="D450" s="36" t="s">
        <v>62</v>
      </c>
      <c r="E450" s="36" t="s">
        <v>52</v>
      </c>
      <c r="F450" s="26">
        <v>17</v>
      </c>
      <c r="G450" s="26">
        <v>32</v>
      </c>
      <c r="H450" s="28">
        <v>0.53125</v>
      </c>
    </row>
    <row r="451" spans="1:8" hidden="1" x14ac:dyDescent="0.3">
      <c r="A451" s="1">
        <v>2023</v>
      </c>
      <c r="B451" t="s">
        <v>19</v>
      </c>
      <c r="C451" t="s">
        <v>17</v>
      </c>
      <c r="D451" s="36" t="s">
        <v>63</v>
      </c>
      <c r="E451" s="36" t="s">
        <v>43</v>
      </c>
      <c r="F451" s="26">
        <v>8</v>
      </c>
      <c r="G451" s="26">
        <v>11</v>
      </c>
      <c r="H451" s="28">
        <v>0.72727272727199999</v>
      </c>
    </row>
    <row r="452" spans="1:8" hidden="1" x14ac:dyDescent="0.3">
      <c r="A452" s="1">
        <v>2023</v>
      </c>
      <c r="B452" t="s">
        <v>19</v>
      </c>
      <c r="C452" t="s">
        <v>17</v>
      </c>
      <c r="D452" s="36" t="s">
        <v>63</v>
      </c>
      <c r="E452" s="36" t="s">
        <v>47</v>
      </c>
      <c r="F452" s="26">
        <v>9</v>
      </c>
      <c r="G452" s="26">
        <v>11</v>
      </c>
      <c r="H452" s="28">
        <v>0.818181818181</v>
      </c>
    </row>
    <row r="453" spans="1:8" hidden="1" x14ac:dyDescent="0.3">
      <c r="A453" s="1">
        <v>2023</v>
      </c>
      <c r="B453" t="s">
        <v>19</v>
      </c>
      <c r="C453" t="s">
        <v>17</v>
      </c>
      <c r="D453" s="36" t="s">
        <v>63</v>
      </c>
      <c r="E453" s="36" t="s">
        <v>52</v>
      </c>
      <c r="F453" s="26">
        <v>37</v>
      </c>
      <c r="G453" s="26">
        <v>45</v>
      </c>
      <c r="H453" s="28">
        <v>0.82222222222200003</v>
      </c>
    </row>
    <row r="454" spans="1:8" hidden="1" x14ac:dyDescent="0.3">
      <c r="A454" s="1">
        <v>2023</v>
      </c>
      <c r="B454" t="s">
        <v>19</v>
      </c>
      <c r="C454" t="s">
        <v>17</v>
      </c>
      <c r="D454" s="36" t="s">
        <v>64</v>
      </c>
      <c r="E454" s="36" t="s">
        <v>47</v>
      </c>
      <c r="F454" s="26">
        <v>9</v>
      </c>
      <c r="G454" s="26">
        <v>10</v>
      </c>
      <c r="H454" s="28">
        <v>0.9</v>
      </c>
    </row>
    <row r="455" spans="1:8" hidden="1" x14ac:dyDescent="0.3">
      <c r="A455" s="1">
        <v>2023</v>
      </c>
      <c r="B455" t="s">
        <v>19</v>
      </c>
      <c r="C455" t="s">
        <v>17</v>
      </c>
      <c r="D455" s="36" t="s">
        <v>64</v>
      </c>
      <c r="E455" s="36" t="s">
        <v>52</v>
      </c>
      <c r="F455" s="26">
        <v>18</v>
      </c>
      <c r="G455" s="26">
        <v>19</v>
      </c>
      <c r="H455" s="28">
        <v>0.94736842105200003</v>
      </c>
    </row>
    <row r="456" spans="1:8" hidden="1" x14ac:dyDescent="0.3">
      <c r="A456" s="1">
        <v>2023</v>
      </c>
      <c r="B456" t="s">
        <v>19</v>
      </c>
      <c r="C456" t="s">
        <v>17</v>
      </c>
      <c r="D456" s="36" t="s">
        <v>65</v>
      </c>
      <c r="E456" s="36" t="s">
        <v>47</v>
      </c>
      <c r="F456" s="26">
        <v>10</v>
      </c>
      <c r="G456" s="26">
        <v>10</v>
      </c>
      <c r="H456" s="28">
        <v>1</v>
      </c>
    </row>
    <row r="457" spans="1:8" hidden="1" x14ac:dyDescent="0.3">
      <c r="A457" s="1">
        <v>2023</v>
      </c>
      <c r="B457" t="s">
        <v>19</v>
      </c>
      <c r="C457" t="s">
        <v>17</v>
      </c>
      <c r="D457" s="36" t="s">
        <v>65</v>
      </c>
      <c r="E457" s="36" t="s">
        <v>52</v>
      </c>
      <c r="F457" s="26">
        <v>22</v>
      </c>
      <c r="G457" s="26">
        <v>26</v>
      </c>
      <c r="H457" s="28">
        <v>0.84615384615300004</v>
      </c>
    </row>
    <row r="458" spans="1:8" hidden="1" x14ac:dyDescent="0.3">
      <c r="A458" s="1">
        <v>2023</v>
      </c>
      <c r="B458" t="s">
        <v>19</v>
      </c>
      <c r="C458" t="s">
        <v>17</v>
      </c>
      <c r="D458" s="36" t="s">
        <v>104</v>
      </c>
      <c r="E458" s="36" t="s">
        <v>52</v>
      </c>
      <c r="F458" s="26">
        <v>2</v>
      </c>
      <c r="G458" s="26">
        <v>10</v>
      </c>
      <c r="H458" s="28">
        <v>0.2</v>
      </c>
    </row>
    <row r="459" spans="1:8" hidden="1" x14ac:dyDescent="0.3">
      <c r="A459" s="1">
        <v>2023</v>
      </c>
      <c r="B459" t="s">
        <v>19</v>
      </c>
      <c r="C459" t="s">
        <v>17</v>
      </c>
      <c r="D459" s="36" t="s">
        <v>67</v>
      </c>
      <c r="E459" s="36" t="s">
        <v>43</v>
      </c>
      <c r="F459" s="26">
        <v>7</v>
      </c>
      <c r="G459" s="26">
        <v>18</v>
      </c>
      <c r="H459" s="28">
        <v>0.38888888888799999</v>
      </c>
    </row>
    <row r="460" spans="1:8" hidden="1" x14ac:dyDescent="0.3">
      <c r="A460" s="1">
        <v>2023</v>
      </c>
      <c r="B460" t="s">
        <v>19</v>
      </c>
      <c r="C460" t="s">
        <v>17</v>
      </c>
      <c r="D460" s="36" t="s">
        <v>67</v>
      </c>
      <c r="E460" s="36" t="s">
        <v>52</v>
      </c>
      <c r="F460" s="26">
        <v>4</v>
      </c>
      <c r="G460" s="26">
        <v>15</v>
      </c>
      <c r="H460" s="28">
        <v>0.26666666666599997</v>
      </c>
    </row>
    <row r="461" spans="1:8" hidden="1" x14ac:dyDescent="0.3">
      <c r="A461" s="1">
        <v>2023</v>
      </c>
      <c r="B461" t="s">
        <v>19</v>
      </c>
      <c r="C461" t="s">
        <v>17</v>
      </c>
      <c r="D461" s="36" t="s">
        <v>69</v>
      </c>
      <c r="E461" s="36" t="s">
        <v>43</v>
      </c>
      <c r="F461" s="26">
        <v>53</v>
      </c>
      <c r="G461" s="26">
        <v>55</v>
      </c>
      <c r="H461" s="28">
        <v>0.96363636363600003</v>
      </c>
    </row>
    <row r="462" spans="1:8" hidden="1" x14ac:dyDescent="0.3">
      <c r="A462" s="1">
        <v>2023</v>
      </c>
      <c r="B462" t="s">
        <v>19</v>
      </c>
      <c r="C462" t="s">
        <v>17</v>
      </c>
      <c r="D462" s="36" t="s">
        <v>69</v>
      </c>
      <c r="E462" s="36" t="s">
        <v>52</v>
      </c>
      <c r="F462" s="26">
        <v>49</v>
      </c>
      <c r="G462" s="26">
        <v>49</v>
      </c>
      <c r="H462" s="28">
        <v>1</v>
      </c>
    </row>
    <row r="463" spans="1:8" hidden="1" x14ac:dyDescent="0.3">
      <c r="A463" s="1">
        <v>2023</v>
      </c>
      <c r="B463" t="s">
        <v>19</v>
      </c>
      <c r="C463" t="s">
        <v>17</v>
      </c>
      <c r="D463" s="36" t="s">
        <v>70</v>
      </c>
      <c r="E463" s="36" t="s">
        <v>43</v>
      </c>
      <c r="F463" s="26">
        <v>19</v>
      </c>
      <c r="G463" s="26">
        <v>29</v>
      </c>
      <c r="H463" s="28">
        <v>0.65517241379299995</v>
      </c>
    </row>
    <row r="464" spans="1:8" hidden="1" x14ac:dyDescent="0.3">
      <c r="A464" s="1">
        <v>2023</v>
      </c>
      <c r="B464" t="s">
        <v>19</v>
      </c>
      <c r="C464" t="s">
        <v>17</v>
      </c>
      <c r="D464" s="36" t="s">
        <v>70</v>
      </c>
      <c r="E464" s="36" t="s">
        <v>47</v>
      </c>
      <c r="F464" s="26">
        <v>15</v>
      </c>
      <c r="G464" s="26">
        <v>18</v>
      </c>
      <c r="H464" s="28">
        <v>0.83333333333299997</v>
      </c>
    </row>
    <row r="465" spans="1:8" hidden="1" x14ac:dyDescent="0.3">
      <c r="A465" s="1">
        <v>2023</v>
      </c>
      <c r="B465" t="s">
        <v>19</v>
      </c>
      <c r="C465" t="s">
        <v>17</v>
      </c>
      <c r="D465" s="36" t="s">
        <v>70</v>
      </c>
      <c r="E465" s="36" t="s">
        <v>52</v>
      </c>
      <c r="F465" s="26">
        <v>60</v>
      </c>
      <c r="G465" s="26">
        <v>75</v>
      </c>
      <c r="H465" s="28">
        <v>0.8</v>
      </c>
    </row>
    <row r="466" spans="1:8" hidden="1" x14ac:dyDescent="0.3">
      <c r="A466" s="1">
        <v>2023</v>
      </c>
      <c r="B466" t="s">
        <v>19</v>
      </c>
      <c r="C466" t="s">
        <v>17</v>
      </c>
      <c r="D466" s="36" t="s">
        <v>71</v>
      </c>
      <c r="E466" s="36" t="s">
        <v>52</v>
      </c>
      <c r="F466" s="26">
        <v>5</v>
      </c>
      <c r="G466" s="26">
        <v>10</v>
      </c>
      <c r="H466" s="28">
        <v>0.5</v>
      </c>
    </row>
    <row r="467" spans="1:8" hidden="1" x14ac:dyDescent="0.3">
      <c r="A467" s="1">
        <v>2023</v>
      </c>
      <c r="B467" t="s">
        <v>19</v>
      </c>
      <c r="C467" t="s">
        <v>17</v>
      </c>
      <c r="D467" s="36" t="s">
        <v>72</v>
      </c>
      <c r="E467" s="36" t="s">
        <v>43</v>
      </c>
      <c r="F467" s="26">
        <v>9</v>
      </c>
      <c r="G467" s="26">
        <v>29</v>
      </c>
      <c r="H467" s="28">
        <v>0.31034482758600002</v>
      </c>
    </row>
    <row r="468" spans="1:8" hidden="1" x14ac:dyDescent="0.3">
      <c r="A468" s="1">
        <v>2023</v>
      </c>
      <c r="B468" t="s">
        <v>19</v>
      </c>
      <c r="C468" t="s">
        <v>17</v>
      </c>
      <c r="D468" s="36" t="s">
        <v>72</v>
      </c>
      <c r="E468" s="36" t="s">
        <v>47</v>
      </c>
      <c r="F468" s="26">
        <v>6</v>
      </c>
      <c r="G468" s="26">
        <v>12</v>
      </c>
      <c r="H468" s="28">
        <v>0.5</v>
      </c>
    </row>
    <row r="469" spans="1:8" hidden="1" x14ac:dyDescent="0.3">
      <c r="A469" s="1">
        <v>2023</v>
      </c>
      <c r="B469" t="s">
        <v>19</v>
      </c>
      <c r="C469" t="s">
        <v>17</v>
      </c>
      <c r="D469" s="36" t="s">
        <v>72</v>
      </c>
      <c r="E469" s="36" t="s">
        <v>52</v>
      </c>
      <c r="F469" s="26">
        <v>35</v>
      </c>
      <c r="G469" s="26">
        <v>56</v>
      </c>
      <c r="H469" s="28">
        <v>0.625</v>
      </c>
    </row>
    <row r="470" spans="1:8" hidden="1" x14ac:dyDescent="0.3">
      <c r="A470" s="1">
        <v>2023</v>
      </c>
      <c r="B470" t="s">
        <v>19</v>
      </c>
      <c r="C470" t="s">
        <v>17</v>
      </c>
      <c r="D470" s="36" t="s">
        <v>99</v>
      </c>
      <c r="E470" s="36" t="s">
        <v>52</v>
      </c>
      <c r="F470" s="26">
        <v>11</v>
      </c>
      <c r="G470" s="26">
        <v>13</v>
      </c>
      <c r="H470" s="28">
        <v>0.84615384615300004</v>
      </c>
    </row>
    <row r="471" spans="1:8" hidden="1" x14ac:dyDescent="0.3">
      <c r="A471" s="1">
        <v>2023</v>
      </c>
      <c r="B471" t="s">
        <v>19</v>
      </c>
      <c r="C471" t="s">
        <v>17</v>
      </c>
      <c r="D471" s="36" t="s">
        <v>74</v>
      </c>
      <c r="E471" s="36" t="s">
        <v>52</v>
      </c>
      <c r="F471" s="26">
        <v>23</v>
      </c>
      <c r="G471" s="26">
        <v>27</v>
      </c>
      <c r="H471" s="28">
        <v>0.85185185185099999</v>
      </c>
    </row>
    <row r="472" spans="1:8" hidden="1" x14ac:dyDescent="0.3">
      <c r="A472" s="1">
        <v>2023</v>
      </c>
      <c r="B472" t="s">
        <v>19</v>
      </c>
      <c r="C472" t="s">
        <v>17</v>
      </c>
      <c r="D472" s="36" t="s">
        <v>97</v>
      </c>
      <c r="E472" s="36" t="s">
        <v>52</v>
      </c>
      <c r="F472" s="26">
        <v>14</v>
      </c>
      <c r="G472" s="26">
        <v>23</v>
      </c>
      <c r="H472" s="28">
        <v>0.60869565217300003</v>
      </c>
    </row>
    <row r="473" spans="1:8" hidden="1" x14ac:dyDescent="0.3">
      <c r="A473" s="1">
        <v>2023</v>
      </c>
      <c r="B473" t="s">
        <v>19</v>
      </c>
      <c r="C473" t="s">
        <v>17</v>
      </c>
      <c r="D473" s="36" t="s">
        <v>76</v>
      </c>
      <c r="E473" s="36" t="s">
        <v>43</v>
      </c>
      <c r="F473" s="26">
        <v>26</v>
      </c>
      <c r="G473" s="26">
        <v>38</v>
      </c>
      <c r="H473" s="28">
        <v>0.68421052631500001</v>
      </c>
    </row>
    <row r="474" spans="1:8" hidden="1" x14ac:dyDescent="0.3">
      <c r="A474" s="1">
        <v>2023</v>
      </c>
      <c r="B474" t="s">
        <v>19</v>
      </c>
      <c r="C474" t="s">
        <v>17</v>
      </c>
      <c r="D474" s="36" t="s">
        <v>76</v>
      </c>
      <c r="E474" s="36" t="s">
        <v>47</v>
      </c>
      <c r="F474" s="26">
        <v>13</v>
      </c>
      <c r="G474" s="26">
        <v>17</v>
      </c>
      <c r="H474" s="28">
        <v>0.76470588235199999</v>
      </c>
    </row>
    <row r="475" spans="1:8" hidden="1" x14ac:dyDescent="0.3">
      <c r="A475" s="1">
        <v>2023</v>
      </c>
      <c r="B475" t="s">
        <v>19</v>
      </c>
      <c r="C475" t="s">
        <v>17</v>
      </c>
      <c r="D475" s="36" t="s">
        <v>76</v>
      </c>
      <c r="E475" s="36" t="s">
        <v>52</v>
      </c>
      <c r="F475" s="26">
        <v>44</v>
      </c>
      <c r="G475" s="26">
        <v>57</v>
      </c>
      <c r="H475" s="28">
        <v>0.77192982456100001</v>
      </c>
    </row>
    <row r="476" spans="1:8" hidden="1" x14ac:dyDescent="0.3">
      <c r="A476" s="1">
        <v>2023</v>
      </c>
      <c r="B476" t="s">
        <v>19</v>
      </c>
      <c r="C476" t="s">
        <v>17</v>
      </c>
      <c r="D476" s="36" t="s">
        <v>89</v>
      </c>
      <c r="E476" s="36" t="s">
        <v>47</v>
      </c>
      <c r="F476" s="26">
        <v>10</v>
      </c>
      <c r="G476" s="26">
        <v>14</v>
      </c>
      <c r="H476" s="28">
        <v>0.71428571428499998</v>
      </c>
    </row>
    <row r="477" spans="1:8" hidden="1" x14ac:dyDescent="0.3">
      <c r="A477" s="1">
        <v>2023</v>
      </c>
      <c r="B477" t="s">
        <v>19</v>
      </c>
      <c r="C477" t="s">
        <v>17</v>
      </c>
      <c r="D477" s="36" t="s">
        <v>89</v>
      </c>
      <c r="E477" s="36" t="s">
        <v>52</v>
      </c>
      <c r="F477" s="26">
        <v>23</v>
      </c>
      <c r="G477" s="26">
        <v>29</v>
      </c>
      <c r="H477" s="28">
        <v>0.79310344827500001</v>
      </c>
    </row>
    <row r="478" spans="1:8" hidden="1" x14ac:dyDescent="0.3">
      <c r="A478" s="1">
        <v>2023</v>
      </c>
      <c r="B478" t="s">
        <v>19</v>
      </c>
      <c r="C478" t="s">
        <v>17</v>
      </c>
      <c r="D478" s="36" t="s">
        <v>90</v>
      </c>
      <c r="E478" s="36" t="s">
        <v>52</v>
      </c>
      <c r="F478" s="26">
        <v>10</v>
      </c>
      <c r="G478" s="26">
        <v>15</v>
      </c>
      <c r="H478" s="28">
        <v>0.66666666666600005</v>
      </c>
    </row>
    <row r="479" spans="1:8" hidden="1" x14ac:dyDescent="0.3">
      <c r="A479" s="1">
        <v>2023</v>
      </c>
      <c r="B479" t="s">
        <v>19</v>
      </c>
      <c r="C479" t="s">
        <v>17</v>
      </c>
      <c r="D479" s="36" t="s">
        <v>105</v>
      </c>
      <c r="E479" s="36" t="s">
        <v>43</v>
      </c>
      <c r="F479" s="26">
        <v>0</v>
      </c>
      <c r="G479" s="26">
        <v>31</v>
      </c>
      <c r="H479" s="28">
        <v>0</v>
      </c>
    </row>
    <row r="480" spans="1:8" hidden="1" x14ac:dyDescent="0.3">
      <c r="A480" s="1">
        <v>2023</v>
      </c>
      <c r="B480" t="s">
        <v>19</v>
      </c>
      <c r="C480" t="s">
        <v>17</v>
      </c>
      <c r="D480" s="36" t="s">
        <v>105</v>
      </c>
      <c r="E480" s="36" t="s">
        <v>52</v>
      </c>
      <c r="F480" s="26">
        <v>2</v>
      </c>
      <c r="G480" s="26">
        <v>29</v>
      </c>
      <c r="H480" s="28">
        <v>6.8965517241000002E-2</v>
      </c>
    </row>
    <row r="481" spans="1:8" hidden="1" x14ac:dyDescent="0.3">
      <c r="A481" s="1">
        <v>2023</v>
      </c>
      <c r="B481" t="s">
        <v>19</v>
      </c>
      <c r="C481" t="s">
        <v>17</v>
      </c>
      <c r="D481" s="36" t="s">
        <v>78</v>
      </c>
      <c r="E481" s="36" t="s">
        <v>52</v>
      </c>
      <c r="F481" s="26">
        <v>7</v>
      </c>
      <c r="G481" s="26">
        <v>12</v>
      </c>
      <c r="H481" s="28">
        <v>0.58333333333299997</v>
      </c>
    </row>
    <row r="482" spans="1:8" hidden="1" x14ac:dyDescent="0.3">
      <c r="A482" s="1">
        <v>2023</v>
      </c>
      <c r="B482" t="s">
        <v>19</v>
      </c>
      <c r="C482" t="s">
        <v>17</v>
      </c>
      <c r="D482" s="36" t="s">
        <v>91</v>
      </c>
      <c r="E482" s="36" t="s">
        <v>52</v>
      </c>
      <c r="F482" s="26">
        <v>9</v>
      </c>
      <c r="G482" s="26">
        <v>11</v>
      </c>
      <c r="H482" s="28">
        <v>0.818181818181</v>
      </c>
    </row>
    <row r="483" spans="1:8" hidden="1" x14ac:dyDescent="0.3">
      <c r="A483" s="1">
        <v>2023</v>
      </c>
      <c r="B483" t="s">
        <v>19</v>
      </c>
      <c r="C483" t="s">
        <v>17</v>
      </c>
      <c r="D483" s="36" t="s">
        <v>106</v>
      </c>
      <c r="E483" s="36" t="s">
        <v>52</v>
      </c>
      <c r="F483" s="26">
        <v>18</v>
      </c>
      <c r="G483" s="26">
        <v>24</v>
      </c>
      <c r="H483" s="28">
        <v>0.75</v>
      </c>
    </row>
    <row r="484" spans="1:8" hidden="1" x14ac:dyDescent="0.3">
      <c r="A484" s="1">
        <v>2023</v>
      </c>
      <c r="B484" t="s">
        <v>19</v>
      </c>
      <c r="C484" t="s">
        <v>17</v>
      </c>
      <c r="D484" s="36" t="s">
        <v>107</v>
      </c>
      <c r="E484" s="36" t="s">
        <v>52</v>
      </c>
      <c r="F484" s="26">
        <v>8</v>
      </c>
      <c r="G484" s="26">
        <v>11</v>
      </c>
      <c r="H484" s="28">
        <v>0.72727272727199999</v>
      </c>
    </row>
    <row r="485" spans="1:8" hidden="1" x14ac:dyDescent="0.3">
      <c r="A485" s="1">
        <v>2023</v>
      </c>
      <c r="B485" t="s">
        <v>19</v>
      </c>
      <c r="C485" t="s">
        <v>17</v>
      </c>
      <c r="D485" s="36" t="s">
        <v>79</v>
      </c>
      <c r="E485" s="36" t="s">
        <v>43</v>
      </c>
      <c r="F485" s="26">
        <v>2</v>
      </c>
      <c r="G485" s="26">
        <v>20</v>
      </c>
      <c r="H485" s="28">
        <v>0.1</v>
      </c>
    </row>
    <row r="486" spans="1:8" hidden="1" x14ac:dyDescent="0.3">
      <c r="A486" s="1">
        <v>2023</v>
      </c>
      <c r="B486" t="s">
        <v>19</v>
      </c>
      <c r="C486" t="s">
        <v>17</v>
      </c>
      <c r="D486" s="36" t="s">
        <v>79</v>
      </c>
      <c r="E486" s="36" t="s">
        <v>47</v>
      </c>
      <c r="F486" s="26">
        <v>2</v>
      </c>
      <c r="G486" s="26">
        <v>12</v>
      </c>
      <c r="H486" s="28">
        <v>0.166666666666</v>
      </c>
    </row>
    <row r="487" spans="1:8" hidden="1" x14ac:dyDescent="0.3">
      <c r="A487" s="1">
        <v>2023</v>
      </c>
      <c r="B487" t="s">
        <v>19</v>
      </c>
      <c r="C487" t="s">
        <v>17</v>
      </c>
      <c r="D487" s="36" t="s">
        <v>79</v>
      </c>
      <c r="E487" s="36" t="s">
        <v>52</v>
      </c>
      <c r="F487" s="26">
        <v>10</v>
      </c>
      <c r="G487" s="26">
        <v>51</v>
      </c>
      <c r="H487" s="28">
        <v>0.19607843137200001</v>
      </c>
    </row>
    <row r="488" spans="1:8" hidden="1" x14ac:dyDescent="0.3">
      <c r="A488" s="1">
        <v>2023</v>
      </c>
      <c r="B488" t="s">
        <v>19</v>
      </c>
      <c r="C488" t="s">
        <v>17</v>
      </c>
      <c r="D488" s="36" t="s">
        <v>80</v>
      </c>
      <c r="E488" s="36" t="s">
        <v>52</v>
      </c>
      <c r="F488" s="26">
        <v>6</v>
      </c>
      <c r="G488" s="26">
        <v>10</v>
      </c>
      <c r="H488" s="28">
        <v>0.6</v>
      </c>
    </row>
    <row r="489" spans="1:8" hidden="1" x14ac:dyDescent="0.3">
      <c r="A489" s="1">
        <v>2023</v>
      </c>
      <c r="B489" t="s">
        <v>19</v>
      </c>
      <c r="C489" t="s">
        <v>17</v>
      </c>
      <c r="D489" s="36" t="s">
        <v>101</v>
      </c>
      <c r="E489" s="36" t="s">
        <v>52</v>
      </c>
      <c r="F489" s="26">
        <v>10</v>
      </c>
      <c r="G489" s="26">
        <v>17</v>
      </c>
      <c r="H489" s="28">
        <v>0.58823529411700004</v>
      </c>
    </row>
    <row r="490" spans="1:8" hidden="1" x14ac:dyDescent="0.3">
      <c r="A490" s="1">
        <v>2023</v>
      </c>
      <c r="B490" t="s">
        <v>19</v>
      </c>
      <c r="C490" t="s">
        <v>17</v>
      </c>
      <c r="D490" s="36" t="s">
        <v>83</v>
      </c>
      <c r="E490" s="36" t="s">
        <v>52</v>
      </c>
      <c r="F490" s="26">
        <v>42</v>
      </c>
      <c r="G490" s="26">
        <v>46</v>
      </c>
      <c r="H490" s="28">
        <v>0.91304347825999999</v>
      </c>
    </row>
    <row r="491" spans="1:8" hidden="1" x14ac:dyDescent="0.3">
      <c r="A491" s="1">
        <v>2023</v>
      </c>
      <c r="B491" t="s">
        <v>19</v>
      </c>
      <c r="C491" t="s">
        <v>17</v>
      </c>
      <c r="D491" s="36" t="s">
        <v>108</v>
      </c>
      <c r="E491" s="36" t="s">
        <v>52</v>
      </c>
      <c r="F491" s="26">
        <v>5</v>
      </c>
      <c r="G491" s="26">
        <v>16</v>
      </c>
      <c r="H491" s="28">
        <v>0.3125</v>
      </c>
    </row>
    <row r="492" spans="1:8" hidden="1" x14ac:dyDescent="0.3">
      <c r="A492" s="1">
        <v>2023</v>
      </c>
      <c r="B492" t="s">
        <v>19</v>
      </c>
      <c r="C492" t="s">
        <v>17</v>
      </c>
      <c r="D492" s="36" t="s">
        <v>84</v>
      </c>
      <c r="E492" s="36" t="s">
        <v>52</v>
      </c>
      <c r="F492" s="26">
        <v>15</v>
      </c>
      <c r="G492" s="26">
        <v>19</v>
      </c>
      <c r="H492" s="28">
        <v>0.78947368420999997</v>
      </c>
    </row>
    <row r="493" spans="1:8" hidden="1" x14ac:dyDescent="0.3">
      <c r="A493" s="1">
        <v>2023</v>
      </c>
      <c r="B493" t="s">
        <v>19</v>
      </c>
      <c r="C493" t="s">
        <v>17</v>
      </c>
      <c r="D493" s="36" t="s">
        <v>102</v>
      </c>
      <c r="E493" s="36" t="s">
        <v>52</v>
      </c>
      <c r="F493" s="26">
        <v>8</v>
      </c>
      <c r="G493" s="26">
        <v>10</v>
      </c>
      <c r="H493" s="28">
        <v>0.8</v>
      </c>
    </row>
    <row r="494" spans="1:8" hidden="1" x14ac:dyDescent="0.3">
      <c r="A494" s="1">
        <v>2023</v>
      </c>
      <c r="B494" t="s">
        <v>19</v>
      </c>
      <c r="C494" t="s">
        <v>17</v>
      </c>
      <c r="D494" s="36" t="s">
        <v>85</v>
      </c>
      <c r="E494" s="36" t="s">
        <v>52</v>
      </c>
      <c r="F494" s="26">
        <v>12</v>
      </c>
      <c r="G494" s="26">
        <v>13</v>
      </c>
      <c r="H494" s="28">
        <v>0.92307692307599998</v>
      </c>
    </row>
    <row r="495" spans="1:8" hidden="1" x14ac:dyDescent="0.3">
      <c r="A495" s="1">
        <v>2023</v>
      </c>
      <c r="B495" t="s">
        <v>19</v>
      </c>
      <c r="C495" t="s">
        <v>17</v>
      </c>
      <c r="D495" s="36" t="s">
        <v>86</v>
      </c>
      <c r="E495" s="36" t="s">
        <v>52</v>
      </c>
      <c r="F495" s="26">
        <v>11</v>
      </c>
      <c r="G495" s="26">
        <v>14</v>
      </c>
      <c r="H495" s="28">
        <v>0.78571428571400004</v>
      </c>
    </row>
    <row r="496" spans="1:8" hidden="1" x14ac:dyDescent="0.3">
      <c r="A496" s="1">
        <v>2023</v>
      </c>
      <c r="B496" t="s">
        <v>19</v>
      </c>
      <c r="C496" t="s">
        <v>17</v>
      </c>
      <c r="D496" s="36" t="s">
        <v>103</v>
      </c>
      <c r="E496" s="36" t="s">
        <v>43</v>
      </c>
      <c r="F496" s="26">
        <v>8</v>
      </c>
      <c r="G496" s="26">
        <v>21</v>
      </c>
      <c r="H496" s="28">
        <v>0.38095238095200001</v>
      </c>
    </row>
    <row r="497" spans="1:8" hidden="1" x14ac:dyDescent="0.3">
      <c r="A497" s="1">
        <v>2023</v>
      </c>
      <c r="B497" t="s">
        <v>19</v>
      </c>
      <c r="C497" t="s">
        <v>17</v>
      </c>
      <c r="D497" s="36" t="s">
        <v>103</v>
      </c>
      <c r="E497" s="36" t="s">
        <v>52</v>
      </c>
      <c r="F497" s="26">
        <v>9</v>
      </c>
      <c r="G497" s="26">
        <v>19</v>
      </c>
      <c r="H497" s="28">
        <v>0.47368421052600002</v>
      </c>
    </row>
    <row r="498" spans="1:8" hidden="1" x14ac:dyDescent="0.3">
      <c r="A498" s="1">
        <v>2023</v>
      </c>
      <c r="B498" t="s">
        <v>19</v>
      </c>
      <c r="C498" t="s">
        <v>17</v>
      </c>
      <c r="D498" s="36" t="s">
        <v>109</v>
      </c>
      <c r="E498" s="36" t="s">
        <v>52</v>
      </c>
      <c r="F498" s="26">
        <v>9</v>
      </c>
      <c r="G498" s="26">
        <v>13</v>
      </c>
      <c r="H498" s="28">
        <v>0.69230769230699996</v>
      </c>
    </row>
    <row r="499" spans="1:8" hidden="1" x14ac:dyDescent="0.3">
      <c r="A499" s="1">
        <v>2023</v>
      </c>
      <c r="B499" t="s">
        <v>19</v>
      </c>
      <c r="C499" t="s">
        <v>17</v>
      </c>
      <c r="D499" s="36" t="s">
        <v>87</v>
      </c>
      <c r="E499" s="36" t="s">
        <v>43</v>
      </c>
      <c r="F499" s="26">
        <v>12</v>
      </c>
      <c r="G499" s="26">
        <v>14</v>
      </c>
      <c r="H499" s="28">
        <v>0.857142857142</v>
      </c>
    </row>
    <row r="500" spans="1:8" hidden="1" x14ac:dyDescent="0.3">
      <c r="A500" s="1">
        <v>2023</v>
      </c>
      <c r="B500" t="s">
        <v>19</v>
      </c>
      <c r="C500" t="s">
        <v>17</v>
      </c>
      <c r="D500" s="36" t="s">
        <v>87</v>
      </c>
      <c r="E500" s="36" t="s">
        <v>47</v>
      </c>
      <c r="F500" s="26">
        <v>25</v>
      </c>
      <c r="G500" s="26">
        <v>27</v>
      </c>
      <c r="H500" s="28">
        <v>0.925925925925</v>
      </c>
    </row>
    <row r="501" spans="1:8" hidden="1" x14ac:dyDescent="0.3">
      <c r="A501" s="1">
        <v>2023</v>
      </c>
      <c r="B501" t="s">
        <v>19</v>
      </c>
      <c r="C501" t="s">
        <v>17</v>
      </c>
      <c r="D501" s="36" t="s">
        <v>87</v>
      </c>
      <c r="E501" s="36" t="s">
        <v>52</v>
      </c>
      <c r="F501" s="26">
        <v>89</v>
      </c>
      <c r="G501" s="26">
        <v>97</v>
      </c>
      <c r="H501" s="28">
        <v>0.91752577319499995</v>
      </c>
    </row>
    <row r="502" spans="1:8" hidden="1" x14ac:dyDescent="0.3">
      <c r="A502" s="1">
        <v>2023</v>
      </c>
      <c r="B502" t="s">
        <v>19</v>
      </c>
      <c r="C502" t="s">
        <v>17</v>
      </c>
      <c r="D502" s="36" t="s">
        <v>72</v>
      </c>
      <c r="E502" s="36" t="s">
        <v>163</v>
      </c>
      <c r="F502" s="26">
        <v>6</v>
      </c>
      <c r="G502" s="26">
        <v>10</v>
      </c>
      <c r="H502" s="28">
        <v>0.6</v>
      </c>
    </row>
    <row r="503" spans="1:8" hidden="1" x14ac:dyDescent="0.3">
      <c r="A503" s="1">
        <v>2023</v>
      </c>
      <c r="B503" t="s">
        <v>19</v>
      </c>
      <c r="C503" t="s">
        <v>17</v>
      </c>
      <c r="D503" s="36" t="s">
        <v>62</v>
      </c>
      <c r="E503" s="36" t="s">
        <v>45</v>
      </c>
      <c r="F503" s="26">
        <v>25</v>
      </c>
      <c r="G503" s="26">
        <v>44</v>
      </c>
      <c r="H503" s="28">
        <v>0.568181818181</v>
      </c>
    </row>
    <row r="504" spans="1:8" hidden="1" x14ac:dyDescent="0.3">
      <c r="A504" s="1">
        <v>2023</v>
      </c>
      <c r="B504" t="s">
        <v>19</v>
      </c>
      <c r="C504" t="s">
        <v>17</v>
      </c>
      <c r="D504" s="36" t="s">
        <v>63</v>
      </c>
      <c r="E504" s="36" t="s">
        <v>45</v>
      </c>
      <c r="F504" s="26">
        <v>29</v>
      </c>
      <c r="G504" s="26">
        <v>36</v>
      </c>
      <c r="H504" s="28">
        <v>0.80555555555500002</v>
      </c>
    </row>
    <row r="505" spans="1:8" hidden="1" x14ac:dyDescent="0.3">
      <c r="A505" s="1">
        <v>2023</v>
      </c>
      <c r="B505" t="s">
        <v>19</v>
      </c>
      <c r="C505" t="s">
        <v>17</v>
      </c>
      <c r="D505" s="36" t="s">
        <v>64</v>
      </c>
      <c r="E505" s="36" t="s">
        <v>45</v>
      </c>
      <c r="F505" s="26">
        <v>14</v>
      </c>
      <c r="G505" s="26">
        <v>17</v>
      </c>
      <c r="H505" s="28">
        <v>0.82352941176399996</v>
      </c>
    </row>
    <row r="506" spans="1:8" hidden="1" x14ac:dyDescent="0.3">
      <c r="A506" s="1">
        <v>2023</v>
      </c>
      <c r="B506" t="s">
        <v>19</v>
      </c>
      <c r="C506" t="s">
        <v>17</v>
      </c>
      <c r="D506" s="36" t="s">
        <v>65</v>
      </c>
      <c r="E506" s="36" t="s">
        <v>45</v>
      </c>
      <c r="F506" s="26">
        <v>27</v>
      </c>
      <c r="G506" s="26">
        <v>29</v>
      </c>
      <c r="H506" s="28">
        <v>0.93103448275800005</v>
      </c>
    </row>
    <row r="507" spans="1:8" hidden="1" x14ac:dyDescent="0.3">
      <c r="A507" s="1">
        <v>2023</v>
      </c>
      <c r="B507" t="s">
        <v>19</v>
      </c>
      <c r="C507" t="s">
        <v>17</v>
      </c>
      <c r="D507" s="36" t="s">
        <v>104</v>
      </c>
      <c r="E507" s="36" t="s">
        <v>45</v>
      </c>
      <c r="F507" s="26">
        <v>2</v>
      </c>
      <c r="G507" s="26">
        <v>11</v>
      </c>
      <c r="H507" s="28">
        <v>0.181818181818</v>
      </c>
    </row>
    <row r="508" spans="1:8" hidden="1" x14ac:dyDescent="0.3">
      <c r="A508" s="1">
        <v>2023</v>
      </c>
      <c r="B508" t="s">
        <v>19</v>
      </c>
      <c r="C508" t="s">
        <v>17</v>
      </c>
      <c r="D508" s="36" t="s">
        <v>67</v>
      </c>
      <c r="E508" s="36" t="s">
        <v>45</v>
      </c>
      <c r="F508" s="26">
        <v>9</v>
      </c>
      <c r="G508" s="26">
        <v>30</v>
      </c>
      <c r="H508" s="28">
        <v>0.3</v>
      </c>
    </row>
    <row r="509" spans="1:8" hidden="1" x14ac:dyDescent="0.3">
      <c r="A509" s="1">
        <v>2023</v>
      </c>
      <c r="B509" t="s">
        <v>19</v>
      </c>
      <c r="C509" t="s">
        <v>17</v>
      </c>
      <c r="D509" s="36" t="s">
        <v>70</v>
      </c>
      <c r="E509" s="36" t="s">
        <v>45</v>
      </c>
      <c r="F509" s="26">
        <v>39</v>
      </c>
      <c r="G509" s="26">
        <v>63</v>
      </c>
      <c r="H509" s="28">
        <v>0.61904761904700001</v>
      </c>
    </row>
    <row r="510" spans="1:8" hidden="1" x14ac:dyDescent="0.3">
      <c r="A510" s="1">
        <v>2023</v>
      </c>
      <c r="B510" t="s">
        <v>19</v>
      </c>
      <c r="C510" t="s">
        <v>17</v>
      </c>
      <c r="D510" s="36" t="s">
        <v>71</v>
      </c>
      <c r="E510" s="36" t="s">
        <v>45</v>
      </c>
      <c r="F510" s="26">
        <v>8</v>
      </c>
      <c r="G510" s="26">
        <v>17</v>
      </c>
      <c r="H510" s="28">
        <v>0.47058823529400001</v>
      </c>
    </row>
    <row r="511" spans="1:8" hidden="1" x14ac:dyDescent="0.3">
      <c r="A511" s="1">
        <v>2023</v>
      </c>
      <c r="B511" t="s">
        <v>19</v>
      </c>
      <c r="C511" t="s">
        <v>17</v>
      </c>
      <c r="D511" s="36" t="s">
        <v>88</v>
      </c>
      <c r="E511" s="36" t="s">
        <v>45</v>
      </c>
      <c r="F511" s="26">
        <v>9</v>
      </c>
      <c r="G511" s="26">
        <v>16</v>
      </c>
      <c r="H511" s="28">
        <v>0.5625</v>
      </c>
    </row>
    <row r="512" spans="1:8" hidden="1" x14ac:dyDescent="0.3">
      <c r="A512" s="1">
        <v>2023</v>
      </c>
      <c r="B512" t="s">
        <v>19</v>
      </c>
      <c r="C512" t="s">
        <v>17</v>
      </c>
      <c r="D512" s="36" t="s">
        <v>72</v>
      </c>
      <c r="E512" s="36" t="s">
        <v>45</v>
      </c>
      <c r="F512" s="26">
        <v>31</v>
      </c>
      <c r="G512" s="26">
        <v>56</v>
      </c>
      <c r="H512" s="28">
        <v>0.55357142857099995</v>
      </c>
    </row>
    <row r="513" spans="1:8" hidden="1" x14ac:dyDescent="0.3">
      <c r="A513" s="1">
        <v>2023</v>
      </c>
      <c r="B513" t="s">
        <v>19</v>
      </c>
      <c r="C513" t="s">
        <v>17</v>
      </c>
      <c r="D513" s="36" t="s">
        <v>99</v>
      </c>
      <c r="E513" s="36" t="s">
        <v>45</v>
      </c>
      <c r="F513" s="26">
        <v>9</v>
      </c>
      <c r="G513" s="26">
        <v>10</v>
      </c>
      <c r="H513" s="28">
        <v>0.9</v>
      </c>
    </row>
    <row r="514" spans="1:8" hidden="1" x14ac:dyDescent="0.3">
      <c r="A514" s="1">
        <v>2023</v>
      </c>
      <c r="B514" t="s">
        <v>19</v>
      </c>
      <c r="C514" t="s">
        <v>17</v>
      </c>
      <c r="D514" s="36" t="s">
        <v>74</v>
      </c>
      <c r="E514" s="36" t="s">
        <v>45</v>
      </c>
      <c r="F514" s="26">
        <v>13</v>
      </c>
      <c r="G514" s="26">
        <v>16</v>
      </c>
      <c r="H514" s="28">
        <v>0.8125</v>
      </c>
    </row>
    <row r="515" spans="1:8" hidden="1" x14ac:dyDescent="0.3">
      <c r="A515" s="1">
        <v>2023</v>
      </c>
      <c r="B515" t="s">
        <v>19</v>
      </c>
      <c r="C515" t="s">
        <v>17</v>
      </c>
      <c r="D515" s="36" t="s">
        <v>97</v>
      </c>
      <c r="E515" s="36" t="s">
        <v>45</v>
      </c>
      <c r="F515" s="26">
        <v>11</v>
      </c>
      <c r="G515" s="26">
        <v>19</v>
      </c>
      <c r="H515" s="28">
        <v>0.57894736842100003</v>
      </c>
    </row>
    <row r="516" spans="1:8" hidden="1" x14ac:dyDescent="0.3">
      <c r="A516" s="1">
        <v>2023</v>
      </c>
      <c r="B516" t="s">
        <v>19</v>
      </c>
      <c r="C516" t="s">
        <v>17</v>
      </c>
      <c r="D516" s="36" t="s">
        <v>76</v>
      </c>
      <c r="E516" s="36" t="s">
        <v>45</v>
      </c>
      <c r="F516" s="26">
        <v>44</v>
      </c>
      <c r="G516" s="26">
        <v>66</v>
      </c>
      <c r="H516" s="28">
        <v>0.66666666666600005</v>
      </c>
    </row>
    <row r="517" spans="1:8" hidden="1" x14ac:dyDescent="0.3">
      <c r="A517" s="1">
        <v>2023</v>
      </c>
      <c r="B517" t="s">
        <v>19</v>
      </c>
      <c r="C517" t="s">
        <v>17</v>
      </c>
      <c r="D517" s="36" t="s">
        <v>89</v>
      </c>
      <c r="E517" s="36" t="s">
        <v>45</v>
      </c>
      <c r="F517" s="26">
        <v>12</v>
      </c>
      <c r="G517" s="26">
        <v>16</v>
      </c>
      <c r="H517" s="28">
        <v>0.75</v>
      </c>
    </row>
    <row r="518" spans="1:8" hidden="1" x14ac:dyDescent="0.3">
      <c r="A518" s="1">
        <v>2023</v>
      </c>
      <c r="B518" t="s">
        <v>19</v>
      </c>
      <c r="C518" t="s">
        <v>17</v>
      </c>
      <c r="D518" s="36" t="s">
        <v>105</v>
      </c>
      <c r="E518" s="36" t="s">
        <v>45</v>
      </c>
      <c r="F518" s="26">
        <v>0</v>
      </c>
      <c r="G518" s="26">
        <v>50</v>
      </c>
      <c r="H518" s="28">
        <v>0</v>
      </c>
    </row>
    <row r="519" spans="1:8" hidden="1" x14ac:dyDescent="0.3">
      <c r="A519" s="1">
        <v>2023</v>
      </c>
      <c r="B519" t="s">
        <v>19</v>
      </c>
      <c r="C519" t="s">
        <v>17</v>
      </c>
      <c r="D519" s="36" t="s">
        <v>106</v>
      </c>
      <c r="E519" s="36" t="s">
        <v>45</v>
      </c>
      <c r="F519" s="26">
        <v>7</v>
      </c>
      <c r="G519" s="26">
        <v>15</v>
      </c>
      <c r="H519" s="28">
        <v>0.46666666666599999</v>
      </c>
    </row>
    <row r="520" spans="1:8" hidden="1" x14ac:dyDescent="0.3">
      <c r="A520" s="1">
        <v>2023</v>
      </c>
      <c r="B520" t="s">
        <v>19</v>
      </c>
      <c r="C520" t="s">
        <v>17</v>
      </c>
      <c r="D520" s="36" t="s">
        <v>79</v>
      </c>
      <c r="E520" s="36" t="s">
        <v>45</v>
      </c>
      <c r="F520" s="26">
        <v>11</v>
      </c>
      <c r="G520" s="26">
        <v>53</v>
      </c>
      <c r="H520" s="28">
        <v>0.20754716981099999</v>
      </c>
    </row>
    <row r="521" spans="1:8" hidden="1" x14ac:dyDescent="0.3">
      <c r="A521" s="1">
        <v>2023</v>
      </c>
      <c r="B521" t="s">
        <v>19</v>
      </c>
      <c r="C521" t="s">
        <v>17</v>
      </c>
      <c r="D521" s="36" t="s">
        <v>80</v>
      </c>
      <c r="E521" s="36" t="s">
        <v>45</v>
      </c>
      <c r="F521" s="26">
        <v>6</v>
      </c>
      <c r="G521" s="26">
        <v>14</v>
      </c>
      <c r="H521" s="28">
        <v>0.428571428571</v>
      </c>
    </row>
    <row r="522" spans="1:8" hidden="1" x14ac:dyDescent="0.3">
      <c r="A522" s="1">
        <v>2023</v>
      </c>
      <c r="B522" t="s">
        <v>19</v>
      </c>
      <c r="C522" t="s">
        <v>17</v>
      </c>
      <c r="D522" s="36" t="s">
        <v>101</v>
      </c>
      <c r="E522" s="36" t="s">
        <v>45</v>
      </c>
      <c r="F522" s="26">
        <v>7</v>
      </c>
      <c r="G522" s="26">
        <v>10</v>
      </c>
      <c r="H522" s="28">
        <v>0.7</v>
      </c>
    </row>
    <row r="523" spans="1:8" hidden="1" x14ac:dyDescent="0.3">
      <c r="A523" s="1">
        <v>2023</v>
      </c>
      <c r="B523" t="s">
        <v>19</v>
      </c>
      <c r="C523" t="s">
        <v>17</v>
      </c>
      <c r="D523" s="36" t="s">
        <v>82</v>
      </c>
      <c r="E523" s="36" t="s">
        <v>45</v>
      </c>
      <c r="F523" s="26">
        <v>10</v>
      </c>
      <c r="G523" s="26">
        <v>12</v>
      </c>
      <c r="H523" s="28">
        <v>0.83333333333299997</v>
      </c>
    </row>
    <row r="524" spans="1:8" hidden="1" x14ac:dyDescent="0.3">
      <c r="A524" s="1">
        <v>2023</v>
      </c>
      <c r="B524" t="s">
        <v>19</v>
      </c>
      <c r="C524" t="s">
        <v>17</v>
      </c>
      <c r="D524" s="36" t="s">
        <v>83</v>
      </c>
      <c r="E524" s="36" t="s">
        <v>45</v>
      </c>
      <c r="F524" s="26">
        <v>30</v>
      </c>
      <c r="G524" s="26">
        <v>34</v>
      </c>
      <c r="H524" s="28">
        <v>0.88235294117600005</v>
      </c>
    </row>
    <row r="525" spans="1:8" hidden="1" x14ac:dyDescent="0.3">
      <c r="A525" s="1">
        <v>2023</v>
      </c>
      <c r="B525" t="s">
        <v>19</v>
      </c>
      <c r="C525" t="s">
        <v>17</v>
      </c>
      <c r="D525" s="36" t="s">
        <v>108</v>
      </c>
      <c r="E525" s="36" t="s">
        <v>45</v>
      </c>
      <c r="F525" s="26">
        <v>4</v>
      </c>
      <c r="G525" s="26">
        <v>16</v>
      </c>
      <c r="H525" s="28">
        <v>0.25</v>
      </c>
    </row>
    <row r="526" spans="1:8" hidden="1" x14ac:dyDescent="0.3">
      <c r="A526" s="1">
        <v>2023</v>
      </c>
      <c r="B526" t="s">
        <v>19</v>
      </c>
      <c r="C526" t="s">
        <v>17</v>
      </c>
      <c r="D526" s="36" t="s">
        <v>84</v>
      </c>
      <c r="E526" s="36" t="s">
        <v>45</v>
      </c>
      <c r="F526" s="26">
        <v>8</v>
      </c>
      <c r="G526" s="26">
        <v>10</v>
      </c>
      <c r="H526" s="28">
        <v>0.8</v>
      </c>
    </row>
    <row r="527" spans="1:8" hidden="1" x14ac:dyDescent="0.3">
      <c r="A527" s="1">
        <v>2023</v>
      </c>
      <c r="B527" t="s">
        <v>19</v>
      </c>
      <c r="C527" t="s">
        <v>17</v>
      </c>
      <c r="D527" s="36" t="s">
        <v>85</v>
      </c>
      <c r="E527" s="36" t="s">
        <v>45</v>
      </c>
      <c r="F527" s="26">
        <v>18</v>
      </c>
      <c r="G527" s="26">
        <v>19</v>
      </c>
      <c r="H527" s="28">
        <v>0.94736842105200003</v>
      </c>
    </row>
    <row r="528" spans="1:8" hidden="1" x14ac:dyDescent="0.3">
      <c r="A528" s="1">
        <v>2023</v>
      </c>
      <c r="B528" t="s">
        <v>19</v>
      </c>
      <c r="C528" t="s">
        <v>17</v>
      </c>
      <c r="D528" s="36" t="s">
        <v>86</v>
      </c>
      <c r="E528" s="36" t="s">
        <v>45</v>
      </c>
      <c r="F528" s="26">
        <v>8</v>
      </c>
      <c r="G528" s="26">
        <v>11</v>
      </c>
      <c r="H528" s="28">
        <v>0.72727272727199999</v>
      </c>
    </row>
    <row r="529" spans="1:8" hidden="1" x14ac:dyDescent="0.3">
      <c r="A529" s="1">
        <v>2023</v>
      </c>
      <c r="B529" t="s">
        <v>19</v>
      </c>
      <c r="C529" t="s">
        <v>17</v>
      </c>
      <c r="D529" s="36" t="s">
        <v>103</v>
      </c>
      <c r="E529" s="36" t="s">
        <v>45</v>
      </c>
      <c r="F529" s="26">
        <v>13</v>
      </c>
      <c r="G529" s="26">
        <v>31</v>
      </c>
      <c r="H529" s="28">
        <v>0.41935483870899998</v>
      </c>
    </row>
    <row r="530" spans="1:8" hidden="1" x14ac:dyDescent="0.3">
      <c r="A530" s="1">
        <v>2023</v>
      </c>
      <c r="B530" t="s">
        <v>19</v>
      </c>
      <c r="C530" t="s">
        <v>17</v>
      </c>
      <c r="D530" s="36" t="s">
        <v>109</v>
      </c>
      <c r="E530" s="36" t="s">
        <v>45</v>
      </c>
      <c r="F530" s="26">
        <v>7</v>
      </c>
      <c r="G530" s="26">
        <v>10</v>
      </c>
      <c r="H530" s="28">
        <v>0.7</v>
      </c>
    </row>
    <row r="531" spans="1:8" hidden="1" x14ac:dyDescent="0.3">
      <c r="A531" s="1">
        <v>2023</v>
      </c>
      <c r="B531" t="s">
        <v>19</v>
      </c>
      <c r="C531" t="s">
        <v>17</v>
      </c>
      <c r="D531" s="36" t="s">
        <v>87</v>
      </c>
      <c r="E531" s="36" t="s">
        <v>45</v>
      </c>
      <c r="F531" s="26">
        <v>33</v>
      </c>
      <c r="G531" s="26">
        <v>38</v>
      </c>
      <c r="H531" s="28">
        <v>0.868421052631</v>
      </c>
    </row>
    <row r="532" spans="1:8" hidden="1" x14ac:dyDescent="0.3">
      <c r="A532" s="1">
        <v>2023</v>
      </c>
      <c r="B532" t="s">
        <v>19</v>
      </c>
      <c r="C532" t="s">
        <v>17</v>
      </c>
      <c r="D532" s="36" t="s">
        <v>62</v>
      </c>
      <c r="E532" s="36" t="s">
        <v>49</v>
      </c>
      <c r="F532" s="26">
        <v>11</v>
      </c>
      <c r="G532" s="26">
        <v>18</v>
      </c>
      <c r="H532" s="28">
        <v>0.61111111111100003</v>
      </c>
    </row>
    <row r="533" spans="1:8" hidden="1" x14ac:dyDescent="0.3">
      <c r="A533" s="1">
        <v>2023</v>
      </c>
      <c r="B533" t="s">
        <v>19</v>
      </c>
      <c r="C533" t="s">
        <v>17</v>
      </c>
      <c r="D533" s="36" t="s">
        <v>69</v>
      </c>
      <c r="E533" s="36" t="s">
        <v>49</v>
      </c>
      <c r="F533" s="26">
        <v>13</v>
      </c>
      <c r="G533" s="26">
        <v>14</v>
      </c>
      <c r="H533" s="28">
        <v>0.92857142857099995</v>
      </c>
    </row>
    <row r="534" spans="1:8" hidden="1" x14ac:dyDescent="0.3">
      <c r="A534" s="1">
        <v>2023</v>
      </c>
      <c r="B534" t="s">
        <v>19</v>
      </c>
      <c r="C534" t="s">
        <v>17</v>
      </c>
      <c r="D534" s="36" t="s">
        <v>71</v>
      </c>
      <c r="E534" s="36" t="s">
        <v>49</v>
      </c>
      <c r="F534" s="26">
        <v>11</v>
      </c>
      <c r="G534" s="26">
        <v>17</v>
      </c>
      <c r="H534" s="28">
        <v>0.64705882352900002</v>
      </c>
    </row>
    <row r="535" spans="1:8" hidden="1" x14ac:dyDescent="0.3">
      <c r="A535" s="1">
        <v>2023</v>
      </c>
      <c r="B535" t="s">
        <v>19</v>
      </c>
      <c r="C535" t="s">
        <v>17</v>
      </c>
      <c r="D535" s="36" t="s">
        <v>88</v>
      </c>
      <c r="E535" s="36" t="s">
        <v>49</v>
      </c>
      <c r="F535" s="26">
        <v>6</v>
      </c>
      <c r="G535" s="26">
        <v>12</v>
      </c>
      <c r="H535" s="28">
        <v>0.5</v>
      </c>
    </row>
    <row r="536" spans="1:8" hidden="1" x14ac:dyDescent="0.3">
      <c r="A536" s="1">
        <v>2023</v>
      </c>
      <c r="B536" t="s">
        <v>19</v>
      </c>
      <c r="C536" t="s">
        <v>17</v>
      </c>
      <c r="D536" s="36" t="s">
        <v>72</v>
      </c>
      <c r="E536" s="36" t="s">
        <v>49</v>
      </c>
      <c r="F536" s="26">
        <v>15</v>
      </c>
      <c r="G536" s="26">
        <v>27</v>
      </c>
      <c r="H536" s="28">
        <v>0.55555555555500002</v>
      </c>
    </row>
    <row r="537" spans="1:8" hidden="1" x14ac:dyDescent="0.3">
      <c r="A537" s="1">
        <v>2023</v>
      </c>
      <c r="B537" t="s">
        <v>19</v>
      </c>
      <c r="C537" t="s">
        <v>17</v>
      </c>
      <c r="D537" s="36" t="s">
        <v>79</v>
      </c>
      <c r="E537" s="36" t="s">
        <v>49</v>
      </c>
      <c r="F537" s="26">
        <v>7</v>
      </c>
      <c r="G537" s="26">
        <v>48</v>
      </c>
      <c r="H537" s="28">
        <v>0.145833333333</v>
      </c>
    </row>
    <row r="538" spans="1:8" hidden="1" x14ac:dyDescent="0.3">
      <c r="A538" s="1">
        <v>2023</v>
      </c>
      <c r="B538" t="s">
        <v>19</v>
      </c>
      <c r="C538" t="s">
        <v>17</v>
      </c>
      <c r="D538" s="36" t="s">
        <v>87</v>
      </c>
      <c r="E538" s="36" t="s">
        <v>49</v>
      </c>
      <c r="F538" s="26">
        <v>9</v>
      </c>
      <c r="G538" s="26">
        <v>12</v>
      </c>
      <c r="H538" s="28">
        <v>0.75</v>
      </c>
    </row>
    <row r="539" spans="1:8" hidden="1" x14ac:dyDescent="0.3">
      <c r="A539" s="1">
        <v>2023</v>
      </c>
      <c r="B539" t="s">
        <v>19</v>
      </c>
      <c r="C539" t="s">
        <v>18</v>
      </c>
      <c r="D539" s="36" t="s">
        <v>62</v>
      </c>
      <c r="E539" s="36" t="s">
        <v>48</v>
      </c>
      <c r="F539" s="26">
        <v>25</v>
      </c>
      <c r="G539" s="26">
        <v>25</v>
      </c>
      <c r="H539" s="28">
        <v>1</v>
      </c>
    </row>
    <row r="540" spans="1:8" hidden="1" x14ac:dyDescent="0.3">
      <c r="A540" s="1">
        <v>2023</v>
      </c>
      <c r="B540" t="s">
        <v>19</v>
      </c>
      <c r="C540" t="s">
        <v>18</v>
      </c>
      <c r="D540" s="36" t="s">
        <v>62</v>
      </c>
      <c r="E540" s="36" t="s">
        <v>46</v>
      </c>
      <c r="F540" s="26">
        <v>0</v>
      </c>
      <c r="G540" s="26">
        <v>66</v>
      </c>
      <c r="H540" s="28">
        <v>0</v>
      </c>
    </row>
    <row r="541" spans="1:8" hidden="1" x14ac:dyDescent="0.3">
      <c r="A541" s="1">
        <v>2023</v>
      </c>
      <c r="B541" t="s">
        <v>19</v>
      </c>
      <c r="C541" t="s">
        <v>18</v>
      </c>
      <c r="D541" s="36" t="s">
        <v>63</v>
      </c>
      <c r="E541" s="36" t="s">
        <v>48</v>
      </c>
      <c r="F541" s="26">
        <v>0</v>
      </c>
      <c r="G541" s="26">
        <v>79</v>
      </c>
      <c r="H541" s="28">
        <v>0</v>
      </c>
    </row>
    <row r="542" spans="1:8" hidden="1" x14ac:dyDescent="0.3">
      <c r="A542" s="1">
        <v>2023</v>
      </c>
      <c r="B542" t="s">
        <v>19</v>
      </c>
      <c r="C542" t="s">
        <v>18</v>
      </c>
      <c r="D542" s="36" t="s">
        <v>64</v>
      </c>
      <c r="E542" s="36" t="s">
        <v>48</v>
      </c>
      <c r="F542" s="26">
        <v>0</v>
      </c>
      <c r="G542" s="26">
        <v>34</v>
      </c>
      <c r="H542" s="28">
        <v>0</v>
      </c>
    </row>
    <row r="543" spans="1:8" hidden="1" x14ac:dyDescent="0.3">
      <c r="A543" s="1">
        <v>2023</v>
      </c>
      <c r="B543" t="s">
        <v>19</v>
      </c>
      <c r="C543" t="s">
        <v>18</v>
      </c>
      <c r="D543" s="36" t="s">
        <v>65</v>
      </c>
      <c r="E543" s="36" t="s">
        <v>48</v>
      </c>
      <c r="F543" s="26">
        <v>0</v>
      </c>
      <c r="G543" s="26">
        <v>50</v>
      </c>
      <c r="H543" s="28">
        <v>0</v>
      </c>
    </row>
    <row r="544" spans="1:8" hidden="1" x14ac:dyDescent="0.3">
      <c r="A544" s="1">
        <v>2023</v>
      </c>
      <c r="B544" t="s">
        <v>19</v>
      </c>
      <c r="C544" t="s">
        <v>18</v>
      </c>
      <c r="D544" s="36" t="s">
        <v>67</v>
      </c>
      <c r="E544" s="36" t="s">
        <v>48</v>
      </c>
      <c r="F544" s="26">
        <v>15</v>
      </c>
      <c r="G544" s="26">
        <v>15</v>
      </c>
      <c r="H544" s="28">
        <v>1</v>
      </c>
    </row>
    <row r="545" spans="1:8" hidden="1" x14ac:dyDescent="0.3">
      <c r="A545" s="1">
        <v>2023</v>
      </c>
      <c r="B545" t="s">
        <v>19</v>
      </c>
      <c r="C545" t="s">
        <v>18</v>
      </c>
      <c r="D545" s="36" t="s">
        <v>67</v>
      </c>
      <c r="E545" s="36" t="s">
        <v>46</v>
      </c>
      <c r="F545" s="26">
        <v>0</v>
      </c>
      <c r="G545" s="26">
        <v>71</v>
      </c>
      <c r="H545" s="28">
        <v>0</v>
      </c>
    </row>
    <row r="546" spans="1:8" hidden="1" x14ac:dyDescent="0.3">
      <c r="A546" s="1">
        <v>2023</v>
      </c>
      <c r="B546" t="s">
        <v>19</v>
      </c>
      <c r="C546" t="s">
        <v>18</v>
      </c>
      <c r="D546" s="36" t="s">
        <v>69</v>
      </c>
      <c r="E546" s="36" t="s">
        <v>48</v>
      </c>
      <c r="F546" s="26">
        <v>0</v>
      </c>
      <c r="G546" s="26">
        <v>99</v>
      </c>
      <c r="H546" s="28">
        <v>0</v>
      </c>
    </row>
    <row r="547" spans="1:8" hidden="1" x14ac:dyDescent="0.3">
      <c r="A547" s="1">
        <v>2023</v>
      </c>
      <c r="B547" t="s">
        <v>19</v>
      </c>
      <c r="C547" t="s">
        <v>18</v>
      </c>
      <c r="D547" s="36" t="s">
        <v>69</v>
      </c>
      <c r="E547" s="36" t="s">
        <v>46</v>
      </c>
      <c r="F547" s="26">
        <v>15</v>
      </c>
      <c r="G547" s="26">
        <v>15</v>
      </c>
      <c r="H547" s="28">
        <v>1</v>
      </c>
    </row>
    <row r="548" spans="1:8" hidden="1" x14ac:dyDescent="0.3">
      <c r="A548" s="1">
        <v>2023</v>
      </c>
      <c r="B548" t="s">
        <v>19</v>
      </c>
      <c r="C548" t="s">
        <v>18</v>
      </c>
      <c r="D548" s="36" t="s">
        <v>70</v>
      </c>
      <c r="E548" s="36" t="s">
        <v>46</v>
      </c>
      <c r="F548" s="26">
        <v>0</v>
      </c>
      <c r="G548" s="26">
        <v>199</v>
      </c>
      <c r="H548" s="28">
        <v>0</v>
      </c>
    </row>
    <row r="549" spans="1:8" hidden="1" x14ac:dyDescent="0.3">
      <c r="A549" s="1">
        <v>2023</v>
      </c>
      <c r="B549" t="s">
        <v>19</v>
      </c>
      <c r="C549" t="s">
        <v>18</v>
      </c>
      <c r="D549" s="36" t="s">
        <v>71</v>
      </c>
      <c r="E549" s="36" t="s">
        <v>48</v>
      </c>
      <c r="F549" s="26">
        <v>0</v>
      </c>
      <c r="G549" s="26">
        <v>12</v>
      </c>
      <c r="H549" s="28">
        <v>0</v>
      </c>
    </row>
    <row r="550" spans="1:8" hidden="1" x14ac:dyDescent="0.3">
      <c r="A550" s="1">
        <v>2023</v>
      </c>
      <c r="B550" t="s">
        <v>19</v>
      </c>
      <c r="C550" t="s">
        <v>18</v>
      </c>
      <c r="D550" s="36" t="s">
        <v>71</v>
      </c>
      <c r="E550" s="36" t="s">
        <v>46</v>
      </c>
      <c r="F550" s="26">
        <v>33</v>
      </c>
      <c r="G550" s="26">
        <v>33</v>
      </c>
      <c r="H550" s="28">
        <v>1</v>
      </c>
    </row>
    <row r="551" spans="1:8" hidden="1" x14ac:dyDescent="0.3">
      <c r="A551" s="1">
        <v>2023</v>
      </c>
      <c r="B551" t="s">
        <v>19</v>
      </c>
      <c r="C551" t="s">
        <v>18</v>
      </c>
      <c r="D551" s="36" t="s">
        <v>88</v>
      </c>
      <c r="E551" s="36" t="s">
        <v>48</v>
      </c>
      <c r="F551" s="26">
        <v>0</v>
      </c>
      <c r="G551" s="26">
        <v>11</v>
      </c>
      <c r="H551" s="28">
        <v>0</v>
      </c>
    </row>
    <row r="552" spans="1:8" hidden="1" x14ac:dyDescent="0.3">
      <c r="A552" s="1">
        <v>2023</v>
      </c>
      <c r="B552" t="s">
        <v>19</v>
      </c>
      <c r="C552" t="s">
        <v>18</v>
      </c>
      <c r="D552" s="36" t="s">
        <v>88</v>
      </c>
      <c r="E552" s="36" t="s">
        <v>46</v>
      </c>
      <c r="F552" s="26">
        <v>18</v>
      </c>
      <c r="G552" s="26">
        <v>18</v>
      </c>
      <c r="H552" s="28">
        <v>1</v>
      </c>
    </row>
    <row r="553" spans="1:8" hidden="1" x14ac:dyDescent="0.3">
      <c r="A553" s="1">
        <v>2023</v>
      </c>
      <c r="B553" t="s">
        <v>19</v>
      </c>
      <c r="C553" t="s">
        <v>18</v>
      </c>
      <c r="D553" s="36" t="s">
        <v>72</v>
      </c>
      <c r="E553" s="36" t="s">
        <v>48</v>
      </c>
      <c r="F553" s="26">
        <v>0</v>
      </c>
      <c r="G553" s="26">
        <v>84</v>
      </c>
      <c r="H553" s="28">
        <v>0</v>
      </c>
    </row>
    <row r="554" spans="1:8" hidden="1" x14ac:dyDescent="0.3">
      <c r="A554" s="1">
        <v>2023</v>
      </c>
      <c r="B554" t="s">
        <v>19</v>
      </c>
      <c r="C554" t="s">
        <v>18</v>
      </c>
      <c r="D554" s="36" t="s">
        <v>72</v>
      </c>
      <c r="E554" s="36" t="s">
        <v>46</v>
      </c>
      <c r="F554" s="26">
        <v>36</v>
      </c>
      <c r="G554" s="26">
        <v>36</v>
      </c>
      <c r="H554" s="28">
        <v>1</v>
      </c>
    </row>
    <row r="555" spans="1:8" hidden="1" x14ac:dyDescent="0.3">
      <c r="A555" s="1">
        <v>2023</v>
      </c>
      <c r="B555" t="s">
        <v>19</v>
      </c>
      <c r="C555" t="s">
        <v>18</v>
      </c>
      <c r="D555" s="36" t="s">
        <v>73</v>
      </c>
      <c r="E555" s="36" t="s">
        <v>46</v>
      </c>
      <c r="F555" s="26">
        <v>0</v>
      </c>
      <c r="G555" s="26">
        <v>14</v>
      </c>
      <c r="H555" s="28">
        <v>0</v>
      </c>
    </row>
    <row r="556" spans="1:8" hidden="1" x14ac:dyDescent="0.3">
      <c r="A556" s="1">
        <v>2023</v>
      </c>
      <c r="B556" t="s">
        <v>19</v>
      </c>
      <c r="C556" t="s">
        <v>18</v>
      </c>
      <c r="D556" s="36" t="s">
        <v>99</v>
      </c>
      <c r="E556" s="36" t="s">
        <v>46</v>
      </c>
      <c r="F556" s="26">
        <v>0</v>
      </c>
      <c r="G556" s="26">
        <v>32</v>
      </c>
      <c r="H556" s="28">
        <v>0</v>
      </c>
    </row>
    <row r="557" spans="1:8" hidden="1" x14ac:dyDescent="0.3">
      <c r="A557" s="1">
        <v>2023</v>
      </c>
      <c r="B557" t="s">
        <v>19</v>
      </c>
      <c r="C557" t="s">
        <v>18</v>
      </c>
      <c r="D557" s="36" t="s">
        <v>74</v>
      </c>
      <c r="E557" s="36" t="s">
        <v>48</v>
      </c>
      <c r="F557" s="26">
        <v>0</v>
      </c>
      <c r="G557" s="26">
        <v>45</v>
      </c>
      <c r="H557" s="28">
        <v>0</v>
      </c>
    </row>
    <row r="558" spans="1:8" hidden="1" x14ac:dyDescent="0.3">
      <c r="A558" s="1">
        <v>2023</v>
      </c>
      <c r="B558" t="s">
        <v>19</v>
      </c>
      <c r="C558" t="s">
        <v>18</v>
      </c>
      <c r="D558" s="36" t="s">
        <v>97</v>
      </c>
      <c r="E558" s="36" t="s">
        <v>48</v>
      </c>
      <c r="F558" s="26">
        <v>0</v>
      </c>
      <c r="G558" s="26">
        <v>35</v>
      </c>
      <c r="H558" s="28">
        <v>0</v>
      </c>
    </row>
    <row r="559" spans="1:8" hidden="1" x14ac:dyDescent="0.3">
      <c r="A559" s="1">
        <v>2023</v>
      </c>
      <c r="B559" t="s">
        <v>19</v>
      </c>
      <c r="C559" t="s">
        <v>18</v>
      </c>
      <c r="D559" s="36" t="s">
        <v>76</v>
      </c>
      <c r="E559" s="36" t="s">
        <v>46</v>
      </c>
      <c r="F559" s="26">
        <v>0</v>
      </c>
      <c r="G559" s="26">
        <v>173</v>
      </c>
      <c r="H559" s="28">
        <v>0</v>
      </c>
    </row>
    <row r="560" spans="1:8" hidden="1" x14ac:dyDescent="0.3">
      <c r="A560" s="1">
        <v>2023</v>
      </c>
      <c r="B560" t="s">
        <v>19</v>
      </c>
      <c r="C560" t="s">
        <v>18</v>
      </c>
      <c r="D560" s="36" t="s">
        <v>89</v>
      </c>
      <c r="E560" s="36" t="s">
        <v>48</v>
      </c>
      <c r="F560" s="26">
        <v>0</v>
      </c>
      <c r="G560" s="26">
        <v>69</v>
      </c>
      <c r="H560" s="28">
        <v>0</v>
      </c>
    </row>
    <row r="561" spans="1:8" hidden="1" x14ac:dyDescent="0.3">
      <c r="A561" s="1">
        <v>2023</v>
      </c>
      <c r="B561" t="s">
        <v>19</v>
      </c>
      <c r="C561" t="s">
        <v>18</v>
      </c>
      <c r="D561" s="36" t="s">
        <v>90</v>
      </c>
      <c r="E561" s="36" t="s">
        <v>48</v>
      </c>
      <c r="F561" s="26">
        <v>0</v>
      </c>
      <c r="G561" s="26">
        <v>15</v>
      </c>
      <c r="H561" s="28">
        <v>0</v>
      </c>
    </row>
    <row r="562" spans="1:8" hidden="1" x14ac:dyDescent="0.3">
      <c r="A562" s="1">
        <v>2023</v>
      </c>
      <c r="B562" t="s">
        <v>19</v>
      </c>
      <c r="C562" t="s">
        <v>18</v>
      </c>
      <c r="D562" s="36" t="s">
        <v>90</v>
      </c>
      <c r="E562" s="36" t="s">
        <v>46</v>
      </c>
      <c r="F562" s="26">
        <v>13</v>
      </c>
      <c r="G562" s="26">
        <v>13</v>
      </c>
      <c r="H562" s="28">
        <v>1</v>
      </c>
    </row>
    <row r="563" spans="1:8" hidden="1" x14ac:dyDescent="0.3">
      <c r="A563" s="1">
        <v>2023</v>
      </c>
      <c r="B563" t="s">
        <v>19</v>
      </c>
      <c r="C563" t="s">
        <v>18</v>
      </c>
      <c r="D563" s="36" t="s">
        <v>91</v>
      </c>
      <c r="E563" s="36" t="s">
        <v>48</v>
      </c>
      <c r="F563" s="26">
        <v>0</v>
      </c>
      <c r="G563" s="26">
        <v>23</v>
      </c>
      <c r="H563" s="28">
        <v>0</v>
      </c>
    </row>
    <row r="564" spans="1:8" hidden="1" x14ac:dyDescent="0.3">
      <c r="A564" s="1">
        <v>2023</v>
      </c>
      <c r="B564" t="s">
        <v>19</v>
      </c>
      <c r="C564" t="s">
        <v>18</v>
      </c>
      <c r="D564" s="36" t="s">
        <v>107</v>
      </c>
      <c r="E564" s="36" t="s">
        <v>48</v>
      </c>
      <c r="F564" s="26">
        <v>0</v>
      </c>
      <c r="G564" s="26">
        <v>17</v>
      </c>
      <c r="H564" s="28">
        <v>0</v>
      </c>
    </row>
    <row r="565" spans="1:8" hidden="1" x14ac:dyDescent="0.3">
      <c r="A565" s="1">
        <v>2023</v>
      </c>
      <c r="B565" t="s">
        <v>19</v>
      </c>
      <c r="C565" t="s">
        <v>18</v>
      </c>
      <c r="D565" s="36" t="s">
        <v>79</v>
      </c>
      <c r="E565" s="36" t="s">
        <v>48</v>
      </c>
      <c r="F565" s="26">
        <v>0</v>
      </c>
      <c r="G565" s="26">
        <v>76</v>
      </c>
      <c r="H565" s="28">
        <v>0</v>
      </c>
    </row>
    <row r="566" spans="1:8" hidden="1" x14ac:dyDescent="0.3">
      <c r="A566" s="1">
        <v>2023</v>
      </c>
      <c r="B566" t="s">
        <v>19</v>
      </c>
      <c r="C566" t="s">
        <v>18</v>
      </c>
      <c r="D566" s="36" t="s">
        <v>79</v>
      </c>
      <c r="E566" s="36" t="s">
        <v>46</v>
      </c>
      <c r="F566" s="26">
        <v>94</v>
      </c>
      <c r="G566" s="26">
        <v>97</v>
      </c>
      <c r="H566" s="28">
        <v>0.96907216494799997</v>
      </c>
    </row>
    <row r="567" spans="1:8" hidden="1" x14ac:dyDescent="0.3">
      <c r="A567" s="1">
        <v>2023</v>
      </c>
      <c r="B567" t="s">
        <v>19</v>
      </c>
      <c r="C567" t="s">
        <v>18</v>
      </c>
      <c r="D567" s="36" t="s">
        <v>101</v>
      </c>
      <c r="E567" s="36" t="s">
        <v>48</v>
      </c>
      <c r="F567" s="26">
        <v>0</v>
      </c>
      <c r="G567" s="26">
        <v>41</v>
      </c>
      <c r="H567" s="28">
        <v>0</v>
      </c>
    </row>
    <row r="568" spans="1:8" hidden="1" x14ac:dyDescent="0.3">
      <c r="A568" s="1">
        <v>2023</v>
      </c>
      <c r="B568" t="s">
        <v>19</v>
      </c>
      <c r="C568" t="s">
        <v>18</v>
      </c>
      <c r="D568" s="36" t="s">
        <v>82</v>
      </c>
      <c r="E568" s="36" t="s">
        <v>46</v>
      </c>
      <c r="F568" s="26">
        <v>0</v>
      </c>
      <c r="G568" s="26">
        <v>18</v>
      </c>
      <c r="H568" s="28">
        <v>0</v>
      </c>
    </row>
    <row r="569" spans="1:8" hidden="1" x14ac:dyDescent="0.3">
      <c r="A569" s="1">
        <v>2023</v>
      </c>
      <c r="B569" t="s">
        <v>19</v>
      </c>
      <c r="C569" t="s">
        <v>18</v>
      </c>
      <c r="D569" s="36" t="s">
        <v>83</v>
      </c>
      <c r="E569" s="36" t="s">
        <v>48</v>
      </c>
      <c r="F569" s="26">
        <v>15</v>
      </c>
      <c r="G569" s="26">
        <v>15</v>
      </c>
      <c r="H569" s="28">
        <v>1</v>
      </c>
    </row>
    <row r="570" spans="1:8" hidden="1" x14ac:dyDescent="0.3">
      <c r="A570" s="1">
        <v>2023</v>
      </c>
      <c r="B570" t="s">
        <v>19</v>
      </c>
      <c r="C570" t="s">
        <v>18</v>
      </c>
      <c r="D570" s="36" t="s">
        <v>83</v>
      </c>
      <c r="E570" s="36" t="s">
        <v>46</v>
      </c>
      <c r="F570" s="26">
        <v>0</v>
      </c>
      <c r="G570" s="26">
        <v>107</v>
      </c>
      <c r="H570" s="28">
        <v>0</v>
      </c>
    </row>
    <row r="571" spans="1:8" hidden="1" x14ac:dyDescent="0.3">
      <c r="A571" s="1">
        <v>2023</v>
      </c>
      <c r="B571" t="s">
        <v>19</v>
      </c>
      <c r="C571" t="s">
        <v>18</v>
      </c>
      <c r="D571" s="36" t="s">
        <v>108</v>
      </c>
      <c r="E571" s="36" t="s">
        <v>46</v>
      </c>
      <c r="F571" s="26">
        <v>0</v>
      </c>
      <c r="G571" s="26">
        <v>42</v>
      </c>
      <c r="H571" s="28">
        <v>0</v>
      </c>
    </row>
    <row r="572" spans="1:8" hidden="1" x14ac:dyDescent="0.3">
      <c r="A572" s="1">
        <v>2023</v>
      </c>
      <c r="B572" t="s">
        <v>19</v>
      </c>
      <c r="C572" t="s">
        <v>18</v>
      </c>
      <c r="D572" s="36" t="s">
        <v>85</v>
      </c>
      <c r="E572" s="36" t="s">
        <v>46</v>
      </c>
      <c r="F572" s="26">
        <v>0</v>
      </c>
      <c r="G572" s="26">
        <v>46</v>
      </c>
      <c r="H572" s="28">
        <v>0</v>
      </c>
    </row>
    <row r="573" spans="1:8" hidden="1" x14ac:dyDescent="0.3">
      <c r="A573" s="1">
        <v>2023</v>
      </c>
      <c r="B573" t="s">
        <v>19</v>
      </c>
      <c r="C573" t="s">
        <v>18</v>
      </c>
      <c r="D573" s="36" t="s">
        <v>103</v>
      </c>
      <c r="E573" s="36" t="s">
        <v>48</v>
      </c>
      <c r="F573" s="26">
        <v>15</v>
      </c>
      <c r="G573" s="26">
        <v>15</v>
      </c>
      <c r="H573" s="28">
        <v>1</v>
      </c>
    </row>
    <row r="574" spans="1:8" hidden="1" x14ac:dyDescent="0.3">
      <c r="A574" s="1">
        <v>2023</v>
      </c>
      <c r="B574" t="s">
        <v>19</v>
      </c>
      <c r="C574" t="s">
        <v>18</v>
      </c>
      <c r="D574" s="36" t="s">
        <v>103</v>
      </c>
      <c r="E574" s="36" t="s">
        <v>46</v>
      </c>
      <c r="F574" s="26">
        <v>0</v>
      </c>
      <c r="G574" s="26">
        <v>69</v>
      </c>
      <c r="H574" s="28">
        <v>0</v>
      </c>
    </row>
    <row r="575" spans="1:8" hidden="1" x14ac:dyDescent="0.3">
      <c r="A575" s="1">
        <v>2023</v>
      </c>
      <c r="B575" t="s">
        <v>19</v>
      </c>
      <c r="C575" t="s">
        <v>18</v>
      </c>
      <c r="D575" s="36" t="s">
        <v>95</v>
      </c>
      <c r="E575" s="36" t="s">
        <v>46</v>
      </c>
      <c r="F575" s="26">
        <v>0</v>
      </c>
      <c r="G575" s="26">
        <v>13</v>
      </c>
      <c r="H575" s="28">
        <v>0</v>
      </c>
    </row>
    <row r="576" spans="1:8" hidden="1" x14ac:dyDescent="0.3">
      <c r="A576" s="1">
        <v>2023</v>
      </c>
      <c r="B576" t="s">
        <v>19</v>
      </c>
      <c r="C576" t="s">
        <v>18</v>
      </c>
      <c r="D576" s="36" t="s">
        <v>109</v>
      </c>
      <c r="E576" s="36" t="s">
        <v>46</v>
      </c>
      <c r="F576" s="26">
        <v>0</v>
      </c>
      <c r="G576" s="26">
        <v>25</v>
      </c>
      <c r="H576" s="28">
        <v>0</v>
      </c>
    </row>
    <row r="577" spans="1:8" hidden="1" x14ac:dyDescent="0.3">
      <c r="A577" s="1">
        <v>2023</v>
      </c>
      <c r="B577" t="s">
        <v>19</v>
      </c>
      <c r="C577" t="s">
        <v>18</v>
      </c>
      <c r="D577" s="36" t="s">
        <v>87</v>
      </c>
      <c r="E577" s="36" t="s">
        <v>48</v>
      </c>
      <c r="F577" s="26">
        <v>0</v>
      </c>
      <c r="G577" s="26">
        <v>146</v>
      </c>
      <c r="H577" s="28">
        <v>0</v>
      </c>
    </row>
    <row r="578" spans="1:8" hidden="1" x14ac:dyDescent="0.3">
      <c r="A578" s="1">
        <v>2023</v>
      </c>
      <c r="B578" t="s">
        <v>19</v>
      </c>
      <c r="C578" t="s">
        <v>18</v>
      </c>
      <c r="D578" s="36" t="s">
        <v>87</v>
      </c>
      <c r="E578" s="36" t="s">
        <v>46</v>
      </c>
      <c r="F578" s="26">
        <v>13</v>
      </c>
      <c r="G578" s="26">
        <v>13</v>
      </c>
      <c r="H578" s="28">
        <v>1</v>
      </c>
    </row>
    <row r="579" spans="1:8" hidden="1" x14ac:dyDescent="0.3">
      <c r="A579" s="1">
        <v>2023</v>
      </c>
      <c r="B579" t="s">
        <v>19</v>
      </c>
      <c r="C579" t="s">
        <v>18</v>
      </c>
      <c r="D579" s="36" t="s">
        <v>62</v>
      </c>
      <c r="E579" s="36" t="s">
        <v>43</v>
      </c>
      <c r="F579" s="26">
        <v>5</v>
      </c>
      <c r="G579" s="26">
        <v>15</v>
      </c>
      <c r="H579" s="28">
        <v>0.33333333333300003</v>
      </c>
    </row>
    <row r="580" spans="1:8" hidden="1" x14ac:dyDescent="0.3">
      <c r="A580" s="1">
        <v>2023</v>
      </c>
      <c r="B580" t="s">
        <v>19</v>
      </c>
      <c r="C580" t="s">
        <v>18</v>
      </c>
      <c r="D580" s="36" t="s">
        <v>62</v>
      </c>
      <c r="E580" s="36" t="s">
        <v>47</v>
      </c>
      <c r="F580" s="26">
        <v>8</v>
      </c>
      <c r="G580" s="26">
        <v>20</v>
      </c>
      <c r="H580" s="28">
        <v>0.4</v>
      </c>
    </row>
    <row r="581" spans="1:8" hidden="1" x14ac:dyDescent="0.3">
      <c r="A581" s="1">
        <v>2023</v>
      </c>
      <c r="B581" t="s">
        <v>19</v>
      </c>
      <c r="C581" t="s">
        <v>18</v>
      </c>
      <c r="D581" s="36" t="s">
        <v>62</v>
      </c>
      <c r="E581" s="36" t="s">
        <v>52</v>
      </c>
      <c r="F581" s="26">
        <v>10</v>
      </c>
      <c r="G581" s="26">
        <v>50</v>
      </c>
      <c r="H581" s="28">
        <v>0.2</v>
      </c>
    </row>
    <row r="582" spans="1:8" hidden="1" x14ac:dyDescent="0.3">
      <c r="A582" s="1">
        <v>2023</v>
      </c>
      <c r="B582" t="s">
        <v>19</v>
      </c>
      <c r="C582" t="s">
        <v>18</v>
      </c>
      <c r="D582" s="36" t="s">
        <v>63</v>
      </c>
      <c r="E582" s="36" t="s">
        <v>43</v>
      </c>
      <c r="F582" s="26">
        <v>0</v>
      </c>
      <c r="G582" s="26">
        <v>12</v>
      </c>
      <c r="H582" s="28">
        <v>0</v>
      </c>
    </row>
    <row r="583" spans="1:8" hidden="1" x14ac:dyDescent="0.3">
      <c r="A583" s="1">
        <v>2023</v>
      </c>
      <c r="B583" t="s">
        <v>19</v>
      </c>
      <c r="C583" t="s">
        <v>18</v>
      </c>
      <c r="D583" s="36" t="s">
        <v>63</v>
      </c>
      <c r="E583" s="36" t="s">
        <v>47</v>
      </c>
      <c r="F583" s="26">
        <v>0</v>
      </c>
      <c r="G583" s="26">
        <v>12</v>
      </c>
      <c r="H583" s="28">
        <v>0</v>
      </c>
    </row>
    <row r="584" spans="1:8" hidden="1" x14ac:dyDescent="0.3">
      <c r="A584" s="1">
        <v>2023</v>
      </c>
      <c r="B584" t="s">
        <v>19</v>
      </c>
      <c r="C584" t="s">
        <v>18</v>
      </c>
      <c r="D584" s="36" t="s">
        <v>63</v>
      </c>
      <c r="E584" s="36" t="s">
        <v>52</v>
      </c>
      <c r="F584" s="26">
        <v>2</v>
      </c>
      <c r="G584" s="26">
        <v>51</v>
      </c>
      <c r="H584" s="28">
        <v>3.9215686274000003E-2</v>
      </c>
    </row>
    <row r="585" spans="1:8" hidden="1" x14ac:dyDescent="0.3">
      <c r="A585" s="1">
        <v>2023</v>
      </c>
      <c r="B585" t="s">
        <v>19</v>
      </c>
      <c r="C585" t="s">
        <v>18</v>
      </c>
      <c r="D585" s="36" t="s">
        <v>64</v>
      </c>
      <c r="E585" s="36" t="s">
        <v>47</v>
      </c>
      <c r="F585" s="26">
        <v>0</v>
      </c>
      <c r="G585" s="26">
        <v>10</v>
      </c>
      <c r="H585" s="28">
        <v>0</v>
      </c>
    </row>
    <row r="586" spans="1:8" hidden="1" x14ac:dyDescent="0.3">
      <c r="A586" s="1">
        <v>2023</v>
      </c>
      <c r="B586" t="s">
        <v>19</v>
      </c>
      <c r="C586" t="s">
        <v>18</v>
      </c>
      <c r="D586" s="36" t="s">
        <v>64</v>
      </c>
      <c r="E586" s="36" t="s">
        <v>52</v>
      </c>
      <c r="F586" s="26">
        <v>3</v>
      </c>
      <c r="G586" s="26">
        <v>20</v>
      </c>
      <c r="H586" s="28">
        <v>0.15</v>
      </c>
    </row>
    <row r="587" spans="1:8" hidden="1" x14ac:dyDescent="0.3">
      <c r="A587" s="1">
        <v>2023</v>
      </c>
      <c r="B587" t="s">
        <v>19</v>
      </c>
      <c r="C587" t="s">
        <v>18</v>
      </c>
      <c r="D587" s="36" t="s">
        <v>65</v>
      </c>
      <c r="E587" s="36" t="s">
        <v>47</v>
      </c>
      <c r="F587" s="26">
        <v>1</v>
      </c>
      <c r="G587" s="26">
        <v>12</v>
      </c>
      <c r="H587" s="28">
        <v>8.3333333332999998E-2</v>
      </c>
    </row>
    <row r="588" spans="1:8" hidden="1" x14ac:dyDescent="0.3">
      <c r="A588" s="1">
        <v>2023</v>
      </c>
      <c r="B588" t="s">
        <v>19</v>
      </c>
      <c r="C588" t="s">
        <v>18</v>
      </c>
      <c r="D588" s="36" t="s">
        <v>65</v>
      </c>
      <c r="E588" s="36" t="s">
        <v>52</v>
      </c>
      <c r="F588" s="26">
        <v>2</v>
      </c>
      <c r="G588" s="26">
        <v>29</v>
      </c>
      <c r="H588" s="28">
        <v>6.8965517241000002E-2</v>
      </c>
    </row>
    <row r="589" spans="1:8" hidden="1" x14ac:dyDescent="0.3">
      <c r="A589" s="1">
        <v>2023</v>
      </c>
      <c r="B589" t="s">
        <v>19</v>
      </c>
      <c r="C589" t="s">
        <v>18</v>
      </c>
      <c r="D589" s="36" t="s">
        <v>67</v>
      </c>
      <c r="E589" s="36" t="s">
        <v>43</v>
      </c>
      <c r="F589" s="26">
        <v>4</v>
      </c>
      <c r="G589" s="26">
        <v>31</v>
      </c>
      <c r="H589" s="28">
        <v>0.12903225806400001</v>
      </c>
    </row>
    <row r="590" spans="1:8" hidden="1" x14ac:dyDescent="0.3">
      <c r="A590" s="1">
        <v>2023</v>
      </c>
      <c r="B590" t="s">
        <v>19</v>
      </c>
      <c r="C590" t="s">
        <v>18</v>
      </c>
      <c r="D590" s="36" t="s">
        <v>67</v>
      </c>
      <c r="E590" s="36" t="s">
        <v>47</v>
      </c>
      <c r="F590" s="26">
        <v>1</v>
      </c>
      <c r="G590" s="26">
        <v>10</v>
      </c>
      <c r="H590" s="28">
        <v>0.1</v>
      </c>
    </row>
    <row r="591" spans="1:8" hidden="1" x14ac:dyDescent="0.3">
      <c r="A591" s="1">
        <v>2023</v>
      </c>
      <c r="B591" t="s">
        <v>19</v>
      </c>
      <c r="C591" t="s">
        <v>18</v>
      </c>
      <c r="D591" s="36" t="s">
        <v>67</v>
      </c>
      <c r="E591" s="36" t="s">
        <v>52</v>
      </c>
      <c r="F591" s="26">
        <v>8</v>
      </c>
      <c r="G591" s="26">
        <v>41</v>
      </c>
      <c r="H591" s="28">
        <v>0.195121951219</v>
      </c>
    </row>
    <row r="592" spans="1:8" hidden="1" x14ac:dyDescent="0.3">
      <c r="A592" s="1">
        <v>2023</v>
      </c>
      <c r="B592" t="s">
        <v>19</v>
      </c>
      <c r="C592" t="s">
        <v>18</v>
      </c>
      <c r="D592" s="36" t="s">
        <v>69</v>
      </c>
      <c r="E592" s="36" t="s">
        <v>43</v>
      </c>
      <c r="F592" s="26">
        <v>11</v>
      </c>
      <c r="G592" s="26">
        <v>57</v>
      </c>
      <c r="H592" s="28">
        <v>0.19298245614000001</v>
      </c>
    </row>
    <row r="593" spans="1:8" hidden="1" x14ac:dyDescent="0.3">
      <c r="A593" s="1">
        <v>2023</v>
      </c>
      <c r="B593" t="s">
        <v>19</v>
      </c>
      <c r="C593" t="s">
        <v>18</v>
      </c>
      <c r="D593" s="36" t="s">
        <v>69</v>
      </c>
      <c r="E593" s="36" t="s">
        <v>52</v>
      </c>
      <c r="F593" s="26">
        <v>2</v>
      </c>
      <c r="G593" s="26">
        <v>53</v>
      </c>
      <c r="H593" s="28">
        <v>3.7735849055999998E-2</v>
      </c>
    </row>
    <row r="594" spans="1:8" hidden="1" x14ac:dyDescent="0.3">
      <c r="A594" s="1">
        <v>2023</v>
      </c>
      <c r="B594" t="s">
        <v>19</v>
      </c>
      <c r="C594" t="s">
        <v>18</v>
      </c>
      <c r="D594" s="36" t="s">
        <v>70</v>
      </c>
      <c r="E594" s="36" t="s">
        <v>43</v>
      </c>
      <c r="F594" s="26">
        <v>0</v>
      </c>
      <c r="G594" s="26">
        <v>42</v>
      </c>
      <c r="H594" s="28">
        <v>0</v>
      </c>
    </row>
    <row r="595" spans="1:8" hidden="1" x14ac:dyDescent="0.3">
      <c r="A595" s="1">
        <v>2023</v>
      </c>
      <c r="B595" t="s">
        <v>19</v>
      </c>
      <c r="C595" t="s">
        <v>18</v>
      </c>
      <c r="D595" s="36" t="s">
        <v>70</v>
      </c>
      <c r="E595" s="36" t="s">
        <v>47</v>
      </c>
      <c r="F595" s="26">
        <v>2</v>
      </c>
      <c r="G595" s="26">
        <v>27</v>
      </c>
      <c r="H595" s="28">
        <v>7.4074074074000004E-2</v>
      </c>
    </row>
    <row r="596" spans="1:8" hidden="1" x14ac:dyDescent="0.3">
      <c r="A596" s="1">
        <v>2023</v>
      </c>
      <c r="B596" t="s">
        <v>19</v>
      </c>
      <c r="C596" t="s">
        <v>18</v>
      </c>
      <c r="D596" s="36" t="s">
        <v>70</v>
      </c>
      <c r="E596" s="36" t="s">
        <v>52</v>
      </c>
      <c r="F596" s="26">
        <v>0</v>
      </c>
      <c r="G596" s="26">
        <v>126</v>
      </c>
      <c r="H596" s="28">
        <v>0</v>
      </c>
    </row>
    <row r="597" spans="1:8" hidden="1" x14ac:dyDescent="0.3">
      <c r="A597" s="1">
        <v>2023</v>
      </c>
      <c r="B597" t="s">
        <v>19</v>
      </c>
      <c r="C597" t="s">
        <v>18</v>
      </c>
      <c r="D597" s="36" t="s">
        <v>71</v>
      </c>
      <c r="E597" s="36" t="s">
        <v>43</v>
      </c>
      <c r="F597" s="26">
        <v>10</v>
      </c>
      <c r="G597" s="26">
        <v>12</v>
      </c>
      <c r="H597" s="28">
        <v>0.83333333333299997</v>
      </c>
    </row>
    <row r="598" spans="1:8" hidden="1" x14ac:dyDescent="0.3">
      <c r="A598" s="1">
        <v>2023</v>
      </c>
      <c r="B598" t="s">
        <v>19</v>
      </c>
      <c r="C598" t="s">
        <v>18</v>
      </c>
      <c r="D598" s="36" t="s">
        <v>71</v>
      </c>
      <c r="E598" s="36" t="s">
        <v>52</v>
      </c>
      <c r="F598" s="26">
        <v>17</v>
      </c>
      <c r="G598" s="26">
        <v>23</v>
      </c>
      <c r="H598" s="28">
        <v>0.73913043478200002</v>
      </c>
    </row>
    <row r="599" spans="1:8" hidden="1" x14ac:dyDescent="0.3">
      <c r="A599" s="1">
        <v>2023</v>
      </c>
      <c r="B599" t="s">
        <v>19</v>
      </c>
      <c r="C599" t="s">
        <v>18</v>
      </c>
      <c r="D599" s="36" t="s">
        <v>88</v>
      </c>
      <c r="E599" s="36" t="s">
        <v>52</v>
      </c>
      <c r="F599" s="26">
        <v>9</v>
      </c>
      <c r="G599" s="26">
        <v>13</v>
      </c>
      <c r="H599" s="28">
        <v>0.69230769230699996</v>
      </c>
    </row>
    <row r="600" spans="1:8" hidden="1" x14ac:dyDescent="0.3">
      <c r="A600" s="1">
        <v>2023</v>
      </c>
      <c r="B600" t="s">
        <v>19</v>
      </c>
      <c r="C600" t="s">
        <v>18</v>
      </c>
      <c r="D600" s="36" t="s">
        <v>72</v>
      </c>
      <c r="E600" s="36" t="s">
        <v>43</v>
      </c>
      <c r="F600" s="26">
        <v>15</v>
      </c>
      <c r="G600" s="26">
        <v>36</v>
      </c>
      <c r="H600" s="28">
        <v>0.416666666666</v>
      </c>
    </row>
    <row r="601" spans="1:8" hidden="1" x14ac:dyDescent="0.3">
      <c r="A601" s="1">
        <v>2023</v>
      </c>
      <c r="B601" t="s">
        <v>19</v>
      </c>
      <c r="C601" t="s">
        <v>18</v>
      </c>
      <c r="D601" s="36" t="s">
        <v>72</v>
      </c>
      <c r="E601" s="36" t="s">
        <v>47</v>
      </c>
      <c r="F601" s="26">
        <v>5</v>
      </c>
      <c r="G601" s="26">
        <v>14</v>
      </c>
      <c r="H601" s="28">
        <v>0.357142857142</v>
      </c>
    </row>
    <row r="602" spans="1:8" hidden="1" x14ac:dyDescent="0.3">
      <c r="A602" s="1">
        <v>2023</v>
      </c>
      <c r="B602" t="s">
        <v>19</v>
      </c>
      <c r="C602" t="s">
        <v>18</v>
      </c>
      <c r="D602" s="36" t="s">
        <v>72</v>
      </c>
      <c r="E602" s="36" t="s">
        <v>52</v>
      </c>
      <c r="F602" s="26">
        <v>15</v>
      </c>
      <c r="G602" s="26">
        <v>66</v>
      </c>
      <c r="H602" s="28">
        <v>0.22727272727200001</v>
      </c>
    </row>
    <row r="603" spans="1:8" hidden="1" x14ac:dyDescent="0.3">
      <c r="A603" s="1">
        <v>2023</v>
      </c>
      <c r="B603" t="s">
        <v>19</v>
      </c>
      <c r="C603" t="s">
        <v>18</v>
      </c>
      <c r="D603" s="36" t="s">
        <v>73</v>
      </c>
      <c r="E603" s="36" t="s">
        <v>52</v>
      </c>
      <c r="F603" s="26">
        <v>1</v>
      </c>
      <c r="G603" s="26">
        <v>10</v>
      </c>
      <c r="H603" s="28">
        <v>0.1</v>
      </c>
    </row>
    <row r="604" spans="1:8" hidden="1" x14ac:dyDescent="0.3">
      <c r="A604" s="1">
        <v>2023</v>
      </c>
      <c r="B604" t="s">
        <v>19</v>
      </c>
      <c r="C604" t="s">
        <v>18</v>
      </c>
      <c r="D604" s="36" t="s">
        <v>99</v>
      </c>
      <c r="E604" s="36" t="s">
        <v>52</v>
      </c>
      <c r="F604" s="26">
        <v>0</v>
      </c>
      <c r="G604" s="26">
        <v>23</v>
      </c>
      <c r="H604" s="28">
        <v>0</v>
      </c>
    </row>
    <row r="605" spans="1:8" hidden="1" x14ac:dyDescent="0.3">
      <c r="A605" s="1">
        <v>2023</v>
      </c>
      <c r="B605" t="s">
        <v>19</v>
      </c>
      <c r="C605" t="s">
        <v>18</v>
      </c>
      <c r="D605" s="36" t="s">
        <v>74</v>
      </c>
      <c r="E605" s="36" t="s">
        <v>52</v>
      </c>
      <c r="F605" s="26">
        <v>2</v>
      </c>
      <c r="G605" s="26">
        <v>32</v>
      </c>
      <c r="H605" s="28">
        <v>6.25E-2</v>
      </c>
    </row>
    <row r="606" spans="1:8" hidden="1" x14ac:dyDescent="0.3">
      <c r="A606" s="1">
        <v>2023</v>
      </c>
      <c r="B606" t="s">
        <v>19</v>
      </c>
      <c r="C606" t="s">
        <v>18</v>
      </c>
      <c r="D606" s="36" t="s">
        <v>97</v>
      </c>
      <c r="E606" s="36" t="s">
        <v>52</v>
      </c>
      <c r="F606" s="26">
        <v>4</v>
      </c>
      <c r="G606" s="26">
        <v>29</v>
      </c>
      <c r="H606" s="28">
        <v>0.137931034482</v>
      </c>
    </row>
    <row r="607" spans="1:8" hidden="1" x14ac:dyDescent="0.3">
      <c r="A607" s="1">
        <v>2023</v>
      </c>
      <c r="B607" t="s">
        <v>19</v>
      </c>
      <c r="C607" t="s">
        <v>18</v>
      </c>
      <c r="D607" s="36" t="s">
        <v>76</v>
      </c>
      <c r="E607" s="36" t="s">
        <v>43</v>
      </c>
      <c r="F607" s="26">
        <v>0</v>
      </c>
      <c r="G607" s="26">
        <v>60</v>
      </c>
      <c r="H607" s="28">
        <v>0</v>
      </c>
    </row>
    <row r="608" spans="1:8" hidden="1" x14ac:dyDescent="0.3">
      <c r="A608" s="1">
        <v>2023</v>
      </c>
      <c r="B608" t="s">
        <v>19</v>
      </c>
      <c r="C608" t="s">
        <v>18</v>
      </c>
      <c r="D608" s="36" t="s">
        <v>76</v>
      </c>
      <c r="E608" s="36" t="s">
        <v>47</v>
      </c>
      <c r="F608" s="26">
        <v>1</v>
      </c>
      <c r="G608" s="26">
        <v>21</v>
      </c>
      <c r="H608" s="28">
        <v>4.7619047619000002E-2</v>
      </c>
    </row>
    <row r="609" spans="1:8" hidden="1" x14ac:dyDescent="0.3">
      <c r="A609" s="1">
        <v>2023</v>
      </c>
      <c r="B609" t="s">
        <v>19</v>
      </c>
      <c r="C609" t="s">
        <v>18</v>
      </c>
      <c r="D609" s="36" t="s">
        <v>76</v>
      </c>
      <c r="E609" s="36" t="s">
        <v>52</v>
      </c>
      <c r="F609" s="26">
        <v>2</v>
      </c>
      <c r="G609" s="26">
        <v>86</v>
      </c>
      <c r="H609" s="28">
        <v>2.3255813952999999E-2</v>
      </c>
    </row>
    <row r="610" spans="1:8" hidden="1" x14ac:dyDescent="0.3">
      <c r="A610" s="1">
        <v>2023</v>
      </c>
      <c r="B610" t="s">
        <v>19</v>
      </c>
      <c r="C610" t="s">
        <v>18</v>
      </c>
      <c r="D610" s="36" t="s">
        <v>89</v>
      </c>
      <c r="E610" s="36" t="s">
        <v>47</v>
      </c>
      <c r="F610" s="26">
        <v>1</v>
      </c>
      <c r="G610" s="26">
        <v>20</v>
      </c>
      <c r="H610" s="28">
        <v>0.05</v>
      </c>
    </row>
    <row r="611" spans="1:8" hidden="1" x14ac:dyDescent="0.3">
      <c r="A611" s="1">
        <v>2023</v>
      </c>
      <c r="B611" t="s">
        <v>19</v>
      </c>
      <c r="C611" t="s">
        <v>18</v>
      </c>
      <c r="D611" s="36" t="s">
        <v>89</v>
      </c>
      <c r="E611" s="36" t="s">
        <v>52</v>
      </c>
      <c r="F611" s="26">
        <v>0</v>
      </c>
      <c r="G611" s="26">
        <v>44</v>
      </c>
      <c r="H611" s="28">
        <v>0</v>
      </c>
    </row>
    <row r="612" spans="1:8" hidden="1" x14ac:dyDescent="0.3">
      <c r="A612" s="1">
        <v>2023</v>
      </c>
      <c r="B612" t="s">
        <v>19</v>
      </c>
      <c r="C612" t="s">
        <v>18</v>
      </c>
      <c r="D612" s="36" t="s">
        <v>90</v>
      </c>
      <c r="E612" s="36" t="s">
        <v>52</v>
      </c>
      <c r="F612" s="26">
        <v>12</v>
      </c>
      <c r="G612" s="26">
        <v>25</v>
      </c>
      <c r="H612" s="28">
        <v>0.48</v>
      </c>
    </row>
    <row r="613" spans="1:8" hidden="1" x14ac:dyDescent="0.3">
      <c r="A613" s="1">
        <v>2023</v>
      </c>
      <c r="B613" t="s">
        <v>19</v>
      </c>
      <c r="C613" t="s">
        <v>18</v>
      </c>
      <c r="D613" s="36" t="s">
        <v>123</v>
      </c>
      <c r="E613" s="36" t="s">
        <v>52</v>
      </c>
      <c r="F613" s="26">
        <v>5</v>
      </c>
      <c r="G613" s="26">
        <v>11</v>
      </c>
      <c r="H613" s="28">
        <v>0.45454545454500001</v>
      </c>
    </row>
    <row r="614" spans="1:8" hidden="1" x14ac:dyDescent="0.3">
      <c r="A614" s="1">
        <v>2023</v>
      </c>
      <c r="B614" t="s">
        <v>19</v>
      </c>
      <c r="C614" t="s">
        <v>18</v>
      </c>
      <c r="D614" s="36" t="s">
        <v>91</v>
      </c>
      <c r="E614" s="36" t="s">
        <v>52</v>
      </c>
      <c r="F614" s="26">
        <v>0</v>
      </c>
      <c r="G614" s="26">
        <v>11</v>
      </c>
      <c r="H614" s="28">
        <v>0</v>
      </c>
    </row>
    <row r="615" spans="1:8" hidden="1" x14ac:dyDescent="0.3">
      <c r="A615" s="1">
        <v>2023</v>
      </c>
      <c r="B615" t="s">
        <v>19</v>
      </c>
      <c r="C615" t="s">
        <v>18</v>
      </c>
      <c r="D615" s="36" t="s">
        <v>107</v>
      </c>
      <c r="E615" s="36" t="s">
        <v>52</v>
      </c>
      <c r="F615" s="26">
        <v>1</v>
      </c>
      <c r="G615" s="26">
        <v>15</v>
      </c>
      <c r="H615" s="28">
        <v>6.6666666666000005E-2</v>
      </c>
    </row>
    <row r="616" spans="1:8" hidden="1" x14ac:dyDescent="0.3">
      <c r="A616" s="1">
        <v>2023</v>
      </c>
      <c r="B616" t="s">
        <v>19</v>
      </c>
      <c r="C616" t="s">
        <v>18</v>
      </c>
      <c r="D616" s="36" t="s">
        <v>79</v>
      </c>
      <c r="E616" s="36" t="s">
        <v>43</v>
      </c>
      <c r="F616" s="26">
        <v>24</v>
      </c>
      <c r="G616" s="26">
        <v>41</v>
      </c>
      <c r="H616" s="28">
        <v>0.58536585365799998</v>
      </c>
    </row>
    <row r="617" spans="1:8" hidden="1" x14ac:dyDescent="0.3">
      <c r="A617" s="1">
        <v>2023</v>
      </c>
      <c r="B617" t="s">
        <v>19</v>
      </c>
      <c r="C617" t="s">
        <v>18</v>
      </c>
      <c r="D617" s="36" t="s">
        <v>79</v>
      </c>
      <c r="E617" s="36" t="s">
        <v>47</v>
      </c>
      <c r="F617" s="26">
        <v>12</v>
      </c>
      <c r="G617" s="26">
        <v>22</v>
      </c>
      <c r="H617" s="28">
        <v>0.54545454545399996</v>
      </c>
    </row>
    <row r="618" spans="1:8" hidden="1" x14ac:dyDescent="0.3">
      <c r="A618" s="1">
        <v>2023</v>
      </c>
      <c r="B618" t="s">
        <v>19</v>
      </c>
      <c r="C618" t="s">
        <v>18</v>
      </c>
      <c r="D618" s="36" t="s">
        <v>79</v>
      </c>
      <c r="E618" s="36" t="s">
        <v>52</v>
      </c>
      <c r="F618" s="26">
        <v>54</v>
      </c>
      <c r="G618" s="26">
        <v>101</v>
      </c>
      <c r="H618" s="28">
        <v>0.534653465346</v>
      </c>
    </row>
    <row r="619" spans="1:8" hidden="1" x14ac:dyDescent="0.3">
      <c r="A619" s="1">
        <v>2023</v>
      </c>
      <c r="B619" t="s">
        <v>19</v>
      </c>
      <c r="C619" t="s">
        <v>18</v>
      </c>
      <c r="D619" s="36" t="s">
        <v>101</v>
      </c>
      <c r="E619" s="36" t="s">
        <v>52</v>
      </c>
      <c r="F619" s="26">
        <v>0</v>
      </c>
      <c r="G619" s="26">
        <v>25</v>
      </c>
      <c r="H619" s="28">
        <v>0</v>
      </c>
    </row>
    <row r="620" spans="1:8" hidden="1" x14ac:dyDescent="0.3">
      <c r="A620" s="1">
        <v>2023</v>
      </c>
      <c r="B620" t="s">
        <v>19</v>
      </c>
      <c r="C620" t="s">
        <v>18</v>
      </c>
      <c r="D620" s="36" t="s">
        <v>83</v>
      </c>
      <c r="E620" s="36" t="s">
        <v>47</v>
      </c>
      <c r="F620" s="26">
        <v>2</v>
      </c>
      <c r="G620" s="26">
        <v>11</v>
      </c>
      <c r="H620" s="28">
        <v>0.181818181818</v>
      </c>
    </row>
    <row r="621" spans="1:8" hidden="1" x14ac:dyDescent="0.3">
      <c r="A621" s="1">
        <v>2023</v>
      </c>
      <c r="B621" t="s">
        <v>19</v>
      </c>
      <c r="C621" t="s">
        <v>18</v>
      </c>
      <c r="D621" s="36" t="s">
        <v>83</v>
      </c>
      <c r="E621" s="36" t="s">
        <v>52</v>
      </c>
      <c r="F621" s="26">
        <v>10</v>
      </c>
      <c r="G621" s="26">
        <v>91</v>
      </c>
      <c r="H621" s="28">
        <v>0.10989010989</v>
      </c>
    </row>
    <row r="622" spans="1:8" hidden="1" x14ac:dyDescent="0.3">
      <c r="A622" s="1">
        <v>2023</v>
      </c>
      <c r="B622" t="s">
        <v>19</v>
      </c>
      <c r="C622" t="s">
        <v>18</v>
      </c>
      <c r="D622" s="36" t="s">
        <v>108</v>
      </c>
      <c r="E622" s="36" t="s">
        <v>47</v>
      </c>
      <c r="F622" s="26">
        <v>2</v>
      </c>
      <c r="G622" s="26">
        <v>10</v>
      </c>
      <c r="H622" s="28">
        <v>0.2</v>
      </c>
    </row>
    <row r="623" spans="1:8" hidden="1" x14ac:dyDescent="0.3">
      <c r="A623" s="1">
        <v>2023</v>
      </c>
      <c r="B623" t="s">
        <v>19</v>
      </c>
      <c r="C623" t="s">
        <v>18</v>
      </c>
      <c r="D623" s="36" t="s">
        <v>108</v>
      </c>
      <c r="E623" s="36" t="s">
        <v>52</v>
      </c>
      <c r="F623" s="26">
        <v>3</v>
      </c>
      <c r="G623" s="26">
        <v>27</v>
      </c>
      <c r="H623" s="28">
        <v>0.111111111111</v>
      </c>
    </row>
    <row r="624" spans="1:8" hidden="1" x14ac:dyDescent="0.3">
      <c r="A624" s="1">
        <v>2023</v>
      </c>
      <c r="B624" t="s">
        <v>19</v>
      </c>
      <c r="C624" t="s">
        <v>18</v>
      </c>
      <c r="D624" s="36" t="s">
        <v>85</v>
      </c>
      <c r="E624" s="36" t="s">
        <v>43</v>
      </c>
      <c r="F624" s="26">
        <v>1</v>
      </c>
      <c r="G624" s="26">
        <v>13</v>
      </c>
      <c r="H624" s="28">
        <v>7.6923076923000003E-2</v>
      </c>
    </row>
    <row r="625" spans="1:8" hidden="1" x14ac:dyDescent="0.3">
      <c r="A625" s="1">
        <v>2023</v>
      </c>
      <c r="B625" t="s">
        <v>19</v>
      </c>
      <c r="C625" t="s">
        <v>18</v>
      </c>
      <c r="D625" s="36" t="s">
        <v>85</v>
      </c>
      <c r="E625" s="36" t="s">
        <v>52</v>
      </c>
      <c r="F625" s="26">
        <v>2</v>
      </c>
      <c r="G625" s="26">
        <v>31</v>
      </c>
      <c r="H625" s="28">
        <v>6.4516129032000005E-2</v>
      </c>
    </row>
    <row r="626" spans="1:8" hidden="1" x14ac:dyDescent="0.3">
      <c r="A626" s="1">
        <v>2023</v>
      </c>
      <c r="B626" t="s">
        <v>19</v>
      </c>
      <c r="C626" t="s">
        <v>18</v>
      </c>
      <c r="D626" s="36" t="s">
        <v>103</v>
      </c>
      <c r="E626" s="36" t="s">
        <v>43</v>
      </c>
      <c r="F626" s="26">
        <v>2</v>
      </c>
      <c r="G626" s="26">
        <v>32</v>
      </c>
      <c r="H626" s="28">
        <v>6.25E-2</v>
      </c>
    </row>
    <row r="627" spans="1:8" hidden="1" x14ac:dyDescent="0.3">
      <c r="A627" s="1">
        <v>2023</v>
      </c>
      <c r="B627" t="s">
        <v>19</v>
      </c>
      <c r="C627" t="s">
        <v>18</v>
      </c>
      <c r="D627" s="36" t="s">
        <v>103</v>
      </c>
      <c r="E627" s="36" t="s">
        <v>52</v>
      </c>
      <c r="F627" s="26">
        <v>9</v>
      </c>
      <c r="G627" s="26">
        <v>40</v>
      </c>
      <c r="H627" s="28">
        <v>0.22500000000000001</v>
      </c>
    </row>
    <row r="628" spans="1:8" hidden="1" x14ac:dyDescent="0.3">
      <c r="A628" s="1">
        <v>2023</v>
      </c>
      <c r="B628" t="s">
        <v>19</v>
      </c>
      <c r="C628" t="s">
        <v>18</v>
      </c>
      <c r="D628" s="36" t="s">
        <v>109</v>
      </c>
      <c r="E628" s="36" t="s">
        <v>52</v>
      </c>
      <c r="F628" s="26">
        <v>1</v>
      </c>
      <c r="G628" s="26">
        <v>15</v>
      </c>
      <c r="H628" s="28">
        <v>6.6666666666000005E-2</v>
      </c>
    </row>
    <row r="629" spans="1:8" hidden="1" x14ac:dyDescent="0.3">
      <c r="A629" s="1">
        <v>2023</v>
      </c>
      <c r="B629" t="s">
        <v>19</v>
      </c>
      <c r="C629" t="s">
        <v>18</v>
      </c>
      <c r="D629" s="36" t="s">
        <v>87</v>
      </c>
      <c r="E629" s="36" t="s">
        <v>43</v>
      </c>
      <c r="F629" s="26">
        <v>3</v>
      </c>
      <c r="G629" s="26">
        <v>16</v>
      </c>
      <c r="H629" s="28">
        <v>0.1875</v>
      </c>
    </row>
    <row r="630" spans="1:8" hidden="1" x14ac:dyDescent="0.3">
      <c r="A630" s="1">
        <v>2023</v>
      </c>
      <c r="B630" t="s">
        <v>19</v>
      </c>
      <c r="C630" t="s">
        <v>18</v>
      </c>
      <c r="D630" s="36" t="s">
        <v>87</v>
      </c>
      <c r="E630" s="36" t="s">
        <v>47</v>
      </c>
      <c r="F630" s="26">
        <v>3</v>
      </c>
      <c r="G630" s="26">
        <v>30</v>
      </c>
      <c r="H630" s="28">
        <v>0.1</v>
      </c>
    </row>
    <row r="631" spans="1:8" hidden="1" x14ac:dyDescent="0.3">
      <c r="A631" s="1">
        <v>2023</v>
      </c>
      <c r="B631" t="s">
        <v>19</v>
      </c>
      <c r="C631" t="s">
        <v>18</v>
      </c>
      <c r="D631" s="36" t="s">
        <v>87</v>
      </c>
      <c r="E631" s="36" t="s">
        <v>52</v>
      </c>
      <c r="F631" s="26">
        <v>7</v>
      </c>
      <c r="G631" s="26">
        <v>106</v>
      </c>
      <c r="H631" s="28">
        <v>6.6037735848999995E-2</v>
      </c>
    </row>
    <row r="632" spans="1:8" hidden="1" x14ac:dyDescent="0.3">
      <c r="A632" s="1">
        <v>2023</v>
      </c>
      <c r="B632" t="s">
        <v>19</v>
      </c>
      <c r="C632" t="s">
        <v>18</v>
      </c>
      <c r="D632" s="36" t="s">
        <v>72</v>
      </c>
      <c r="E632" s="36" t="s">
        <v>164</v>
      </c>
      <c r="F632" s="26">
        <v>2</v>
      </c>
      <c r="G632" s="26">
        <v>10</v>
      </c>
      <c r="H632" s="28">
        <v>0.2</v>
      </c>
    </row>
    <row r="633" spans="1:8" hidden="1" x14ac:dyDescent="0.3">
      <c r="A633" s="1">
        <v>2023</v>
      </c>
      <c r="B633" t="s">
        <v>19</v>
      </c>
      <c r="C633" t="s">
        <v>18</v>
      </c>
      <c r="D633" s="36" t="s">
        <v>83</v>
      </c>
      <c r="E633" s="36" t="s">
        <v>164</v>
      </c>
      <c r="F633" s="26">
        <v>0</v>
      </c>
      <c r="G633" s="26">
        <v>11</v>
      </c>
      <c r="H633" s="28">
        <v>0</v>
      </c>
    </row>
    <row r="634" spans="1:8" hidden="1" x14ac:dyDescent="0.3">
      <c r="A634" s="1">
        <v>2023</v>
      </c>
      <c r="B634" t="s">
        <v>19</v>
      </c>
      <c r="C634" t="s">
        <v>18</v>
      </c>
      <c r="D634" s="36" t="s">
        <v>62</v>
      </c>
      <c r="E634" s="36" t="s">
        <v>45</v>
      </c>
      <c r="F634" s="26">
        <v>16</v>
      </c>
      <c r="G634" s="26">
        <v>66</v>
      </c>
      <c r="H634" s="28">
        <v>0.24242424242400001</v>
      </c>
    </row>
    <row r="635" spans="1:8" hidden="1" x14ac:dyDescent="0.3">
      <c r="A635" s="1">
        <v>2023</v>
      </c>
      <c r="B635" t="s">
        <v>19</v>
      </c>
      <c r="C635" t="s">
        <v>18</v>
      </c>
      <c r="D635" s="36" t="s">
        <v>63</v>
      </c>
      <c r="E635" s="36" t="s">
        <v>45</v>
      </c>
      <c r="F635" s="26">
        <v>0</v>
      </c>
      <c r="G635" s="26">
        <v>38</v>
      </c>
      <c r="H635" s="28">
        <v>0</v>
      </c>
    </row>
    <row r="636" spans="1:8" hidden="1" x14ac:dyDescent="0.3">
      <c r="A636" s="1">
        <v>2023</v>
      </c>
      <c r="B636" t="s">
        <v>19</v>
      </c>
      <c r="C636" t="s">
        <v>18</v>
      </c>
      <c r="D636" s="36" t="s">
        <v>64</v>
      </c>
      <c r="E636" s="36" t="s">
        <v>45</v>
      </c>
      <c r="F636" s="26">
        <v>3</v>
      </c>
      <c r="G636" s="26">
        <v>19</v>
      </c>
      <c r="H636" s="28">
        <v>0.15789473684200001</v>
      </c>
    </row>
    <row r="637" spans="1:8" hidden="1" x14ac:dyDescent="0.3">
      <c r="A637" s="1">
        <v>2023</v>
      </c>
      <c r="B637" t="s">
        <v>19</v>
      </c>
      <c r="C637" t="s">
        <v>18</v>
      </c>
      <c r="D637" s="36" t="s">
        <v>65</v>
      </c>
      <c r="E637" s="36" t="s">
        <v>45</v>
      </c>
      <c r="F637" s="26">
        <v>3</v>
      </c>
      <c r="G637" s="26">
        <v>30</v>
      </c>
      <c r="H637" s="28">
        <v>0.1</v>
      </c>
    </row>
    <row r="638" spans="1:8" hidden="1" x14ac:dyDescent="0.3">
      <c r="A638" s="1">
        <v>2023</v>
      </c>
      <c r="B638" t="s">
        <v>19</v>
      </c>
      <c r="C638" t="s">
        <v>18</v>
      </c>
      <c r="D638" s="36" t="s">
        <v>67</v>
      </c>
      <c r="E638" s="36" t="s">
        <v>45</v>
      </c>
      <c r="F638" s="26">
        <v>12</v>
      </c>
      <c r="G638" s="26">
        <v>60</v>
      </c>
      <c r="H638" s="28">
        <v>0.2</v>
      </c>
    </row>
    <row r="639" spans="1:8" hidden="1" x14ac:dyDescent="0.3">
      <c r="A639" s="1">
        <v>2023</v>
      </c>
      <c r="B639" t="s">
        <v>19</v>
      </c>
      <c r="C639" t="s">
        <v>18</v>
      </c>
      <c r="D639" s="36" t="s">
        <v>69</v>
      </c>
      <c r="E639" s="36" t="s">
        <v>45</v>
      </c>
      <c r="F639" s="26">
        <v>5</v>
      </c>
      <c r="G639" s="26">
        <v>11</v>
      </c>
      <c r="H639" s="28">
        <v>0.45454545454500001</v>
      </c>
    </row>
    <row r="640" spans="1:8" hidden="1" x14ac:dyDescent="0.3">
      <c r="A640" s="1">
        <v>2023</v>
      </c>
      <c r="B640" t="s">
        <v>19</v>
      </c>
      <c r="C640" t="s">
        <v>18</v>
      </c>
      <c r="D640" s="36" t="s">
        <v>70</v>
      </c>
      <c r="E640" s="36" t="s">
        <v>45</v>
      </c>
      <c r="F640" s="26">
        <v>1</v>
      </c>
      <c r="G640" s="26">
        <v>102</v>
      </c>
      <c r="H640" s="28">
        <v>9.8039215679999996E-3</v>
      </c>
    </row>
    <row r="641" spans="1:8" hidden="1" x14ac:dyDescent="0.3">
      <c r="A641" s="1">
        <v>2023</v>
      </c>
      <c r="B641" t="s">
        <v>19</v>
      </c>
      <c r="C641" t="s">
        <v>18</v>
      </c>
      <c r="D641" s="36" t="s">
        <v>71</v>
      </c>
      <c r="E641" s="36" t="s">
        <v>45</v>
      </c>
      <c r="F641" s="26">
        <v>20</v>
      </c>
      <c r="G641" s="26">
        <v>27</v>
      </c>
      <c r="H641" s="28">
        <v>0.74074074073999996</v>
      </c>
    </row>
    <row r="642" spans="1:8" hidden="1" x14ac:dyDescent="0.3">
      <c r="A642" s="1">
        <v>2023</v>
      </c>
      <c r="B642" t="s">
        <v>19</v>
      </c>
      <c r="C642" t="s">
        <v>18</v>
      </c>
      <c r="D642" s="36" t="s">
        <v>88</v>
      </c>
      <c r="E642" s="36" t="s">
        <v>45</v>
      </c>
      <c r="F642" s="26">
        <v>12</v>
      </c>
      <c r="G642" s="26">
        <v>19</v>
      </c>
      <c r="H642" s="28">
        <v>0.63157894736800002</v>
      </c>
    </row>
    <row r="643" spans="1:8" hidden="1" x14ac:dyDescent="0.3">
      <c r="A643" s="1">
        <v>2023</v>
      </c>
      <c r="B643" t="s">
        <v>19</v>
      </c>
      <c r="C643" t="s">
        <v>18</v>
      </c>
      <c r="D643" s="36" t="s">
        <v>72</v>
      </c>
      <c r="E643" s="36" t="s">
        <v>45</v>
      </c>
      <c r="F643" s="26">
        <v>23</v>
      </c>
      <c r="G643" s="26">
        <v>77</v>
      </c>
      <c r="H643" s="28">
        <v>0.29870129870099998</v>
      </c>
    </row>
    <row r="644" spans="1:8" hidden="1" x14ac:dyDescent="0.3">
      <c r="A644" s="1">
        <v>2023</v>
      </c>
      <c r="B644" t="s">
        <v>19</v>
      </c>
      <c r="C644" t="s">
        <v>18</v>
      </c>
      <c r="D644" s="36" t="s">
        <v>73</v>
      </c>
      <c r="E644" s="36" t="s">
        <v>45</v>
      </c>
      <c r="F644" s="26">
        <v>1</v>
      </c>
      <c r="G644" s="26">
        <v>10</v>
      </c>
      <c r="H644" s="28">
        <v>0.1</v>
      </c>
    </row>
    <row r="645" spans="1:8" hidden="1" x14ac:dyDescent="0.3">
      <c r="A645" s="1">
        <v>2023</v>
      </c>
      <c r="B645" t="s">
        <v>19</v>
      </c>
      <c r="C645" t="s">
        <v>18</v>
      </c>
      <c r="D645" s="36" t="s">
        <v>99</v>
      </c>
      <c r="E645" s="36" t="s">
        <v>45</v>
      </c>
      <c r="F645" s="26">
        <v>0</v>
      </c>
      <c r="G645" s="26">
        <v>18</v>
      </c>
      <c r="H645" s="28">
        <v>0</v>
      </c>
    </row>
    <row r="646" spans="1:8" hidden="1" x14ac:dyDescent="0.3">
      <c r="A646" s="1">
        <v>2023</v>
      </c>
      <c r="B646" t="s">
        <v>19</v>
      </c>
      <c r="C646" t="s">
        <v>18</v>
      </c>
      <c r="D646" s="36" t="s">
        <v>74</v>
      </c>
      <c r="E646" s="36" t="s">
        <v>45</v>
      </c>
      <c r="F646" s="26">
        <v>1</v>
      </c>
      <c r="G646" s="26">
        <v>19</v>
      </c>
      <c r="H646" s="28">
        <v>5.2631578946999998E-2</v>
      </c>
    </row>
    <row r="647" spans="1:8" hidden="1" x14ac:dyDescent="0.3">
      <c r="A647" s="1">
        <v>2023</v>
      </c>
      <c r="B647" t="s">
        <v>19</v>
      </c>
      <c r="C647" t="s">
        <v>18</v>
      </c>
      <c r="D647" s="36" t="s">
        <v>97</v>
      </c>
      <c r="E647" s="36" t="s">
        <v>45</v>
      </c>
      <c r="F647" s="26">
        <v>4</v>
      </c>
      <c r="G647" s="26">
        <v>23</v>
      </c>
      <c r="H647" s="28">
        <v>0.17391304347799999</v>
      </c>
    </row>
    <row r="648" spans="1:8" hidden="1" x14ac:dyDescent="0.3">
      <c r="A648" s="1">
        <v>2023</v>
      </c>
      <c r="B648" t="s">
        <v>19</v>
      </c>
      <c r="C648" t="s">
        <v>18</v>
      </c>
      <c r="D648" s="36" t="s">
        <v>76</v>
      </c>
      <c r="E648" s="36" t="s">
        <v>45</v>
      </c>
      <c r="F648" s="26">
        <v>1</v>
      </c>
      <c r="G648" s="26">
        <v>114</v>
      </c>
      <c r="H648" s="28">
        <v>8.7719298239999997E-3</v>
      </c>
    </row>
    <row r="649" spans="1:8" hidden="1" x14ac:dyDescent="0.3">
      <c r="A649" s="1">
        <v>2023</v>
      </c>
      <c r="B649" t="s">
        <v>19</v>
      </c>
      <c r="C649" t="s">
        <v>18</v>
      </c>
      <c r="D649" s="36" t="s">
        <v>89</v>
      </c>
      <c r="E649" s="36" t="s">
        <v>45</v>
      </c>
      <c r="F649" s="26">
        <v>1</v>
      </c>
      <c r="G649" s="26">
        <v>22</v>
      </c>
      <c r="H649" s="28">
        <v>4.5454545454000003E-2</v>
      </c>
    </row>
    <row r="650" spans="1:8" hidden="1" x14ac:dyDescent="0.3">
      <c r="A650" s="1">
        <v>2023</v>
      </c>
      <c r="B650" t="s">
        <v>19</v>
      </c>
      <c r="C650" t="s">
        <v>18</v>
      </c>
      <c r="D650" s="36" t="s">
        <v>90</v>
      </c>
      <c r="E650" s="36" t="s">
        <v>45</v>
      </c>
      <c r="F650" s="26">
        <v>4</v>
      </c>
      <c r="G650" s="26">
        <v>11</v>
      </c>
      <c r="H650" s="28">
        <v>0.36363636363599999</v>
      </c>
    </row>
    <row r="651" spans="1:8" hidden="1" x14ac:dyDescent="0.3">
      <c r="A651" s="1">
        <v>2023</v>
      </c>
      <c r="B651" t="s">
        <v>19</v>
      </c>
      <c r="C651" t="s">
        <v>18</v>
      </c>
      <c r="D651" s="36" t="s">
        <v>91</v>
      </c>
      <c r="E651" s="36" t="s">
        <v>45</v>
      </c>
      <c r="F651" s="26">
        <v>1</v>
      </c>
      <c r="G651" s="26">
        <v>13</v>
      </c>
      <c r="H651" s="28">
        <v>7.6923076923000003E-2</v>
      </c>
    </row>
    <row r="652" spans="1:8" hidden="1" x14ac:dyDescent="0.3">
      <c r="A652" s="1">
        <v>2023</v>
      </c>
      <c r="B652" t="s">
        <v>19</v>
      </c>
      <c r="C652" t="s">
        <v>18</v>
      </c>
      <c r="D652" s="36" t="s">
        <v>107</v>
      </c>
      <c r="E652" s="36" t="s">
        <v>45</v>
      </c>
      <c r="F652" s="26">
        <v>2</v>
      </c>
      <c r="G652" s="26">
        <v>10</v>
      </c>
      <c r="H652" s="28">
        <v>0.2</v>
      </c>
    </row>
    <row r="653" spans="1:8" hidden="1" x14ac:dyDescent="0.3">
      <c r="A653" s="1">
        <v>2023</v>
      </c>
      <c r="B653" t="s">
        <v>19</v>
      </c>
      <c r="C653" t="s">
        <v>18</v>
      </c>
      <c r="D653" s="36" t="s">
        <v>79</v>
      </c>
      <c r="E653" s="36" t="s">
        <v>45</v>
      </c>
      <c r="F653" s="26">
        <v>66</v>
      </c>
      <c r="G653" s="26">
        <v>103</v>
      </c>
      <c r="H653" s="28">
        <v>0.64077669902900003</v>
      </c>
    </row>
    <row r="654" spans="1:8" hidden="1" x14ac:dyDescent="0.3">
      <c r="A654" s="1">
        <v>2023</v>
      </c>
      <c r="B654" t="s">
        <v>19</v>
      </c>
      <c r="C654" t="s">
        <v>18</v>
      </c>
      <c r="D654" s="36" t="s">
        <v>101</v>
      </c>
      <c r="E654" s="36" t="s">
        <v>45</v>
      </c>
      <c r="F654" s="26">
        <v>2</v>
      </c>
      <c r="G654" s="26">
        <v>16</v>
      </c>
      <c r="H654" s="28">
        <v>0.125</v>
      </c>
    </row>
    <row r="655" spans="1:8" hidden="1" x14ac:dyDescent="0.3">
      <c r="A655" s="1">
        <v>2023</v>
      </c>
      <c r="B655" t="s">
        <v>19</v>
      </c>
      <c r="C655" t="s">
        <v>18</v>
      </c>
      <c r="D655" s="36" t="s">
        <v>82</v>
      </c>
      <c r="E655" s="36" t="s">
        <v>45</v>
      </c>
      <c r="F655" s="26">
        <v>1</v>
      </c>
      <c r="G655" s="26">
        <v>19</v>
      </c>
      <c r="H655" s="28">
        <v>5.2631578946999998E-2</v>
      </c>
    </row>
    <row r="656" spans="1:8" hidden="1" x14ac:dyDescent="0.3">
      <c r="A656" s="1">
        <v>2023</v>
      </c>
      <c r="B656" t="s">
        <v>19</v>
      </c>
      <c r="C656" t="s">
        <v>18</v>
      </c>
      <c r="D656" s="36" t="s">
        <v>83</v>
      </c>
      <c r="E656" s="36" t="s">
        <v>45</v>
      </c>
      <c r="F656" s="26">
        <v>8</v>
      </c>
      <c r="G656" s="26">
        <v>79</v>
      </c>
      <c r="H656" s="28">
        <v>0.101265822784</v>
      </c>
    </row>
    <row r="657" spans="1:8" hidden="1" x14ac:dyDescent="0.3">
      <c r="A657" s="1">
        <v>2023</v>
      </c>
      <c r="B657" t="s">
        <v>19</v>
      </c>
      <c r="C657" t="s">
        <v>18</v>
      </c>
      <c r="D657" s="36" t="s">
        <v>108</v>
      </c>
      <c r="E657" s="36" t="s">
        <v>45</v>
      </c>
      <c r="F657" s="26">
        <v>5</v>
      </c>
      <c r="G657" s="26">
        <v>28</v>
      </c>
      <c r="H657" s="28">
        <v>0.178571428571</v>
      </c>
    </row>
    <row r="658" spans="1:8" hidden="1" x14ac:dyDescent="0.3">
      <c r="A658" s="1">
        <v>2023</v>
      </c>
      <c r="B658" t="s">
        <v>19</v>
      </c>
      <c r="C658" t="s">
        <v>18</v>
      </c>
      <c r="D658" s="36" t="s">
        <v>85</v>
      </c>
      <c r="E658" s="36" t="s">
        <v>45</v>
      </c>
      <c r="F658" s="26">
        <v>3</v>
      </c>
      <c r="G658" s="26">
        <v>39</v>
      </c>
      <c r="H658" s="28">
        <v>7.6923076923000003E-2</v>
      </c>
    </row>
    <row r="659" spans="1:8" hidden="1" x14ac:dyDescent="0.3">
      <c r="A659" s="1">
        <v>2023</v>
      </c>
      <c r="B659" t="s">
        <v>19</v>
      </c>
      <c r="C659" t="s">
        <v>18</v>
      </c>
      <c r="D659" s="36" t="s">
        <v>103</v>
      </c>
      <c r="E659" s="36" t="s">
        <v>45</v>
      </c>
      <c r="F659" s="26">
        <v>9</v>
      </c>
      <c r="G659" s="26">
        <v>66</v>
      </c>
      <c r="H659" s="28">
        <v>0.136363636363</v>
      </c>
    </row>
    <row r="660" spans="1:8" hidden="1" x14ac:dyDescent="0.3">
      <c r="A660" s="1">
        <v>2023</v>
      </c>
      <c r="B660" t="s">
        <v>19</v>
      </c>
      <c r="C660" t="s">
        <v>18</v>
      </c>
      <c r="D660" s="36" t="s">
        <v>109</v>
      </c>
      <c r="E660" s="36" t="s">
        <v>45</v>
      </c>
      <c r="F660" s="26">
        <v>1</v>
      </c>
      <c r="G660" s="26">
        <v>13</v>
      </c>
      <c r="H660" s="28">
        <v>7.6923076923000003E-2</v>
      </c>
    </row>
    <row r="661" spans="1:8" hidden="1" x14ac:dyDescent="0.3">
      <c r="A661" s="1">
        <v>2023</v>
      </c>
      <c r="B661" t="s">
        <v>19</v>
      </c>
      <c r="C661" t="s">
        <v>18</v>
      </c>
      <c r="D661" s="36" t="s">
        <v>87</v>
      </c>
      <c r="E661" s="36" t="s">
        <v>45</v>
      </c>
      <c r="F661" s="26">
        <v>6</v>
      </c>
      <c r="G661" s="26">
        <v>44</v>
      </c>
      <c r="H661" s="28">
        <v>0.136363636363</v>
      </c>
    </row>
    <row r="662" spans="1:8" hidden="1" x14ac:dyDescent="0.3">
      <c r="A662" s="1">
        <v>2023</v>
      </c>
      <c r="B662" t="s">
        <v>19</v>
      </c>
      <c r="C662" t="s">
        <v>18</v>
      </c>
      <c r="D662" s="36" t="s">
        <v>62</v>
      </c>
      <c r="E662" s="36" t="s">
        <v>49</v>
      </c>
      <c r="F662" s="26">
        <v>25</v>
      </c>
      <c r="G662" s="26">
        <v>25</v>
      </c>
      <c r="H662" s="28">
        <v>1</v>
      </c>
    </row>
    <row r="663" spans="1:8" hidden="1" x14ac:dyDescent="0.3">
      <c r="A663" s="1">
        <v>2023</v>
      </c>
      <c r="B663" t="s">
        <v>19</v>
      </c>
      <c r="C663" t="s">
        <v>18</v>
      </c>
      <c r="D663" s="36" t="s">
        <v>67</v>
      </c>
      <c r="E663" s="36" t="s">
        <v>49</v>
      </c>
      <c r="F663" s="26">
        <v>15</v>
      </c>
      <c r="G663" s="26">
        <v>15</v>
      </c>
      <c r="H663" s="28">
        <v>1</v>
      </c>
    </row>
    <row r="664" spans="1:8" hidden="1" x14ac:dyDescent="0.3">
      <c r="A664" s="1">
        <v>2023</v>
      </c>
      <c r="B664" t="s">
        <v>19</v>
      </c>
      <c r="C664" t="s">
        <v>18</v>
      </c>
      <c r="D664" s="36" t="s">
        <v>69</v>
      </c>
      <c r="E664" s="36" t="s">
        <v>49</v>
      </c>
      <c r="F664" s="26">
        <v>15</v>
      </c>
      <c r="G664" s="26">
        <v>15</v>
      </c>
      <c r="H664" s="28">
        <v>1</v>
      </c>
    </row>
    <row r="665" spans="1:8" hidden="1" x14ac:dyDescent="0.3">
      <c r="A665" s="1">
        <v>2023</v>
      </c>
      <c r="B665" t="s">
        <v>19</v>
      </c>
      <c r="C665" t="s">
        <v>18</v>
      </c>
      <c r="D665" s="36" t="s">
        <v>71</v>
      </c>
      <c r="E665" s="36" t="s">
        <v>49</v>
      </c>
      <c r="F665" s="26">
        <v>33</v>
      </c>
      <c r="G665" s="26">
        <v>33</v>
      </c>
      <c r="H665" s="28">
        <v>1</v>
      </c>
    </row>
    <row r="666" spans="1:8" hidden="1" x14ac:dyDescent="0.3">
      <c r="A666" s="1">
        <v>2023</v>
      </c>
      <c r="B666" t="s">
        <v>19</v>
      </c>
      <c r="C666" t="s">
        <v>18</v>
      </c>
      <c r="D666" s="36" t="s">
        <v>88</v>
      </c>
      <c r="E666" s="36" t="s">
        <v>49</v>
      </c>
      <c r="F666" s="26">
        <v>18</v>
      </c>
      <c r="G666" s="26">
        <v>18</v>
      </c>
      <c r="H666" s="28">
        <v>1</v>
      </c>
    </row>
    <row r="667" spans="1:8" hidden="1" x14ac:dyDescent="0.3">
      <c r="A667" s="1">
        <v>2023</v>
      </c>
      <c r="B667" t="s">
        <v>19</v>
      </c>
      <c r="C667" t="s">
        <v>18</v>
      </c>
      <c r="D667" s="36" t="s">
        <v>72</v>
      </c>
      <c r="E667" s="36" t="s">
        <v>49</v>
      </c>
      <c r="F667" s="26">
        <v>36</v>
      </c>
      <c r="G667" s="26">
        <v>36</v>
      </c>
      <c r="H667" s="28">
        <v>1</v>
      </c>
    </row>
    <row r="668" spans="1:8" hidden="1" x14ac:dyDescent="0.3">
      <c r="A668" s="1">
        <v>2023</v>
      </c>
      <c r="B668" t="s">
        <v>19</v>
      </c>
      <c r="C668" t="s">
        <v>18</v>
      </c>
      <c r="D668" s="36" t="s">
        <v>90</v>
      </c>
      <c r="E668" s="36" t="s">
        <v>49</v>
      </c>
      <c r="F668" s="26">
        <v>13</v>
      </c>
      <c r="G668" s="26">
        <v>13</v>
      </c>
      <c r="H668" s="28">
        <v>1</v>
      </c>
    </row>
    <row r="669" spans="1:8" hidden="1" x14ac:dyDescent="0.3">
      <c r="A669" s="1">
        <v>2023</v>
      </c>
      <c r="B669" t="s">
        <v>19</v>
      </c>
      <c r="C669" t="s">
        <v>18</v>
      </c>
      <c r="D669" s="36" t="s">
        <v>79</v>
      </c>
      <c r="E669" s="36" t="s">
        <v>49</v>
      </c>
      <c r="F669" s="26">
        <v>94</v>
      </c>
      <c r="G669" s="26">
        <v>94</v>
      </c>
      <c r="H669" s="28">
        <v>1</v>
      </c>
    </row>
    <row r="670" spans="1:8" hidden="1" x14ac:dyDescent="0.3">
      <c r="A670" s="1">
        <v>2023</v>
      </c>
      <c r="B670" t="s">
        <v>19</v>
      </c>
      <c r="C670" t="s">
        <v>18</v>
      </c>
      <c r="D670" s="36" t="s">
        <v>83</v>
      </c>
      <c r="E670" s="36" t="s">
        <v>49</v>
      </c>
      <c r="F670" s="26">
        <v>15</v>
      </c>
      <c r="G670" s="26">
        <v>15</v>
      </c>
      <c r="H670" s="28">
        <v>1</v>
      </c>
    </row>
    <row r="671" spans="1:8" hidden="1" x14ac:dyDescent="0.3">
      <c r="A671" s="1">
        <v>2023</v>
      </c>
      <c r="B671" t="s">
        <v>19</v>
      </c>
      <c r="C671" t="s">
        <v>18</v>
      </c>
      <c r="D671" s="36" t="s">
        <v>103</v>
      </c>
      <c r="E671" s="36" t="s">
        <v>49</v>
      </c>
      <c r="F671" s="26">
        <v>15</v>
      </c>
      <c r="G671" s="26">
        <v>15</v>
      </c>
      <c r="H671" s="28">
        <v>1</v>
      </c>
    </row>
    <row r="672" spans="1:8" hidden="1" x14ac:dyDescent="0.3">
      <c r="A672" s="1">
        <v>2023</v>
      </c>
      <c r="B672" t="s">
        <v>19</v>
      </c>
      <c r="C672" t="s">
        <v>18</v>
      </c>
      <c r="D672" s="36" t="s">
        <v>87</v>
      </c>
      <c r="E672" s="36" t="s">
        <v>49</v>
      </c>
      <c r="F672" s="26">
        <v>13</v>
      </c>
      <c r="G672" s="26">
        <v>13</v>
      </c>
      <c r="H672" s="28">
        <v>1</v>
      </c>
    </row>
    <row r="673" spans="1:8" hidden="1" x14ac:dyDescent="0.3">
      <c r="A673" s="1">
        <v>2023</v>
      </c>
      <c r="B673" t="s">
        <v>20</v>
      </c>
      <c r="C673" t="s">
        <v>15</v>
      </c>
      <c r="D673" s="36" t="s">
        <v>66</v>
      </c>
      <c r="E673" s="36" t="s">
        <v>48</v>
      </c>
      <c r="F673" s="37">
        <v>9</v>
      </c>
      <c r="G673" s="37">
        <v>10</v>
      </c>
      <c r="H673" s="28">
        <v>0.9</v>
      </c>
    </row>
    <row r="674" spans="1:8" hidden="1" x14ac:dyDescent="0.3">
      <c r="A674" s="1">
        <v>2023</v>
      </c>
      <c r="B674" t="s">
        <v>20</v>
      </c>
      <c r="C674" t="s">
        <v>15</v>
      </c>
      <c r="D674" s="36" t="s">
        <v>66</v>
      </c>
      <c r="E674" s="36" t="s">
        <v>46</v>
      </c>
      <c r="F674" s="37">
        <v>13</v>
      </c>
      <c r="G674" s="37">
        <v>13</v>
      </c>
      <c r="H674" s="28">
        <v>1</v>
      </c>
    </row>
    <row r="675" spans="1:8" hidden="1" x14ac:dyDescent="0.3">
      <c r="A675" s="1">
        <v>2023</v>
      </c>
      <c r="B675" t="s">
        <v>20</v>
      </c>
      <c r="C675" t="s">
        <v>15</v>
      </c>
      <c r="D675" s="36" t="s">
        <v>67</v>
      </c>
      <c r="E675" s="36" t="s">
        <v>48</v>
      </c>
      <c r="F675" s="37">
        <v>11</v>
      </c>
      <c r="G675" s="37">
        <v>11</v>
      </c>
      <c r="H675" s="28">
        <v>1</v>
      </c>
    </row>
    <row r="676" spans="1:8" hidden="1" x14ac:dyDescent="0.3">
      <c r="A676" s="1">
        <v>2023</v>
      </c>
      <c r="B676" t="s">
        <v>20</v>
      </c>
      <c r="C676" t="s">
        <v>15</v>
      </c>
      <c r="D676" s="36" t="s">
        <v>68</v>
      </c>
      <c r="E676" s="36" t="s">
        <v>46</v>
      </c>
      <c r="F676" s="37">
        <v>15</v>
      </c>
      <c r="G676" s="37">
        <v>16</v>
      </c>
      <c r="H676" s="28">
        <v>0.9375</v>
      </c>
    </row>
    <row r="677" spans="1:8" hidden="1" x14ac:dyDescent="0.3">
      <c r="A677" s="1">
        <v>2023</v>
      </c>
      <c r="B677" t="s">
        <v>20</v>
      </c>
      <c r="C677" t="s">
        <v>15</v>
      </c>
      <c r="D677" s="36" t="s">
        <v>70</v>
      </c>
      <c r="E677" s="36" t="s">
        <v>46</v>
      </c>
      <c r="F677" s="37">
        <v>51</v>
      </c>
      <c r="G677" s="37">
        <v>51</v>
      </c>
      <c r="H677" s="28">
        <v>1</v>
      </c>
    </row>
    <row r="678" spans="1:8" hidden="1" x14ac:dyDescent="0.3">
      <c r="A678" s="1">
        <v>2023</v>
      </c>
      <c r="B678" t="s">
        <v>20</v>
      </c>
      <c r="C678" t="s">
        <v>15</v>
      </c>
      <c r="D678" s="36" t="s">
        <v>71</v>
      </c>
      <c r="E678" s="36" t="s">
        <v>46</v>
      </c>
      <c r="F678" s="37">
        <v>22</v>
      </c>
      <c r="G678" s="37">
        <v>22</v>
      </c>
      <c r="H678" s="28">
        <v>1</v>
      </c>
    </row>
    <row r="679" spans="1:8" hidden="1" x14ac:dyDescent="0.3">
      <c r="A679" s="1">
        <v>2023</v>
      </c>
      <c r="B679" t="s">
        <v>20</v>
      </c>
      <c r="C679" t="s">
        <v>15</v>
      </c>
      <c r="D679" s="36" t="s">
        <v>88</v>
      </c>
      <c r="E679" s="36" t="s">
        <v>46</v>
      </c>
      <c r="F679" s="37">
        <v>20</v>
      </c>
      <c r="G679" s="37">
        <v>20</v>
      </c>
      <c r="H679" s="28">
        <v>1</v>
      </c>
    </row>
    <row r="680" spans="1:8" hidden="1" x14ac:dyDescent="0.3">
      <c r="A680" s="1">
        <v>2023</v>
      </c>
      <c r="B680" t="s">
        <v>20</v>
      </c>
      <c r="C680" t="s">
        <v>15</v>
      </c>
      <c r="D680" s="36" t="s">
        <v>73</v>
      </c>
      <c r="E680" s="36" t="s">
        <v>46</v>
      </c>
      <c r="F680" s="37">
        <v>17</v>
      </c>
      <c r="G680" s="37">
        <v>17</v>
      </c>
      <c r="H680" s="28">
        <v>1</v>
      </c>
    </row>
    <row r="681" spans="1:8" hidden="1" x14ac:dyDescent="0.3">
      <c r="A681" s="1">
        <v>2023</v>
      </c>
      <c r="B681" t="s">
        <v>20</v>
      </c>
      <c r="C681" t="s">
        <v>15</v>
      </c>
      <c r="D681" s="36" t="s">
        <v>99</v>
      </c>
      <c r="E681" s="36" t="s">
        <v>46</v>
      </c>
      <c r="F681" s="37">
        <v>15</v>
      </c>
      <c r="G681" s="37">
        <v>15</v>
      </c>
      <c r="H681" s="28">
        <v>1</v>
      </c>
    </row>
    <row r="682" spans="1:8" hidden="1" x14ac:dyDescent="0.3">
      <c r="A682" s="1">
        <v>2023</v>
      </c>
      <c r="B682" t="s">
        <v>20</v>
      </c>
      <c r="C682" t="s">
        <v>15</v>
      </c>
      <c r="D682" s="36" t="s">
        <v>75</v>
      </c>
      <c r="E682" s="36" t="s">
        <v>48</v>
      </c>
      <c r="F682" s="37">
        <v>9</v>
      </c>
      <c r="G682" s="37">
        <v>10</v>
      </c>
      <c r="H682" s="28">
        <v>0.9</v>
      </c>
    </row>
    <row r="683" spans="1:8" hidden="1" x14ac:dyDescent="0.3">
      <c r="A683" s="1">
        <v>2023</v>
      </c>
      <c r="B683" t="s">
        <v>20</v>
      </c>
      <c r="C683" t="s">
        <v>15</v>
      </c>
      <c r="D683" s="36" t="s">
        <v>89</v>
      </c>
      <c r="E683" s="36" t="s">
        <v>48</v>
      </c>
      <c r="F683" s="37">
        <v>34</v>
      </c>
      <c r="G683" s="37">
        <v>35</v>
      </c>
      <c r="H683" s="28">
        <v>0.97142857142799999</v>
      </c>
    </row>
    <row r="684" spans="1:8" hidden="1" x14ac:dyDescent="0.3">
      <c r="A684" s="1">
        <v>2023</v>
      </c>
      <c r="B684" t="s">
        <v>20</v>
      </c>
      <c r="C684" t="s">
        <v>15</v>
      </c>
      <c r="D684" s="36" t="s">
        <v>105</v>
      </c>
      <c r="E684" s="36" t="s">
        <v>46</v>
      </c>
      <c r="F684" s="37">
        <v>21</v>
      </c>
      <c r="G684" s="37">
        <v>21</v>
      </c>
      <c r="H684" s="28">
        <v>1</v>
      </c>
    </row>
    <row r="685" spans="1:8" hidden="1" x14ac:dyDescent="0.3">
      <c r="A685" s="1">
        <v>2023</v>
      </c>
      <c r="B685" t="s">
        <v>20</v>
      </c>
      <c r="C685" t="s">
        <v>15</v>
      </c>
      <c r="D685" s="36" t="s">
        <v>78</v>
      </c>
      <c r="E685" s="36" t="s">
        <v>48</v>
      </c>
      <c r="F685" s="37">
        <v>12</v>
      </c>
      <c r="G685" s="37">
        <v>13</v>
      </c>
      <c r="H685" s="28">
        <v>0.92307692307599998</v>
      </c>
    </row>
    <row r="686" spans="1:8" hidden="1" x14ac:dyDescent="0.3">
      <c r="A686" s="1">
        <v>2023</v>
      </c>
      <c r="B686" t="s">
        <v>20</v>
      </c>
      <c r="C686" t="s">
        <v>15</v>
      </c>
      <c r="D686" s="36" t="s">
        <v>79</v>
      </c>
      <c r="E686" s="36" t="s">
        <v>46</v>
      </c>
      <c r="F686" s="37">
        <v>44</v>
      </c>
      <c r="G686" s="37">
        <v>44</v>
      </c>
      <c r="H686" s="28">
        <v>1</v>
      </c>
    </row>
    <row r="687" spans="1:8" hidden="1" x14ac:dyDescent="0.3">
      <c r="A687" s="1">
        <v>2023</v>
      </c>
      <c r="B687" t="s">
        <v>20</v>
      </c>
      <c r="C687" t="s">
        <v>15</v>
      </c>
      <c r="D687" s="36" t="s">
        <v>80</v>
      </c>
      <c r="E687" s="36" t="s">
        <v>46</v>
      </c>
      <c r="F687" s="37">
        <v>23</v>
      </c>
      <c r="G687" s="37">
        <v>23</v>
      </c>
      <c r="H687" s="28">
        <v>1</v>
      </c>
    </row>
    <row r="688" spans="1:8" hidden="1" x14ac:dyDescent="0.3">
      <c r="A688" s="1">
        <v>2023</v>
      </c>
      <c r="B688" t="s">
        <v>20</v>
      </c>
      <c r="C688" t="s">
        <v>15</v>
      </c>
      <c r="D688" s="36" t="s">
        <v>81</v>
      </c>
      <c r="E688" s="36" t="s">
        <v>48</v>
      </c>
      <c r="F688" s="37">
        <v>27</v>
      </c>
      <c r="G688" s="37">
        <v>28</v>
      </c>
      <c r="H688" s="28">
        <v>0.96428571428499998</v>
      </c>
    </row>
    <row r="689" spans="1:8" hidden="1" x14ac:dyDescent="0.3">
      <c r="A689" s="1">
        <v>2023</v>
      </c>
      <c r="B689" t="s">
        <v>20</v>
      </c>
      <c r="C689" t="s">
        <v>15</v>
      </c>
      <c r="D689" s="36" t="s">
        <v>81</v>
      </c>
      <c r="E689" s="36" t="s">
        <v>46</v>
      </c>
      <c r="F689" s="37">
        <v>20</v>
      </c>
      <c r="G689" s="37">
        <v>22</v>
      </c>
      <c r="H689" s="28">
        <v>0.90909090909000001</v>
      </c>
    </row>
    <row r="690" spans="1:8" hidden="1" x14ac:dyDescent="0.3">
      <c r="A690" s="1">
        <v>2023</v>
      </c>
      <c r="B690" t="s">
        <v>20</v>
      </c>
      <c r="C690" t="s">
        <v>15</v>
      </c>
      <c r="D690" s="36" t="s">
        <v>82</v>
      </c>
      <c r="E690" s="36" t="s">
        <v>46</v>
      </c>
      <c r="F690" s="37">
        <v>26</v>
      </c>
      <c r="G690" s="37">
        <v>27</v>
      </c>
      <c r="H690" s="28">
        <v>0.96296296296200001</v>
      </c>
    </row>
    <row r="691" spans="1:8" hidden="1" x14ac:dyDescent="0.3">
      <c r="A691" s="1">
        <v>2023</v>
      </c>
      <c r="B691" t="s">
        <v>20</v>
      </c>
      <c r="C691" t="s">
        <v>15</v>
      </c>
      <c r="D691" s="36" t="s">
        <v>83</v>
      </c>
      <c r="E691" s="36" t="s">
        <v>46</v>
      </c>
      <c r="F691" s="37">
        <v>17</v>
      </c>
      <c r="G691" s="37">
        <v>17</v>
      </c>
      <c r="H691" s="28">
        <v>1</v>
      </c>
    </row>
    <row r="692" spans="1:8" hidden="1" x14ac:dyDescent="0.3">
      <c r="A692" s="1">
        <v>2023</v>
      </c>
      <c r="B692" t="s">
        <v>20</v>
      </c>
      <c r="C692" t="s">
        <v>15</v>
      </c>
      <c r="D692" s="36" t="s">
        <v>108</v>
      </c>
      <c r="E692" s="36" t="s">
        <v>46</v>
      </c>
      <c r="F692" s="37">
        <v>10</v>
      </c>
      <c r="G692" s="37">
        <v>10</v>
      </c>
      <c r="H692" s="28">
        <v>1</v>
      </c>
    </row>
    <row r="693" spans="1:8" hidden="1" x14ac:dyDescent="0.3">
      <c r="A693" s="1">
        <v>2023</v>
      </c>
      <c r="B693" t="s">
        <v>20</v>
      </c>
      <c r="C693" t="s">
        <v>15</v>
      </c>
      <c r="D693" s="36" t="s">
        <v>84</v>
      </c>
      <c r="E693" s="36" t="s">
        <v>46</v>
      </c>
      <c r="F693" s="37">
        <v>18</v>
      </c>
      <c r="G693" s="37">
        <v>24</v>
      </c>
      <c r="H693" s="28">
        <v>0.75</v>
      </c>
    </row>
    <row r="694" spans="1:8" hidden="1" x14ac:dyDescent="0.3">
      <c r="A694" s="1">
        <v>2023</v>
      </c>
      <c r="B694" t="s">
        <v>20</v>
      </c>
      <c r="C694" t="s">
        <v>15</v>
      </c>
      <c r="D694" s="36" t="s">
        <v>94</v>
      </c>
      <c r="E694" s="36" t="s">
        <v>46</v>
      </c>
      <c r="F694" s="37">
        <v>13</v>
      </c>
      <c r="G694" s="37">
        <v>13</v>
      </c>
      <c r="H694" s="28">
        <v>1</v>
      </c>
    </row>
    <row r="695" spans="1:8" hidden="1" x14ac:dyDescent="0.3">
      <c r="A695" s="1">
        <v>2023</v>
      </c>
      <c r="B695" t="s">
        <v>20</v>
      </c>
      <c r="C695" t="s">
        <v>15</v>
      </c>
      <c r="D695" s="36" t="s">
        <v>112</v>
      </c>
      <c r="E695" s="36" t="s">
        <v>48</v>
      </c>
      <c r="F695" s="37">
        <v>15</v>
      </c>
      <c r="G695" s="37">
        <v>17</v>
      </c>
      <c r="H695" s="28">
        <v>0.88235294117600005</v>
      </c>
    </row>
    <row r="696" spans="1:8" hidden="1" x14ac:dyDescent="0.3">
      <c r="A696" s="1">
        <v>2023</v>
      </c>
      <c r="B696" t="s">
        <v>20</v>
      </c>
      <c r="C696" t="s">
        <v>15</v>
      </c>
      <c r="D696" s="36" t="s">
        <v>86</v>
      </c>
      <c r="E696" s="36" t="s">
        <v>46</v>
      </c>
      <c r="F696" s="37">
        <v>22</v>
      </c>
      <c r="G696" s="37">
        <v>22</v>
      </c>
      <c r="H696" s="28">
        <v>1</v>
      </c>
    </row>
    <row r="697" spans="1:8" hidden="1" x14ac:dyDescent="0.3">
      <c r="A697" s="1">
        <v>2023</v>
      </c>
      <c r="B697" t="s">
        <v>20</v>
      </c>
      <c r="C697" t="s">
        <v>15</v>
      </c>
      <c r="D697" s="36" t="s">
        <v>95</v>
      </c>
      <c r="E697" s="36" t="s">
        <v>46</v>
      </c>
      <c r="F697" s="37">
        <v>27</v>
      </c>
      <c r="G697" s="37">
        <v>27</v>
      </c>
      <c r="H697" s="28">
        <v>1</v>
      </c>
    </row>
    <row r="698" spans="1:8" hidden="1" x14ac:dyDescent="0.3">
      <c r="A698" s="1">
        <v>2023</v>
      </c>
      <c r="B698" t="s">
        <v>20</v>
      </c>
      <c r="C698" t="s">
        <v>15</v>
      </c>
      <c r="D698" s="36" t="s">
        <v>63</v>
      </c>
      <c r="E698" s="36" t="s">
        <v>43</v>
      </c>
      <c r="F698" s="37">
        <v>65</v>
      </c>
      <c r="G698" s="37">
        <v>67</v>
      </c>
      <c r="H698" s="28">
        <v>0.97014925373100003</v>
      </c>
    </row>
    <row r="699" spans="1:8" hidden="1" x14ac:dyDescent="0.3">
      <c r="A699" s="1">
        <v>2023</v>
      </c>
      <c r="B699" t="s">
        <v>20</v>
      </c>
      <c r="C699" t="s">
        <v>15</v>
      </c>
      <c r="D699" s="36" t="s">
        <v>66</v>
      </c>
      <c r="E699" s="36" t="s">
        <v>43</v>
      </c>
      <c r="F699" s="37">
        <v>20</v>
      </c>
      <c r="G699" s="37">
        <v>21</v>
      </c>
      <c r="H699" s="28">
        <v>0.95238095237999998</v>
      </c>
    </row>
    <row r="700" spans="1:8" hidden="1" x14ac:dyDescent="0.3">
      <c r="A700" s="1">
        <v>2023</v>
      </c>
      <c r="B700" t="s">
        <v>20</v>
      </c>
      <c r="C700" t="s">
        <v>15</v>
      </c>
      <c r="D700" s="36" t="s">
        <v>67</v>
      </c>
      <c r="E700" s="36" t="s">
        <v>43</v>
      </c>
      <c r="F700" s="37">
        <v>76</v>
      </c>
      <c r="G700" s="37">
        <v>77</v>
      </c>
      <c r="H700" s="28">
        <v>0.98701298701200002</v>
      </c>
    </row>
    <row r="701" spans="1:8" hidden="1" x14ac:dyDescent="0.3">
      <c r="A701" s="1">
        <v>2023</v>
      </c>
      <c r="B701" t="s">
        <v>20</v>
      </c>
      <c r="C701" t="s">
        <v>15</v>
      </c>
      <c r="D701" s="36" t="s">
        <v>68</v>
      </c>
      <c r="E701" s="36" t="s">
        <v>43</v>
      </c>
      <c r="F701" s="37">
        <v>46</v>
      </c>
      <c r="G701" s="37">
        <v>47</v>
      </c>
      <c r="H701" s="28">
        <v>0.97872340425500004</v>
      </c>
    </row>
    <row r="702" spans="1:8" hidden="1" x14ac:dyDescent="0.3">
      <c r="A702" s="1">
        <v>2023</v>
      </c>
      <c r="B702" t="s">
        <v>20</v>
      </c>
      <c r="C702" t="s">
        <v>15</v>
      </c>
      <c r="D702" s="36" t="s">
        <v>111</v>
      </c>
      <c r="E702" s="36" t="s">
        <v>43</v>
      </c>
      <c r="F702" s="37">
        <v>8</v>
      </c>
      <c r="G702" s="37">
        <v>10</v>
      </c>
      <c r="H702" s="28">
        <v>0.8</v>
      </c>
    </row>
    <row r="703" spans="1:8" hidden="1" x14ac:dyDescent="0.3">
      <c r="A703" s="1">
        <v>2023</v>
      </c>
      <c r="B703" t="s">
        <v>20</v>
      </c>
      <c r="C703" t="s">
        <v>15</v>
      </c>
      <c r="D703" s="36" t="s">
        <v>70</v>
      </c>
      <c r="E703" s="36" t="s">
        <v>43</v>
      </c>
      <c r="F703" s="37">
        <v>47</v>
      </c>
      <c r="G703" s="37">
        <v>47</v>
      </c>
      <c r="H703" s="28">
        <v>1</v>
      </c>
    </row>
    <row r="704" spans="1:8" hidden="1" x14ac:dyDescent="0.3">
      <c r="A704" s="1">
        <v>2023</v>
      </c>
      <c r="B704" t="s">
        <v>20</v>
      </c>
      <c r="C704" t="s">
        <v>15</v>
      </c>
      <c r="D704" s="36" t="s">
        <v>71</v>
      </c>
      <c r="E704" s="36" t="s">
        <v>43</v>
      </c>
      <c r="F704" s="37">
        <v>21</v>
      </c>
      <c r="G704" s="37">
        <v>21</v>
      </c>
      <c r="H704" s="28">
        <v>1</v>
      </c>
    </row>
    <row r="705" spans="1:8" hidden="1" x14ac:dyDescent="0.3">
      <c r="A705" s="1">
        <v>2023</v>
      </c>
      <c r="B705" t="s">
        <v>20</v>
      </c>
      <c r="C705" t="s">
        <v>15</v>
      </c>
      <c r="D705" s="36" t="s">
        <v>88</v>
      </c>
      <c r="E705" s="36" t="s">
        <v>43</v>
      </c>
      <c r="F705" s="37">
        <v>18</v>
      </c>
      <c r="G705" s="37">
        <v>18</v>
      </c>
      <c r="H705" s="28">
        <v>1</v>
      </c>
    </row>
    <row r="706" spans="1:8" hidden="1" x14ac:dyDescent="0.3">
      <c r="A706" s="1">
        <v>2023</v>
      </c>
      <c r="B706" t="s">
        <v>20</v>
      </c>
      <c r="C706" t="s">
        <v>15</v>
      </c>
      <c r="D706" s="36" t="s">
        <v>73</v>
      </c>
      <c r="E706" s="36" t="s">
        <v>43</v>
      </c>
      <c r="F706" s="37">
        <v>16</v>
      </c>
      <c r="G706" s="37">
        <v>16</v>
      </c>
      <c r="H706" s="28">
        <v>1</v>
      </c>
    </row>
    <row r="707" spans="1:8" hidden="1" x14ac:dyDescent="0.3">
      <c r="A707" s="1">
        <v>2023</v>
      </c>
      <c r="B707" t="s">
        <v>20</v>
      </c>
      <c r="C707" t="s">
        <v>15</v>
      </c>
      <c r="D707" s="36" t="s">
        <v>99</v>
      </c>
      <c r="E707" s="36" t="s">
        <v>43</v>
      </c>
      <c r="F707" s="37">
        <v>12</v>
      </c>
      <c r="G707" s="37">
        <v>12</v>
      </c>
      <c r="H707" s="28">
        <v>1</v>
      </c>
    </row>
    <row r="708" spans="1:8" hidden="1" x14ac:dyDescent="0.3">
      <c r="A708" s="1">
        <v>2023</v>
      </c>
      <c r="B708" t="s">
        <v>20</v>
      </c>
      <c r="C708" t="s">
        <v>15</v>
      </c>
      <c r="D708" s="36" t="s">
        <v>74</v>
      </c>
      <c r="E708" s="36" t="s">
        <v>43</v>
      </c>
      <c r="F708" s="37">
        <v>20</v>
      </c>
      <c r="G708" s="37">
        <v>20</v>
      </c>
      <c r="H708" s="28">
        <v>1</v>
      </c>
    </row>
    <row r="709" spans="1:8" hidden="1" x14ac:dyDescent="0.3">
      <c r="A709" s="1">
        <v>2023</v>
      </c>
      <c r="B709" t="s">
        <v>20</v>
      </c>
      <c r="C709" t="s">
        <v>15</v>
      </c>
      <c r="D709" s="36" t="s">
        <v>75</v>
      </c>
      <c r="E709" s="36" t="s">
        <v>43</v>
      </c>
      <c r="F709" s="37">
        <v>14</v>
      </c>
      <c r="G709" s="37">
        <v>14</v>
      </c>
      <c r="H709" s="28">
        <v>1</v>
      </c>
    </row>
    <row r="710" spans="1:8" hidden="1" x14ac:dyDescent="0.3">
      <c r="A710" s="1">
        <v>2023</v>
      </c>
      <c r="B710" t="s">
        <v>20</v>
      </c>
      <c r="C710" t="s">
        <v>15</v>
      </c>
      <c r="D710" s="36" t="s">
        <v>89</v>
      </c>
      <c r="E710" s="36" t="s">
        <v>43</v>
      </c>
      <c r="F710" s="37">
        <v>27</v>
      </c>
      <c r="G710" s="37">
        <v>28</v>
      </c>
      <c r="H710" s="28">
        <v>0.96428571428499998</v>
      </c>
    </row>
    <row r="711" spans="1:8" hidden="1" x14ac:dyDescent="0.3">
      <c r="A711" s="1">
        <v>2023</v>
      </c>
      <c r="B711" t="s">
        <v>20</v>
      </c>
      <c r="C711" t="s">
        <v>15</v>
      </c>
      <c r="D711" s="36" t="s">
        <v>105</v>
      </c>
      <c r="E711" s="36" t="s">
        <v>43</v>
      </c>
      <c r="F711" s="37">
        <v>19</v>
      </c>
      <c r="G711" s="37">
        <v>19</v>
      </c>
      <c r="H711" s="28">
        <v>1</v>
      </c>
    </row>
    <row r="712" spans="1:8" hidden="1" x14ac:dyDescent="0.3">
      <c r="A712" s="1">
        <v>2023</v>
      </c>
      <c r="B712" t="s">
        <v>20</v>
      </c>
      <c r="C712" t="s">
        <v>15</v>
      </c>
      <c r="D712" s="36" t="s">
        <v>78</v>
      </c>
      <c r="E712" s="36" t="s">
        <v>43</v>
      </c>
      <c r="F712" s="37">
        <v>38</v>
      </c>
      <c r="G712" s="37">
        <v>40</v>
      </c>
      <c r="H712" s="28">
        <v>0.95</v>
      </c>
    </row>
    <row r="713" spans="1:8" hidden="1" x14ac:dyDescent="0.3">
      <c r="A713" s="1">
        <v>2023</v>
      </c>
      <c r="B713" t="s">
        <v>20</v>
      </c>
      <c r="C713" t="s">
        <v>15</v>
      </c>
      <c r="D713" s="36" t="s">
        <v>80</v>
      </c>
      <c r="E713" s="36" t="s">
        <v>43</v>
      </c>
      <c r="F713" s="37">
        <v>28</v>
      </c>
      <c r="G713" s="37">
        <v>28</v>
      </c>
      <c r="H713" s="28">
        <v>1</v>
      </c>
    </row>
    <row r="714" spans="1:8" hidden="1" x14ac:dyDescent="0.3">
      <c r="A714" s="1">
        <v>2023</v>
      </c>
      <c r="B714" t="s">
        <v>20</v>
      </c>
      <c r="C714" t="s">
        <v>15</v>
      </c>
      <c r="D714" s="36" t="s">
        <v>82</v>
      </c>
      <c r="E714" s="36" t="s">
        <v>43</v>
      </c>
      <c r="F714" s="37">
        <v>22</v>
      </c>
      <c r="G714" s="37">
        <v>23</v>
      </c>
      <c r="H714" s="28">
        <v>0.95652173913000005</v>
      </c>
    </row>
    <row r="715" spans="1:8" hidden="1" x14ac:dyDescent="0.3">
      <c r="A715" s="1">
        <v>2023</v>
      </c>
      <c r="B715" t="s">
        <v>20</v>
      </c>
      <c r="C715" t="s">
        <v>15</v>
      </c>
      <c r="D715" s="36" t="s">
        <v>83</v>
      </c>
      <c r="E715" s="36" t="s">
        <v>43</v>
      </c>
      <c r="F715" s="37">
        <v>17</v>
      </c>
      <c r="G715" s="37">
        <v>17</v>
      </c>
      <c r="H715" s="28">
        <v>1</v>
      </c>
    </row>
    <row r="716" spans="1:8" hidden="1" x14ac:dyDescent="0.3">
      <c r="A716" s="1">
        <v>2023</v>
      </c>
      <c r="B716" t="s">
        <v>20</v>
      </c>
      <c r="C716" t="s">
        <v>15</v>
      </c>
      <c r="D716" s="36" t="s">
        <v>84</v>
      </c>
      <c r="E716" s="36" t="s">
        <v>43</v>
      </c>
      <c r="F716" s="37">
        <v>19</v>
      </c>
      <c r="G716" s="37">
        <v>22</v>
      </c>
      <c r="H716" s="28">
        <v>0.86363636363600005</v>
      </c>
    </row>
    <row r="717" spans="1:8" hidden="1" x14ac:dyDescent="0.3">
      <c r="A717" s="1">
        <v>2023</v>
      </c>
      <c r="B717" t="s">
        <v>20</v>
      </c>
      <c r="C717" t="s">
        <v>15</v>
      </c>
      <c r="D717" s="36" t="s">
        <v>94</v>
      </c>
      <c r="E717" s="36" t="s">
        <v>43</v>
      </c>
      <c r="F717" s="37">
        <v>12</v>
      </c>
      <c r="G717" s="37">
        <v>12</v>
      </c>
      <c r="H717" s="28">
        <v>1</v>
      </c>
    </row>
    <row r="718" spans="1:8" hidden="1" x14ac:dyDescent="0.3">
      <c r="A718" s="1">
        <v>2023</v>
      </c>
      <c r="B718" t="s">
        <v>20</v>
      </c>
      <c r="C718" t="s">
        <v>15</v>
      </c>
      <c r="D718" s="36" t="s">
        <v>112</v>
      </c>
      <c r="E718" s="36" t="s">
        <v>43</v>
      </c>
      <c r="F718" s="37">
        <v>14</v>
      </c>
      <c r="G718" s="37">
        <v>15</v>
      </c>
      <c r="H718" s="28">
        <v>0.93333333333299995</v>
      </c>
    </row>
    <row r="719" spans="1:8" hidden="1" x14ac:dyDescent="0.3">
      <c r="A719" s="1">
        <v>2023</v>
      </c>
      <c r="B719" t="s">
        <v>20</v>
      </c>
      <c r="C719" t="s">
        <v>15</v>
      </c>
      <c r="D719" s="36" t="s">
        <v>86</v>
      </c>
      <c r="E719" s="36" t="s">
        <v>43</v>
      </c>
      <c r="F719" s="37">
        <v>16</v>
      </c>
      <c r="G719" s="37">
        <v>16</v>
      </c>
      <c r="H719" s="28">
        <v>1</v>
      </c>
    </row>
    <row r="720" spans="1:8" hidden="1" x14ac:dyDescent="0.3">
      <c r="A720" s="1">
        <v>2023</v>
      </c>
      <c r="B720" t="s">
        <v>20</v>
      </c>
      <c r="C720" t="s">
        <v>15</v>
      </c>
      <c r="D720" s="36" t="s">
        <v>95</v>
      </c>
      <c r="E720" s="36" t="s">
        <v>43</v>
      </c>
      <c r="F720" s="37">
        <v>24</v>
      </c>
      <c r="G720" s="37">
        <v>24</v>
      </c>
      <c r="H720" s="28">
        <v>1</v>
      </c>
    </row>
    <row r="721" spans="1:8" hidden="1" x14ac:dyDescent="0.3">
      <c r="A721" s="1">
        <v>2023</v>
      </c>
      <c r="B721" t="s">
        <v>20</v>
      </c>
      <c r="C721" t="s">
        <v>15</v>
      </c>
      <c r="D721" s="36" t="s">
        <v>87</v>
      </c>
      <c r="E721" s="36" t="s">
        <v>43</v>
      </c>
      <c r="F721" s="37">
        <v>29</v>
      </c>
      <c r="G721" s="37">
        <v>30</v>
      </c>
      <c r="H721" s="28">
        <v>0.96666666666599999</v>
      </c>
    </row>
    <row r="722" spans="1:8" hidden="1" x14ac:dyDescent="0.3">
      <c r="A722" s="1">
        <v>2023</v>
      </c>
      <c r="B722" t="s">
        <v>20</v>
      </c>
      <c r="C722" t="s">
        <v>15</v>
      </c>
      <c r="D722" s="36" t="s">
        <v>87</v>
      </c>
      <c r="E722" s="36" t="s">
        <v>52</v>
      </c>
      <c r="F722" s="37">
        <v>13</v>
      </c>
      <c r="G722" s="37">
        <v>14</v>
      </c>
      <c r="H722" s="28">
        <v>0.92857142857099995</v>
      </c>
    </row>
    <row r="723" spans="1:8" hidden="1" x14ac:dyDescent="0.3">
      <c r="A723" s="1">
        <v>2023</v>
      </c>
      <c r="B723" t="s">
        <v>20</v>
      </c>
      <c r="C723" t="s">
        <v>15</v>
      </c>
      <c r="D723" s="36" t="s">
        <v>66</v>
      </c>
      <c r="E723" s="36" t="s">
        <v>45</v>
      </c>
      <c r="F723" s="37">
        <v>14</v>
      </c>
      <c r="G723" s="37">
        <v>15</v>
      </c>
      <c r="H723" s="28">
        <v>0.93333333333299995</v>
      </c>
    </row>
    <row r="724" spans="1:8" hidden="1" x14ac:dyDescent="0.3">
      <c r="A724" s="1">
        <v>2023</v>
      </c>
      <c r="B724" t="s">
        <v>20</v>
      </c>
      <c r="C724" t="s">
        <v>15</v>
      </c>
      <c r="D724" s="36" t="s">
        <v>68</v>
      </c>
      <c r="E724" s="36" t="s">
        <v>45</v>
      </c>
      <c r="F724" s="37">
        <v>25</v>
      </c>
      <c r="G724" s="37">
        <v>25</v>
      </c>
      <c r="H724" s="28">
        <v>1</v>
      </c>
    </row>
    <row r="725" spans="1:8" hidden="1" x14ac:dyDescent="0.3">
      <c r="A725" s="1">
        <v>2023</v>
      </c>
      <c r="B725" t="s">
        <v>20</v>
      </c>
      <c r="C725" t="s">
        <v>15</v>
      </c>
      <c r="D725" s="36" t="s">
        <v>70</v>
      </c>
      <c r="E725" s="36" t="s">
        <v>45</v>
      </c>
      <c r="F725" s="37">
        <v>45</v>
      </c>
      <c r="G725" s="37">
        <v>45</v>
      </c>
      <c r="H725" s="28">
        <v>1</v>
      </c>
    </row>
    <row r="726" spans="1:8" hidden="1" x14ac:dyDescent="0.3">
      <c r="A726" s="1">
        <v>2023</v>
      </c>
      <c r="B726" t="s">
        <v>20</v>
      </c>
      <c r="C726" t="s">
        <v>15</v>
      </c>
      <c r="D726" s="36" t="s">
        <v>71</v>
      </c>
      <c r="E726" s="36" t="s">
        <v>45</v>
      </c>
      <c r="F726" s="37">
        <v>23</v>
      </c>
      <c r="G726" s="37">
        <v>23</v>
      </c>
      <c r="H726" s="28">
        <v>1</v>
      </c>
    </row>
    <row r="727" spans="1:8" hidden="1" x14ac:dyDescent="0.3">
      <c r="A727" s="1">
        <v>2023</v>
      </c>
      <c r="B727" t="s">
        <v>20</v>
      </c>
      <c r="C727" t="s">
        <v>15</v>
      </c>
      <c r="D727" s="36" t="s">
        <v>88</v>
      </c>
      <c r="E727" s="36" t="s">
        <v>45</v>
      </c>
      <c r="F727" s="37">
        <v>16</v>
      </c>
      <c r="G727" s="37">
        <v>16</v>
      </c>
      <c r="H727" s="28">
        <v>1</v>
      </c>
    </row>
    <row r="728" spans="1:8" hidden="1" x14ac:dyDescent="0.3">
      <c r="A728" s="1">
        <v>2023</v>
      </c>
      <c r="B728" t="s">
        <v>20</v>
      </c>
      <c r="C728" t="s">
        <v>15</v>
      </c>
      <c r="D728" s="36" t="s">
        <v>73</v>
      </c>
      <c r="E728" s="36" t="s">
        <v>45</v>
      </c>
      <c r="F728" s="37">
        <v>16</v>
      </c>
      <c r="G728" s="37">
        <v>16</v>
      </c>
      <c r="H728" s="28">
        <v>1</v>
      </c>
    </row>
    <row r="729" spans="1:8" hidden="1" x14ac:dyDescent="0.3">
      <c r="A729" s="1">
        <v>2023</v>
      </c>
      <c r="B729" t="s">
        <v>20</v>
      </c>
      <c r="C729" t="s">
        <v>15</v>
      </c>
      <c r="D729" s="36" t="s">
        <v>99</v>
      </c>
      <c r="E729" s="36" t="s">
        <v>45</v>
      </c>
      <c r="F729" s="37">
        <v>14</v>
      </c>
      <c r="G729" s="37">
        <v>14</v>
      </c>
      <c r="H729" s="28">
        <v>1</v>
      </c>
    </row>
    <row r="730" spans="1:8" hidden="1" x14ac:dyDescent="0.3">
      <c r="A730" s="1">
        <v>2023</v>
      </c>
      <c r="B730" t="s">
        <v>20</v>
      </c>
      <c r="C730" t="s">
        <v>15</v>
      </c>
      <c r="D730" s="36" t="s">
        <v>74</v>
      </c>
      <c r="E730" s="36" t="s">
        <v>45</v>
      </c>
      <c r="F730" s="37">
        <v>26</v>
      </c>
      <c r="G730" s="37">
        <v>26</v>
      </c>
      <c r="H730" s="28">
        <v>1</v>
      </c>
    </row>
    <row r="731" spans="1:8" hidden="1" x14ac:dyDescent="0.3">
      <c r="A731" s="1">
        <v>2023</v>
      </c>
      <c r="B731" t="s">
        <v>20</v>
      </c>
      <c r="C731" t="s">
        <v>15</v>
      </c>
      <c r="D731" s="36" t="s">
        <v>75</v>
      </c>
      <c r="E731" s="36" t="s">
        <v>45</v>
      </c>
      <c r="F731" s="37">
        <v>10</v>
      </c>
      <c r="G731" s="37">
        <v>10</v>
      </c>
      <c r="H731" s="28">
        <v>1</v>
      </c>
    </row>
    <row r="732" spans="1:8" hidden="1" x14ac:dyDescent="0.3">
      <c r="A732" s="1">
        <v>2023</v>
      </c>
      <c r="B732" t="s">
        <v>20</v>
      </c>
      <c r="C732" t="s">
        <v>15</v>
      </c>
      <c r="D732" s="36" t="s">
        <v>76</v>
      </c>
      <c r="E732" s="36" t="s">
        <v>45</v>
      </c>
      <c r="F732" s="37">
        <v>101</v>
      </c>
      <c r="G732" s="37">
        <v>102</v>
      </c>
      <c r="H732" s="28">
        <v>0.99019607843099999</v>
      </c>
    </row>
    <row r="733" spans="1:8" hidden="1" x14ac:dyDescent="0.3">
      <c r="A733" s="1">
        <v>2023</v>
      </c>
      <c r="B733" t="s">
        <v>20</v>
      </c>
      <c r="C733" t="s">
        <v>15</v>
      </c>
      <c r="D733" s="36" t="s">
        <v>89</v>
      </c>
      <c r="E733" s="36" t="s">
        <v>45</v>
      </c>
      <c r="F733" s="37">
        <v>14</v>
      </c>
      <c r="G733" s="37">
        <v>14</v>
      </c>
      <c r="H733" s="28">
        <v>1</v>
      </c>
    </row>
    <row r="734" spans="1:8" hidden="1" x14ac:dyDescent="0.3">
      <c r="A734" s="1">
        <v>2023</v>
      </c>
      <c r="B734" t="s">
        <v>20</v>
      </c>
      <c r="C734" t="s">
        <v>15</v>
      </c>
      <c r="D734" s="36" t="s">
        <v>105</v>
      </c>
      <c r="E734" s="36" t="s">
        <v>45</v>
      </c>
      <c r="F734" s="37">
        <v>17</v>
      </c>
      <c r="G734" s="37">
        <v>17</v>
      </c>
      <c r="H734" s="28">
        <v>1</v>
      </c>
    </row>
    <row r="735" spans="1:8" hidden="1" x14ac:dyDescent="0.3">
      <c r="A735" s="1">
        <v>2023</v>
      </c>
      <c r="B735" t="s">
        <v>20</v>
      </c>
      <c r="C735" t="s">
        <v>15</v>
      </c>
      <c r="D735" s="36" t="s">
        <v>79</v>
      </c>
      <c r="E735" s="36" t="s">
        <v>45</v>
      </c>
      <c r="F735" s="37">
        <v>45</v>
      </c>
      <c r="G735" s="37">
        <v>45</v>
      </c>
      <c r="H735" s="28">
        <v>1</v>
      </c>
    </row>
    <row r="736" spans="1:8" hidden="1" x14ac:dyDescent="0.3">
      <c r="A736" s="1">
        <v>2023</v>
      </c>
      <c r="B736" t="s">
        <v>20</v>
      </c>
      <c r="C736" t="s">
        <v>15</v>
      </c>
      <c r="D736" s="36" t="s">
        <v>80</v>
      </c>
      <c r="E736" s="36" t="s">
        <v>45</v>
      </c>
      <c r="F736" s="37">
        <v>27</v>
      </c>
      <c r="G736" s="37">
        <v>27</v>
      </c>
      <c r="H736" s="28">
        <v>1</v>
      </c>
    </row>
    <row r="737" spans="1:8" hidden="1" x14ac:dyDescent="0.3">
      <c r="A737" s="1">
        <v>2023</v>
      </c>
      <c r="B737" t="s">
        <v>20</v>
      </c>
      <c r="C737" t="s">
        <v>15</v>
      </c>
      <c r="D737" s="36" t="s">
        <v>81</v>
      </c>
      <c r="E737" s="36" t="s">
        <v>45</v>
      </c>
      <c r="F737" s="37">
        <v>34</v>
      </c>
      <c r="G737" s="37">
        <v>35</v>
      </c>
      <c r="H737" s="28">
        <v>0.97142857142799999</v>
      </c>
    </row>
    <row r="738" spans="1:8" hidden="1" x14ac:dyDescent="0.3">
      <c r="A738" s="1">
        <v>2023</v>
      </c>
      <c r="B738" t="s">
        <v>20</v>
      </c>
      <c r="C738" t="s">
        <v>15</v>
      </c>
      <c r="D738" s="36" t="s">
        <v>82</v>
      </c>
      <c r="E738" s="36" t="s">
        <v>45</v>
      </c>
      <c r="F738" s="37">
        <v>20</v>
      </c>
      <c r="G738" s="37">
        <v>21</v>
      </c>
      <c r="H738" s="28">
        <v>0.95238095237999998</v>
      </c>
    </row>
    <row r="739" spans="1:8" hidden="1" x14ac:dyDescent="0.3">
      <c r="A739" s="1">
        <v>2023</v>
      </c>
      <c r="B739" t="s">
        <v>20</v>
      </c>
      <c r="C739" t="s">
        <v>15</v>
      </c>
      <c r="D739" s="36" t="s">
        <v>83</v>
      </c>
      <c r="E739" s="36" t="s">
        <v>45</v>
      </c>
      <c r="F739" s="37">
        <v>15</v>
      </c>
      <c r="G739" s="37">
        <v>15</v>
      </c>
      <c r="H739" s="28">
        <v>1</v>
      </c>
    </row>
    <row r="740" spans="1:8" hidden="1" x14ac:dyDescent="0.3">
      <c r="A740" s="1">
        <v>2023</v>
      </c>
      <c r="B740" t="s">
        <v>20</v>
      </c>
      <c r="C740" t="s">
        <v>15</v>
      </c>
      <c r="D740" s="36" t="s">
        <v>84</v>
      </c>
      <c r="E740" s="36" t="s">
        <v>45</v>
      </c>
      <c r="F740" s="37">
        <v>17</v>
      </c>
      <c r="G740" s="37">
        <v>19</v>
      </c>
      <c r="H740" s="28">
        <v>0.89473684210500004</v>
      </c>
    </row>
    <row r="741" spans="1:8" hidden="1" x14ac:dyDescent="0.3">
      <c r="A741" s="1">
        <v>2023</v>
      </c>
      <c r="B741" t="s">
        <v>20</v>
      </c>
      <c r="C741" t="s">
        <v>15</v>
      </c>
      <c r="D741" s="36" t="s">
        <v>94</v>
      </c>
      <c r="E741" s="36" t="s">
        <v>45</v>
      </c>
      <c r="F741" s="37">
        <v>13</v>
      </c>
      <c r="G741" s="37">
        <v>13</v>
      </c>
      <c r="H741" s="28">
        <v>1</v>
      </c>
    </row>
    <row r="742" spans="1:8" hidden="1" x14ac:dyDescent="0.3">
      <c r="A742" s="1">
        <v>2023</v>
      </c>
      <c r="B742" t="s">
        <v>20</v>
      </c>
      <c r="C742" t="s">
        <v>15</v>
      </c>
      <c r="D742" s="36" t="s">
        <v>102</v>
      </c>
      <c r="E742" s="36" t="s">
        <v>45</v>
      </c>
      <c r="F742" s="37">
        <v>9</v>
      </c>
      <c r="G742" s="37">
        <v>11</v>
      </c>
      <c r="H742" s="28">
        <v>0.818181818181</v>
      </c>
    </row>
    <row r="743" spans="1:8" hidden="1" x14ac:dyDescent="0.3">
      <c r="A743" s="1">
        <v>2023</v>
      </c>
      <c r="B743" t="s">
        <v>20</v>
      </c>
      <c r="C743" t="s">
        <v>15</v>
      </c>
      <c r="D743" s="36" t="s">
        <v>112</v>
      </c>
      <c r="E743" s="36" t="s">
        <v>45</v>
      </c>
      <c r="F743" s="37">
        <v>14</v>
      </c>
      <c r="G743" s="37">
        <v>16</v>
      </c>
      <c r="H743" s="28">
        <v>0.875</v>
      </c>
    </row>
    <row r="744" spans="1:8" hidden="1" x14ac:dyDescent="0.3">
      <c r="A744" s="1">
        <v>2023</v>
      </c>
      <c r="B744" t="s">
        <v>20</v>
      </c>
      <c r="C744" t="s">
        <v>15</v>
      </c>
      <c r="D744" s="36" t="s">
        <v>86</v>
      </c>
      <c r="E744" s="36" t="s">
        <v>45</v>
      </c>
      <c r="F744" s="37">
        <v>17</v>
      </c>
      <c r="G744" s="37">
        <v>17</v>
      </c>
      <c r="H744" s="28">
        <v>1</v>
      </c>
    </row>
    <row r="745" spans="1:8" hidden="1" x14ac:dyDescent="0.3">
      <c r="A745" s="1">
        <v>2023</v>
      </c>
      <c r="B745" t="s">
        <v>20</v>
      </c>
      <c r="C745" t="s">
        <v>15</v>
      </c>
      <c r="D745" s="36" t="s">
        <v>95</v>
      </c>
      <c r="E745" s="36" t="s">
        <v>45</v>
      </c>
      <c r="F745" s="37">
        <v>18</v>
      </c>
      <c r="G745" s="37">
        <v>18</v>
      </c>
      <c r="H745" s="28">
        <v>1</v>
      </c>
    </row>
    <row r="746" spans="1:8" hidden="1" x14ac:dyDescent="0.3">
      <c r="A746" s="1">
        <v>2023</v>
      </c>
      <c r="B746" t="s">
        <v>20</v>
      </c>
      <c r="C746" t="s">
        <v>15</v>
      </c>
      <c r="D746" s="36" t="s">
        <v>87</v>
      </c>
      <c r="E746" s="36" t="s">
        <v>45</v>
      </c>
      <c r="F746" s="37">
        <v>29</v>
      </c>
      <c r="G746" s="37">
        <v>30</v>
      </c>
      <c r="H746" s="28">
        <v>0.96666666666599999</v>
      </c>
    </row>
    <row r="747" spans="1:8" hidden="1" x14ac:dyDescent="0.3">
      <c r="A747" s="1">
        <v>2023</v>
      </c>
      <c r="B747" t="s">
        <v>20</v>
      </c>
      <c r="C747" t="s">
        <v>15</v>
      </c>
      <c r="D747" s="36" t="s">
        <v>66</v>
      </c>
      <c r="E747" s="36" t="s">
        <v>49</v>
      </c>
      <c r="F747" s="37">
        <v>13</v>
      </c>
      <c r="G747" s="37">
        <v>13</v>
      </c>
      <c r="H747" s="28">
        <v>1</v>
      </c>
    </row>
    <row r="748" spans="1:8" hidden="1" x14ac:dyDescent="0.3">
      <c r="A748" s="1">
        <v>2023</v>
      </c>
      <c r="B748" t="s">
        <v>20</v>
      </c>
      <c r="C748" t="s">
        <v>15</v>
      </c>
      <c r="D748" s="36" t="s">
        <v>67</v>
      </c>
      <c r="E748" s="36" t="s">
        <v>49</v>
      </c>
      <c r="F748" s="37">
        <v>10</v>
      </c>
      <c r="G748" s="37">
        <v>10</v>
      </c>
      <c r="H748" s="28">
        <v>1</v>
      </c>
    </row>
    <row r="749" spans="1:8" hidden="1" x14ac:dyDescent="0.3">
      <c r="A749" s="1">
        <v>2023</v>
      </c>
      <c r="B749" t="s">
        <v>20</v>
      </c>
      <c r="C749" t="s">
        <v>15</v>
      </c>
      <c r="D749" s="36" t="s">
        <v>68</v>
      </c>
      <c r="E749" s="36" t="s">
        <v>49</v>
      </c>
      <c r="F749" s="37">
        <v>15</v>
      </c>
      <c r="G749" s="37">
        <v>16</v>
      </c>
      <c r="H749" s="28">
        <v>0.9375</v>
      </c>
    </row>
    <row r="750" spans="1:8" hidden="1" x14ac:dyDescent="0.3">
      <c r="A750" s="1">
        <v>2023</v>
      </c>
      <c r="B750" t="s">
        <v>20</v>
      </c>
      <c r="C750" t="s">
        <v>15</v>
      </c>
      <c r="D750" s="36" t="s">
        <v>71</v>
      </c>
      <c r="E750" s="36" t="s">
        <v>49</v>
      </c>
      <c r="F750" s="37">
        <v>22</v>
      </c>
      <c r="G750" s="37">
        <v>22</v>
      </c>
      <c r="H750" s="28">
        <v>1</v>
      </c>
    </row>
    <row r="751" spans="1:8" hidden="1" x14ac:dyDescent="0.3">
      <c r="A751" s="1">
        <v>2023</v>
      </c>
      <c r="B751" t="s">
        <v>20</v>
      </c>
      <c r="C751" t="s">
        <v>15</v>
      </c>
      <c r="D751" s="36" t="s">
        <v>88</v>
      </c>
      <c r="E751" s="36" t="s">
        <v>49</v>
      </c>
      <c r="F751" s="37">
        <v>19</v>
      </c>
      <c r="G751" s="37">
        <v>19</v>
      </c>
      <c r="H751" s="28">
        <v>1</v>
      </c>
    </row>
    <row r="752" spans="1:8" hidden="1" x14ac:dyDescent="0.3">
      <c r="A752" s="1">
        <v>2023</v>
      </c>
      <c r="B752" t="s">
        <v>20</v>
      </c>
      <c r="C752" t="s">
        <v>15</v>
      </c>
      <c r="D752" s="36" t="s">
        <v>72</v>
      </c>
      <c r="E752" s="36" t="s">
        <v>49</v>
      </c>
      <c r="F752" s="37">
        <v>57</v>
      </c>
      <c r="G752" s="37">
        <v>58</v>
      </c>
      <c r="H752" s="28">
        <v>0.982758620689</v>
      </c>
    </row>
    <row r="753" spans="1:8" hidden="1" x14ac:dyDescent="0.3">
      <c r="A753" s="1">
        <v>2023</v>
      </c>
      <c r="B753" t="s">
        <v>20</v>
      </c>
      <c r="C753" t="s">
        <v>15</v>
      </c>
      <c r="D753" s="36" t="s">
        <v>76</v>
      </c>
      <c r="E753" s="36" t="s">
        <v>50</v>
      </c>
      <c r="F753" s="37">
        <v>12</v>
      </c>
      <c r="G753" s="37">
        <v>12</v>
      </c>
      <c r="H753" s="28">
        <v>1</v>
      </c>
    </row>
    <row r="754" spans="1:8" hidden="1" x14ac:dyDescent="0.3">
      <c r="A754" s="1">
        <v>2023</v>
      </c>
      <c r="B754" t="s">
        <v>20</v>
      </c>
      <c r="C754" t="s">
        <v>15</v>
      </c>
      <c r="D754" s="36" t="s">
        <v>65</v>
      </c>
      <c r="E754" s="36" t="s">
        <v>47</v>
      </c>
      <c r="F754" s="37">
        <v>11</v>
      </c>
      <c r="G754" s="37">
        <v>11</v>
      </c>
      <c r="H754" s="27">
        <v>1</v>
      </c>
    </row>
    <row r="755" spans="1:8" hidden="1" x14ac:dyDescent="0.3">
      <c r="A755" s="1">
        <v>2023</v>
      </c>
      <c r="B755" t="s">
        <v>20</v>
      </c>
      <c r="C755" t="s">
        <v>15</v>
      </c>
      <c r="D755" s="36" t="s">
        <v>72</v>
      </c>
      <c r="E755" s="36" t="s">
        <v>53</v>
      </c>
      <c r="F755" s="37">
        <v>10</v>
      </c>
      <c r="G755" s="37">
        <v>10</v>
      </c>
      <c r="H755" s="27">
        <v>1</v>
      </c>
    </row>
    <row r="756" spans="1:8" hidden="1" x14ac:dyDescent="0.3">
      <c r="A756" s="1">
        <v>2023</v>
      </c>
      <c r="B756" t="s">
        <v>20</v>
      </c>
      <c r="C756" t="s">
        <v>17</v>
      </c>
      <c r="D756" s="36" t="s">
        <v>62</v>
      </c>
      <c r="E756" s="36" t="s">
        <v>46</v>
      </c>
      <c r="F756" s="26">
        <v>25</v>
      </c>
      <c r="G756" s="26">
        <v>48</v>
      </c>
      <c r="H756" s="28">
        <v>0.52083333333299997</v>
      </c>
    </row>
    <row r="757" spans="1:8" hidden="1" x14ac:dyDescent="0.3">
      <c r="A757" s="1">
        <v>2023</v>
      </c>
      <c r="B757" t="s">
        <v>20</v>
      </c>
      <c r="C757" t="s">
        <v>17</v>
      </c>
      <c r="D757" s="36" t="s">
        <v>63</v>
      </c>
      <c r="E757" s="36" t="s">
        <v>48</v>
      </c>
      <c r="F757" s="26">
        <v>78</v>
      </c>
      <c r="G757" s="26">
        <v>92</v>
      </c>
      <c r="H757" s="28">
        <v>0.84782608695600004</v>
      </c>
    </row>
    <row r="758" spans="1:8" hidden="1" x14ac:dyDescent="0.3">
      <c r="A758" s="1">
        <v>2023</v>
      </c>
      <c r="B758" t="s">
        <v>20</v>
      </c>
      <c r="C758" t="s">
        <v>17</v>
      </c>
      <c r="D758" s="36" t="s">
        <v>65</v>
      </c>
      <c r="E758" s="36" t="s">
        <v>48</v>
      </c>
      <c r="F758" s="26">
        <v>61</v>
      </c>
      <c r="G758" s="26">
        <v>67</v>
      </c>
      <c r="H758" s="28">
        <v>0.91044776119399995</v>
      </c>
    </row>
    <row r="759" spans="1:8" hidden="1" x14ac:dyDescent="0.3">
      <c r="A759" s="1">
        <v>2023</v>
      </c>
      <c r="B759" t="s">
        <v>20</v>
      </c>
      <c r="C759" t="s">
        <v>17</v>
      </c>
      <c r="D759" s="36" t="s">
        <v>110</v>
      </c>
      <c r="E759" s="36" t="s">
        <v>48</v>
      </c>
      <c r="F759" s="26">
        <v>29</v>
      </c>
      <c r="G759" s="26">
        <v>30</v>
      </c>
      <c r="H759" s="28">
        <v>0.96666666666599999</v>
      </c>
    </row>
    <row r="760" spans="1:8" hidden="1" x14ac:dyDescent="0.3">
      <c r="A760" s="1">
        <v>2023</v>
      </c>
      <c r="B760" t="s">
        <v>20</v>
      </c>
      <c r="C760" t="s">
        <v>17</v>
      </c>
      <c r="D760" s="36" t="s">
        <v>66</v>
      </c>
      <c r="E760" s="36" t="s">
        <v>48</v>
      </c>
      <c r="F760" s="26">
        <v>74</v>
      </c>
      <c r="G760" s="26">
        <v>93</v>
      </c>
      <c r="H760" s="28">
        <v>0.79569892473100001</v>
      </c>
    </row>
    <row r="761" spans="1:8" hidden="1" x14ac:dyDescent="0.3">
      <c r="A761" s="1">
        <v>2023</v>
      </c>
      <c r="B761" t="s">
        <v>20</v>
      </c>
      <c r="C761" t="s">
        <v>17</v>
      </c>
      <c r="D761" s="36" t="s">
        <v>66</v>
      </c>
      <c r="E761" s="36" t="s">
        <v>46</v>
      </c>
      <c r="F761" s="26">
        <v>46</v>
      </c>
      <c r="G761" s="26">
        <v>52</v>
      </c>
      <c r="H761" s="28">
        <v>0.884615384615</v>
      </c>
    </row>
    <row r="762" spans="1:8" hidden="1" x14ac:dyDescent="0.3">
      <c r="A762" s="1">
        <v>2023</v>
      </c>
      <c r="B762" t="s">
        <v>20</v>
      </c>
      <c r="C762" t="s">
        <v>17</v>
      </c>
      <c r="D762" s="36" t="s">
        <v>104</v>
      </c>
      <c r="E762" s="36" t="s">
        <v>46</v>
      </c>
      <c r="F762" s="26">
        <v>4</v>
      </c>
      <c r="G762" s="26">
        <v>21</v>
      </c>
      <c r="H762" s="28">
        <v>0.19047619047600001</v>
      </c>
    </row>
    <row r="763" spans="1:8" hidden="1" x14ac:dyDescent="0.3">
      <c r="A763" s="1">
        <v>2023</v>
      </c>
      <c r="B763" t="s">
        <v>20</v>
      </c>
      <c r="C763" t="s">
        <v>17</v>
      </c>
      <c r="D763" s="36" t="s">
        <v>67</v>
      </c>
      <c r="E763" s="36" t="s">
        <v>48</v>
      </c>
      <c r="F763" s="26">
        <v>8</v>
      </c>
      <c r="G763" s="26">
        <v>13</v>
      </c>
      <c r="H763" s="28">
        <v>0.61538461538400002</v>
      </c>
    </row>
    <row r="764" spans="1:8" hidden="1" x14ac:dyDescent="0.3">
      <c r="A764" s="1">
        <v>2023</v>
      </c>
      <c r="B764" t="s">
        <v>20</v>
      </c>
      <c r="C764" t="s">
        <v>17</v>
      </c>
      <c r="D764" s="36" t="s">
        <v>68</v>
      </c>
      <c r="E764" s="36" t="s">
        <v>48</v>
      </c>
      <c r="F764" s="26">
        <v>42</v>
      </c>
      <c r="G764" s="26">
        <v>54</v>
      </c>
      <c r="H764" s="28">
        <v>0.77777777777699997</v>
      </c>
    </row>
    <row r="765" spans="1:8" hidden="1" x14ac:dyDescent="0.3">
      <c r="A765" s="1">
        <v>2023</v>
      </c>
      <c r="B765" t="s">
        <v>20</v>
      </c>
      <c r="C765" t="s">
        <v>17</v>
      </c>
      <c r="D765" s="36" t="s">
        <v>68</v>
      </c>
      <c r="E765" s="36" t="s">
        <v>46</v>
      </c>
      <c r="F765" s="26">
        <v>15</v>
      </c>
      <c r="G765" s="26">
        <v>23</v>
      </c>
      <c r="H765" s="28">
        <v>0.65217391304299999</v>
      </c>
    </row>
    <row r="766" spans="1:8" hidden="1" x14ac:dyDescent="0.3">
      <c r="A766" s="1">
        <v>2023</v>
      </c>
      <c r="B766" t="s">
        <v>20</v>
      </c>
      <c r="C766" t="s">
        <v>17</v>
      </c>
      <c r="D766" s="36" t="s">
        <v>69</v>
      </c>
      <c r="E766" s="36" t="s">
        <v>48</v>
      </c>
      <c r="F766" s="26">
        <v>38</v>
      </c>
      <c r="G766" s="26">
        <v>39</v>
      </c>
      <c r="H766" s="28">
        <v>0.97435897435800001</v>
      </c>
    </row>
    <row r="767" spans="1:8" hidden="1" x14ac:dyDescent="0.3">
      <c r="A767" s="1">
        <v>2023</v>
      </c>
      <c r="B767" t="s">
        <v>20</v>
      </c>
      <c r="C767" t="s">
        <v>17</v>
      </c>
      <c r="D767" s="36" t="s">
        <v>69</v>
      </c>
      <c r="E767" s="36" t="s">
        <v>46</v>
      </c>
      <c r="F767" s="26">
        <v>24</v>
      </c>
      <c r="G767" s="26">
        <v>26</v>
      </c>
      <c r="H767" s="28">
        <v>0.92307692307599998</v>
      </c>
    </row>
    <row r="768" spans="1:8" hidden="1" x14ac:dyDescent="0.3">
      <c r="A768" s="1">
        <v>2023</v>
      </c>
      <c r="B768" t="s">
        <v>20</v>
      </c>
      <c r="C768" t="s">
        <v>17</v>
      </c>
      <c r="D768" s="36" t="s">
        <v>111</v>
      </c>
      <c r="E768" s="36" t="s">
        <v>48</v>
      </c>
      <c r="F768" s="26">
        <v>14</v>
      </c>
      <c r="G768" s="26">
        <v>21</v>
      </c>
      <c r="H768" s="28">
        <v>0.66666666666600005</v>
      </c>
    </row>
    <row r="769" spans="1:8" hidden="1" x14ac:dyDescent="0.3">
      <c r="A769" s="1">
        <v>2023</v>
      </c>
      <c r="B769" t="s">
        <v>20</v>
      </c>
      <c r="C769" t="s">
        <v>17</v>
      </c>
      <c r="D769" s="36" t="s">
        <v>70</v>
      </c>
      <c r="E769" s="36" t="s">
        <v>46</v>
      </c>
      <c r="F769" s="26">
        <v>56</v>
      </c>
      <c r="G769" s="26">
        <v>122</v>
      </c>
      <c r="H769" s="28">
        <v>0.45901639344200001</v>
      </c>
    </row>
    <row r="770" spans="1:8" hidden="1" x14ac:dyDescent="0.3">
      <c r="A770" s="1">
        <v>2023</v>
      </c>
      <c r="B770" t="s">
        <v>20</v>
      </c>
      <c r="C770" t="s">
        <v>17</v>
      </c>
      <c r="D770" s="36" t="s">
        <v>71</v>
      </c>
      <c r="E770" s="36" t="s">
        <v>48</v>
      </c>
      <c r="F770" s="26">
        <v>7</v>
      </c>
      <c r="G770" s="26">
        <v>12</v>
      </c>
      <c r="H770" s="28">
        <v>0.58333333333299997</v>
      </c>
    </row>
    <row r="771" spans="1:8" hidden="1" x14ac:dyDescent="0.3">
      <c r="A771" s="1">
        <v>2023</v>
      </c>
      <c r="B771" t="s">
        <v>20</v>
      </c>
      <c r="C771" t="s">
        <v>17</v>
      </c>
      <c r="D771" s="36" t="s">
        <v>71</v>
      </c>
      <c r="E771" s="36" t="s">
        <v>46</v>
      </c>
      <c r="F771" s="26">
        <v>25</v>
      </c>
      <c r="G771" s="26">
        <v>41</v>
      </c>
      <c r="H771" s="28">
        <v>0.60975609756000004</v>
      </c>
    </row>
    <row r="772" spans="1:8" hidden="1" x14ac:dyDescent="0.3">
      <c r="A772" s="1">
        <v>2023</v>
      </c>
      <c r="B772" t="s">
        <v>20</v>
      </c>
      <c r="C772" t="s">
        <v>17</v>
      </c>
      <c r="D772" s="36" t="s">
        <v>88</v>
      </c>
      <c r="E772" s="36" t="s">
        <v>48</v>
      </c>
      <c r="F772" s="26">
        <v>6</v>
      </c>
      <c r="G772" s="26">
        <v>16</v>
      </c>
      <c r="H772" s="28">
        <v>0.375</v>
      </c>
    </row>
    <row r="773" spans="1:8" hidden="1" x14ac:dyDescent="0.3">
      <c r="A773" s="1">
        <v>2023</v>
      </c>
      <c r="B773" t="s">
        <v>20</v>
      </c>
      <c r="C773" t="s">
        <v>17</v>
      </c>
      <c r="D773" s="36" t="s">
        <v>88</v>
      </c>
      <c r="E773" s="36" t="s">
        <v>46</v>
      </c>
      <c r="F773" s="26">
        <v>17</v>
      </c>
      <c r="G773" s="26">
        <v>32</v>
      </c>
      <c r="H773" s="28">
        <v>0.53125</v>
      </c>
    </row>
    <row r="774" spans="1:8" hidden="1" x14ac:dyDescent="0.3">
      <c r="A774" s="1">
        <v>2023</v>
      </c>
      <c r="B774" t="s">
        <v>20</v>
      </c>
      <c r="C774" t="s">
        <v>17</v>
      </c>
      <c r="D774" s="36" t="s">
        <v>72</v>
      </c>
      <c r="E774" s="36" t="s">
        <v>46</v>
      </c>
      <c r="F774" s="26">
        <v>61</v>
      </c>
      <c r="G774" s="26">
        <v>98</v>
      </c>
      <c r="H774" s="28">
        <v>0.62244897959099998</v>
      </c>
    </row>
    <row r="775" spans="1:8" hidden="1" x14ac:dyDescent="0.3">
      <c r="A775" s="1">
        <v>2023</v>
      </c>
      <c r="B775" t="s">
        <v>20</v>
      </c>
      <c r="C775" t="s">
        <v>17</v>
      </c>
      <c r="D775" s="36" t="s">
        <v>73</v>
      </c>
      <c r="E775" s="36" t="s">
        <v>46</v>
      </c>
      <c r="F775" s="26">
        <v>19</v>
      </c>
      <c r="G775" s="26">
        <v>30</v>
      </c>
      <c r="H775" s="28">
        <v>0.63333333333300001</v>
      </c>
    </row>
    <row r="776" spans="1:8" hidden="1" x14ac:dyDescent="0.3">
      <c r="A776" s="1">
        <v>2023</v>
      </c>
      <c r="B776" t="s">
        <v>20</v>
      </c>
      <c r="C776" t="s">
        <v>17</v>
      </c>
      <c r="D776" s="36" t="s">
        <v>99</v>
      </c>
      <c r="E776" s="36" t="s">
        <v>46</v>
      </c>
      <c r="F776" s="26">
        <v>12</v>
      </c>
      <c r="G776" s="26">
        <v>13</v>
      </c>
      <c r="H776" s="28">
        <v>0.92307692307599998</v>
      </c>
    </row>
    <row r="777" spans="1:8" hidden="1" x14ac:dyDescent="0.3">
      <c r="A777" s="1">
        <v>2023</v>
      </c>
      <c r="B777" t="s">
        <v>20</v>
      </c>
      <c r="C777" t="s">
        <v>17</v>
      </c>
      <c r="D777" s="36" t="s">
        <v>74</v>
      </c>
      <c r="E777" s="36" t="s">
        <v>48</v>
      </c>
      <c r="F777" s="26">
        <v>29</v>
      </c>
      <c r="G777" s="26">
        <v>37</v>
      </c>
      <c r="H777" s="28">
        <v>0.78378378378299995</v>
      </c>
    </row>
    <row r="778" spans="1:8" hidden="1" x14ac:dyDescent="0.3">
      <c r="A778" s="1">
        <v>2023</v>
      </c>
      <c r="B778" t="s">
        <v>20</v>
      </c>
      <c r="C778" t="s">
        <v>17</v>
      </c>
      <c r="D778" s="36" t="s">
        <v>75</v>
      </c>
      <c r="E778" s="36" t="s">
        <v>48</v>
      </c>
      <c r="F778" s="26">
        <v>12</v>
      </c>
      <c r="G778" s="26">
        <v>25</v>
      </c>
      <c r="H778" s="28">
        <v>0.48</v>
      </c>
    </row>
    <row r="779" spans="1:8" hidden="1" x14ac:dyDescent="0.3">
      <c r="A779" s="1">
        <v>2023</v>
      </c>
      <c r="B779" t="s">
        <v>20</v>
      </c>
      <c r="C779" t="s">
        <v>17</v>
      </c>
      <c r="D779" s="36" t="s">
        <v>75</v>
      </c>
      <c r="E779" s="36" t="s">
        <v>46</v>
      </c>
      <c r="F779" s="26">
        <v>17</v>
      </c>
      <c r="G779" s="26">
        <v>23</v>
      </c>
      <c r="H779" s="28">
        <v>0.73913043478200002</v>
      </c>
    </row>
    <row r="780" spans="1:8" hidden="1" x14ac:dyDescent="0.3">
      <c r="A780" s="1">
        <v>2023</v>
      </c>
      <c r="B780" t="s">
        <v>20</v>
      </c>
      <c r="C780" t="s">
        <v>17</v>
      </c>
      <c r="D780" s="36" t="s">
        <v>76</v>
      </c>
      <c r="E780" s="36" t="s">
        <v>46</v>
      </c>
      <c r="F780" s="26">
        <v>128</v>
      </c>
      <c r="G780" s="26">
        <v>162</v>
      </c>
      <c r="H780" s="28">
        <v>0.79012345678999996</v>
      </c>
    </row>
    <row r="781" spans="1:8" hidden="1" x14ac:dyDescent="0.3">
      <c r="A781" s="1">
        <v>2023</v>
      </c>
      <c r="B781" t="s">
        <v>20</v>
      </c>
      <c r="C781" t="s">
        <v>17</v>
      </c>
      <c r="D781" s="36" t="s">
        <v>89</v>
      </c>
      <c r="E781" s="36" t="s">
        <v>48</v>
      </c>
      <c r="F781" s="26">
        <v>50</v>
      </c>
      <c r="G781" s="26">
        <v>60</v>
      </c>
      <c r="H781" s="28">
        <v>0.83333333333299997</v>
      </c>
    </row>
    <row r="782" spans="1:8" hidden="1" x14ac:dyDescent="0.3">
      <c r="A782" s="1">
        <v>2023</v>
      </c>
      <c r="B782" t="s">
        <v>20</v>
      </c>
      <c r="C782" t="s">
        <v>17</v>
      </c>
      <c r="D782" s="36" t="s">
        <v>105</v>
      </c>
      <c r="E782" s="36" t="s">
        <v>46</v>
      </c>
      <c r="F782" s="26">
        <v>58</v>
      </c>
      <c r="G782" s="26">
        <v>58</v>
      </c>
      <c r="H782" s="28">
        <v>1</v>
      </c>
    </row>
    <row r="783" spans="1:8" hidden="1" x14ac:dyDescent="0.3">
      <c r="A783" s="1">
        <v>2023</v>
      </c>
      <c r="B783" t="s">
        <v>20</v>
      </c>
      <c r="C783" t="s">
        <v>17</v>
      </c>
      <c r="D783" s="36" t="s">
        <v>78</v>
      </c>
      <c r="E783" s="36" t="s">
        <v>46</v>
      </c>
      <c r="F783" s="26">
        <v>11</v>
      </c>
      <c r="G783" s="26">
        <v>16</v>
      </c>
      <c r="H783" s="28">
        <v>0.6875</v>
      </c>
    </row>
    <row r="784" spans="1:8" hidden="1" x14ac:dyDescent="0.3">
      <c r="A784" s="1">
        <v>2023</v>
      </c>
      <c r="B784" t="s">
        <v>20</v>
      </c>
      <c r="C784" t="s">
        <v>17</v>
      </c>
      <c r="D784" s="36" t="s">
        <v>79</v>
      </c>
      <c r="E784" s="36" t="s">
        <v>48</v>
      </c>
      <c r="F784" s="26">
        <v>10</v>
      </c>
      <c r="G784" s="26">
        <v>37</v>
      </c>
      <c r="H784" s="28">
        <v>0.27027027027</v>
      </c>
    </row>
    <row r="785" spans="1:8" hidden="1" x14ac:dyDescent="0.3">
      <c r="A785" s="1">
        <v>2023</v>
      </c>
      <c r="B785" t="s">
        <v>20</v>
      </c>
      <c r="C785" t="s">
        <v>17</v>
      </c>
      <c r="D785" s="36" t="s">
        <v>79</v>
      </c>
      <c r="E785" s="36" t="s">
        <v>46</v>
      </c>
      <c r="F785" s="26">
        <v>41</v>
      </c>
      <c r="G785" s="26">
        <v>104</v>
      </c>
      <c r="H785" s="28">
        <v>0.39423076923</v>
      </c>
    </row>
    <row r="786" spans="1:8" hidden="1" x14ac:dyDescent="0.3">
      <c r="A786" s="1">
        <v>2023</v>
      </c>
      <c r="B786" t="s">
        <v>20</v>
      </c>
      <c r="C786" t="s">
        <v>17</v>
      </c>
      <c r="D786" s="36" t="s">
        <v>80</v>
      </c>
      <c r="E786" s="36" t="s">
        <v>48</v>
      </c>
      <c r="F786" s="26">
        <v>5</v>
      </c>
      <c r="G786" s="26">
        <v>11</v>
      </c>
      <c r="H786" s="28">
        <v>0.45454545454500001</v>
      </c>
    </row>
    <row r="787" spans="1:8" hidden="1" x14ac:dyDescent="0.3">
      <c r="A787" s="1">
        <v>2023</v>
      </c>
      <c r="B787" t="s">
        <v>20</v>
      </c>
      <c r="C787" t="s">
        <v>17</v>
      </c>
      <c r="D787" s="36" t="s">
        <v>80</v>
      </c>
      <c r="E787" s="36" t="s">
        <v>46</v>
      </c>
      <c r="F787" s="26">
        <v>24</v>
      </c>
      <c r="G787" s="26">
        <v>41</v>
      </c>
      <c r="H787" s="28">
        <v>0.58536585365799998</v>
      </c>
    </row>
    <row r="788" spans="1:8" hidden="1" x14ac:dyDescent="0.3">
      <c r="A788" s="1">
        <v>2023</v>
      </c>
      <c r="B788" t="s">
        <v>20</v>
      </c>
      <c r="C788" t="s">
        <v>17</v>
      </c>
      <c r="D788" s="36" t="s">
        <v>81</v>
      </c>
      <c r="E788" s="36" t="s">
        <v>48</v>
      </c>
      <c r="F788" s="26">
        <v>31</v>
      </c>
      <c r="G788" s="26">
        <v>59</v>
      </c>
      <c r="H788" s="28">
        <v>0.52542372881300003</v>
      </c>
    </row>
    <row r="789" spans="1:8" hidden="1" x14ac:dyDescent="0.3">
      <c r="A789" s="1">
        <v>2023</v>
      </c>
      <c r="B789" t="s">
        <v>20</v>
      </c>
      <c r="C789" t="s">
        <v>17</v>
      </c>
      <c r="D789" s="36" t="s">
        <v>81</v>
      </c>
      <c r="E789" s="36" t="s">
        <v>46</v>
      </c>
      <c r="F789" s="26">
        <v>25</v>
      </c>
      <c r="G789" s="26">
        <v>49</v>
      </c>
      <c r="H789" s="28">
        <v>0.51020408163200004</v>
      </c>
    </row>
    <row r="790" spans="1:8" hidden="1" x14ac:dyDescent="0.3">
      <c r="A790" s="1">
        <v>2023</v>
      </c>
      <c r="B790" t="s">
        <v>20</v>
      </c>
      <c r="C790" t="s">
        <v>17</v>
      </c>
      <c r="D790" s="36" t="s">
        <v>82</v>
      </c>
      <c r="E790" s="36" t="s">
        <v>46</v>
      </c>
      <c r="F790" s="26">
        <v>10</v>
      </c>
      <c r="G790" s="26">
        <v>27</v>
      </c>
      <c r="H790" s="28">
        <v>0.37037037036999998</v>
      </c>
    </row>
    <row r="791" spans="1:8" hidden="1" x14ac:dyDescent="0.3">
      <c r="A791" s="1">
        <v>2023</v>
      </c>
      <c r="B791" t="s">
        <v>20</v>
      </c>
      <c r="C791" t="s">
        <v>17</v>
      </c>
      <c r="D791" s="36" t="s">
        <v>92</v>
      </c>
      <c r="E791" s="36" t="s">
        <v>46</v>
      </c>
      <c r="F791" s="26">
        <v>11</v>
      </c>
      <c r="G791" s="26">
        <v>25</v>
      </c>
      <c r="H791" s="28">
        <v>0.44</v>
      </c>
    </row>
    <row r="792" spans="1:8" hidden="1" x14ac:dyDescent="0.3">
      <c r="A792" s="1">
        <v>2023</v>
      </c>
      <c r="B792" t="s">
        <v>20</v>
      </c>
      <c r="C792" t="s">
        <v>17</v>
      </c>
      <c r="D792" s="36" t="s">
        <v>83</v>
      </c>
      <c r="E792" s="36" t="s">
        <v>46</v>
      </c>
      <c r="F792" s="26">
        <v>17</v>
      </c>
      <c r="G792" s="26">
        <v>36</v>
      </c>
      <c r="H792" s="28">
        <v>0.472222222222</v>
      </c>
    </row>
    <row r="793" spans="1:8" hidden="1" x14ac:dyDescent="0.3">
      <c r="A793" s="1">
        <v>2023</v>
      </c>
      <c r="B793" t="s">
        <v>20</v>
      </c>
      <c r="C793" t="s">
        <v>17</v>
      </c>
      <c r="D793" s="36" t="s">
        <v>108</v>
      </c>
      <c r="E793" s="36" t="s">
        <v>46</v>
      </c>
      <c r="F793" s="26">
        <v>12</v>
      </c>
      <c r="G793" s="26">
        <v>28</v>
      </c>
      <c r="H793" s="28">
        <v>0.428571428571</v>
      </c>
    </row>
    <row r="794" spans="1:8" hidden="1" x14ac:dyDescent="0.3">
      <c r="A794" s="1">
        <v>2023</v>
      </c>
      <c r="B794" t="s">
        <v>20</v>
      </c>
      <c r="C794" t="s">
        <v>17</v>
      </c>
      <c r="D794" s="36" t="s">
        <v>84</v>
      </c>
      <c r="E794" s="36" t="s">
        <v>48</v>
      </c>
      <c r="F794" s="26">
        <v>26</v>
      </c>
      <c r="G794" s="26">
        <v>30</v>
      </c>
      <c r="H794" s="28">
        <v>0.86666666666600001</v>
      </c>
    </row>
    <row r="795" spans="1:8" hidden="1" x14ac:dyDescent="0.3">
      <c r="A795" s="1">
        <v>2023</v>
      </c>
      <c r="B795" t="s">
        <v>20</v>
      </c>
      <c r="C795" t="s">
        <v>17</v>
      </c>
      <c r="D795" s="36" t="s">
        <v>84</v>
      </c>
      <c r="E795" s="36" t="s">
        <v>46</v>
      </c>
      <c r="F795" s="26">
        <v>19</v>
      </c>
      <c r="G795" s="26">
        <v>25</v>
      </c>
      <c r="H795" s="28">
        <v>0.76</v>
      </c>
    </row>
    <row r="796" spans="1:8" hidden="1" x14ac:dyDescent="0.3">
      <c r="A796" s="1">
        <v>2023</v>
      </c>
      <c r="B796" t="s">
        <v>20</v>
      </c>
      <c r="C796" t="s">
        <v>17</v>
      </c>
      <c r="D796" s="36" t="s">
        <v>94</v>
      </c>
      <c r="E796" s="36" t="s">
        <v>46</v>
      </c>
      <c r="F796" s="26">
        <v>11</v>
      </c>
      <c r="G796" s="26">
        <v>23</v>
      </c>
      <c r="H796" s="28">
        <v>0.47826086956500002</v>
      </c>
    </row>
    <row r="797" spans="1:8" hidden="1" x14ac:dyDescent="0.3">
      <c r="A797" s="1">
        <v>2023</v>
      </c>
      <c r="B797" t="s">
        <v>20</v>
      </c>
      <c r="C797" t="s">
        <v>17</v>
      </c>
      <c r="D797" s="36" t="s">
        <v>112</v>
      </c>
      <c r="E797" s="36" t="s">
        <v>48</v>
      </c>
      <c r="F797" s="26">
        <v>22</v>
      </c>
      <c r="G797" s="26">
        <v>27</v>
      </c>
      <c r="H797" s="28">
        <v>0.81481481481399998</v>
      </c>
    </row>
    <row r="798" spans="1:8" hidden="1" x14ac:dyDescent="0.3">
      <c r="A798" s="1">
        <v>2023</v>
      </c>
      <c r="B798" t="s">
        <v>20</v>
      </c>
      <c r="C798" t="s">
        <v>17</v>
      </c>
      <c r="D798" s="36" t="s">
        <v>86</v>
      </c>
      <c r="E798" s="36" t="s">
        <v>46</v>
      </c>
      <c r="F798" s="26">
        <v>33</v>
      </c>
      <c r="G798" s="26">
        <v>38</v>
      </c>
      <c r="H798" s="28">
        <v>0.868421052631</v>
      </c>
    </row>
    <row r="799" spans="1:8" hidden="1" x14ac:dyDescent="0.3">
      <c r="A799" s="1">
        <v>2023</v>
      </c>
      <c r="B799" t="s">
        <v>20</v>
      </c>
      <c r="C799" t="s">
        <v>17</v>
      </c>
      <c r="D799" s="36" t="s">
        <v>95</v>
      </c>
      <c r="E799" s="36" t="s">
        <v>46</v>
      </c>
      <c r="F799" s="26">
        <v>20</v>
      </c>
      <c r="G799" s="26">
        <v>29</v>
      </c>
      <c r="H799" s="28">
        <v>0.68965517241300001</v>
      </c>
    </row>
    <row r="800" spans="1:8" hidden="1" x14ac:dyDescent="0.3">
      <c r="A800" s="1">
        <v>2023</v>
      </c>
      <c r="B800" t="s">
        <v>20</v>
      </c>
      <c r="C800" t="s">
        <v>17</v>
      </c>
      <c r="D800" s="36" t="s">
        <v>87</v>
      </c>
      <c r="E800" s="36" t="s">
        <v>48</v>
      </c>
      <c r="F800" s="26">
        <v>27</v>
      </c>
      <c r="G800" s="26">
        <v>30</v>
      </c>
      <c r="H800" s="28">
        <v>0.9</v>
      </c>
    </row>
    <row r="801" spans="1:8" hidden="1" x14ac:dyDescent="0.3">
      <c r="A801" s="1">
        <v>2023</v>
      </c>
      <c r="B801" t="s">
        <v>20</v>
      </c>
      <c r="C801" t="s">
        <v>17</v>
      </c>
      <c r="D801" s="36" t="s">
        <v>62</v>
      </c>
      <c r="E801" s="36" t="s">
        <v>43</v>
      </c>
      <c r="F801" s="26">
        <v>24</v>
      </c>
      <c r="G801" s="26">
        <v>47</v>
      </c>
      <c r="H801" s="28">
        <v>0.51063829787199999</v>
      </c>
    </row>
    <row r="802" spans="1:8" hidden="1" x14ac:dyDescent="0.3">
      <c r="A802" s="1">
        <v>2023</v>
      </c>
      <c r="B802" t="s">
        <v>20</v>
      </c>
      <c r="C802" t="s">
        <v>17</v>
      </c>
      <c r="D802" s="36" t="s">
        <v>63</v>
      </c>
      <c r="E802" s="36" t="s">
        <v>43</v>
      </c>
      <c r="F802" s="26">
        <v>69</v>
      </c>
      <c r="G802" s="26">
        <v>80</v>
      </c>
      <c r="H802" s="28">
        <v>0.86250000000000004</v>
      </c>
    </row>
    <row r="803" spans="1:8" hidden="1" x14ac:dyDescent="0.3">
      <c r="A803" s="1">
        <v>2023</v>
      </c>
      <c r="B803" t="s">
        <v>20</v>
      </c>
      <c r="C803" t="s">
        <v>17</v>
      </c>
      <c r="D803" s="36" t="s">
        <v>65</v>
      </c>
      <c r="E803" s="36" t="s">
        <v>43</v>
      </c>
      <c r="F803" s="26">
        <v>44</v>
      </c>
      <c r="G803" s="26">
        <v>51</v>
      </c>
      <c r="H803" s="28">
        <v>0.86274509803900001</v>
      </c>
    </row>
    <row r="804" spans="1:8" hidden="1" x14ac:dyDescent="0.3">
      <c r="A804" s="1">
        <v>2023</v>
      </c>
      <c r="B804" t="s">
        <v>20</v>
      </c>
      <c r="C804" t="s">
        <v>17</v>
      </c>
      <c r="D804" s="36" t="s">
        <v>65</v>
      </c>
      <c r="E804" s="36" t="s">
        <v>47</v>
      </c>
      <c r="F804" s="26">
        <v>13</v>
      </c>
      <c r="G804" s="26">
        <v>13</v>
      </c>
      <c r="H804" s="28">
        <v>1</v>
      </c>
    </row>
    <row r="805" spans="1:8" hidden="1" x14ac:dyDescent="0.3">
      <c r="A805" s="1">
        <v>2023</v>
      </c>
      <c r="B805" t="s">
        <v>20</v>
      </c>
      <c r="C805" t="s">
        <v>17</v>
      </c>
      <c r="D805" s="36" t="s">
        <v>110</v>
      </c>
      <c r="E805" s="36" t="s">
        <v>43</v>
      </c>
      <c r="F805" s="26">
        <v>20</v>
      </c>
      <c r="G805" s="26">
        <v>21</v>
      </c>
      <c r="H805" s="28">
        <v>0.95238095237999998</v>
      </c>
    </row>
    <row r="806" spans="1:8" hidden="1" x14ac:dyDescent="0.3">
      <c r="A806" s="1">
        <v>2023</v>
      </c>
      <c r="B806" t="s">
        <v>20</v>
      </c>
      <c r="C806" t="s">
        <v>17</v>
      </c>
      <c r="D806" s="36" t="s">
        <v>104</v>
      </c>
      <c r="E806" s="36" t="s">
        <v>43</v>
      </c>
      <c r="F806" s="26">
        <v>5</v>
      </c>
      <c r="G806" s="26">
        <v>19</v>
      </c>
      <c r="H806" s="28">
        <v>0.26315789473599999</v>
      </c>
    </row>
    <row r="807" spans="1:8" hidden="1" x14ac:dyDescent="0.3">
      <c r="A807" s="1">
        <v>2023</v>
      </c>
      <c r="B807" t="s">
        <v>20</v>
      </c>
      <c r="C807" t="s">
        <v>17</v>
      </c>
      <c r="D807" s="36" t="s">
        <v>68</v>
      </c>
      <c r="E807" s="36" t="s">
        <v>43</v>
      </c>
      <c r="F807" s="26">
        <v>47</v>
      </c>
      <c r="G807" s="26">
        <v>64</v>
      </c>
      <c r="H807" s="28">
        <v>0.734375</v>
      </c>
    </row>
    <row r="808" spans="1:8" hidden="1" x14ac:dyDescent="0.3">
      <c r="A808" s="1">
        <v>2023</v>
      </c>
      <c r="B808" t="s">
        <v>20</v>
      </c>
      <c r="C808" t="s">
        <v>17</v>
      </c>
      <c r="D808" s="36" t="s">
        <v>69</v>
      </c>
      <c r="E808" s="36" t="s">
        <v>43</v>
      </c>
      <c r="F808" s="26">
        <v>60</v>
      </c>
      <c r="G808" s="26">
        <v>63</v>
      </c>
      <c r="H808" s="28">
        <v>0.95238095237999998</v>
      </c>
    </row>
    <row r="809" spans="1:8" hidden="1" x14ac:dyDescent="0.3">
      <c r="A809" s="1">
        <v>2023</v>
      </c>
      <c r="B809" t="s">
        <v>20</v>
      </c>
      <c r="C809" t="s">
        <v>17</v>
      </c>
      <c r="D809" s="36" t="s">
        <v>111</v>
      </c>
      <c r="E809" s="36" t="s">
        <v>43</v>
      </c>
      <c r="F809" s="26">
        <v>14</v>
      </c>
      <c r="G809" s="26">
        <v>25</v>
      </c>
      <c r="H809" s="28">
        <v>0.56000000000000005</v>
      </c>
    </row>
    <row r="810" spans="1:8" hidden="1" x14ac:dyDescent="0.3">
      <c r="A810" s="1">
        <v>2023</v>
      </c>
      <c r="B810" t="s">
        <v>20</v>
      </c>
      <c r="C810" t="s">
        <v>17</v>
      </c>
      <c r="D810" s="36" t="s">
        <v>71</v>
      </c>
      <c r="E810" s="36" t="s">
        <v>43</v>
      </c>
      <c r="F810" s="26">
        <v>25</v>
      </c>
      <c r="G810" s="26">
        <v>42</v>
      </c>
      <c r="H810" s="28">
        <v>0.59523809523799998</v>
      </c>
    </row>
    <row r="811" spans="1:8" hidden="1" x14ac:dyDescent="0.3">
      <c r="A811" s="1">
        <v>2023</v>
      </c>
      <c r="B811" t="s">
        <v>20</v>
      </c>
      <c r="C811" t="s">
        <v>17</v>
      </c>
      <c r="D811" s="36" t="s">
        <v>88</v>
      </c>
      <c r="E811" s="36" t="s">
        <v>43</v>
      </c>
      <c r="F811" s="26">
        <v>19</v>
      </c>
      <c r="G811" s="26">
        <v>40</v>
      </c>
      <c r="H811" s="28">
        <v>0.47499999999999998</v>
      </c>
    </row>
    <row r="812" spans="1:8" hidden="1" x14ac:dyDescent="0.3">
      <c r="A812" s="1">
        <v>2023</v>
      </c>
      <c r="B812" t="s">
        <v>20</v>
      </c>
      <c r="C812" t="s">
        <v>17</v>
      </c>
      <c r="D812" s="36" t="s">
        <v>72</v>
      </c>
      <c r="E812" s="36" t="s">
        <v>47</v>
      </c>
      <c r="F812" s="26">
        <v>9</v>
      </c>
      <c r="G812" s="26">
        <v>15</v>
      </c>
      <c r="H812" s="28">
        <v>0.6</v>
      </c>
    </row>
    <row r="813" spans="1:8" hidden="1" x14ac:dyDescent="0.3">
      <c r="A813" s="1">
        <v>2023</v>
      </c>
      <c r="B813" t="s">
        <v>20</v>
      </c>
      <c r="C813" t="s">
        <v>17</v>
      </c>
      <c r="D813" s="36" t="s">
        <v>73</v>
      </c>
      <c r="E813" s="36" t="s">
        <v>43</v>
      </c>
      <c r="F813" s="26">
        <v>14</v>
      </c>
      <c r="G813" s="26">
        <v>25</v>
      </c>
      <c r="H813" s="28">
        <v>0.56000000000000005</v>
      </c>
    </row>
    <row r="814" spans="1:8" hidden="1" x14ac:dyDescent="0.3">
      <c r="A814" s="1">
        <v>2023</v>
      </c>
      <c r="B814" t="s">
        <v>20</v>
      </c>
      <c r="C814" t="s">
        <v>17</v>
      </c>
      <c r="D814" s="36" t="s">
        <v>99</v>
      </c>
      <c r="E814" s="36" t="s">
        <v>43</v>
      </c>
      <c r="F814" s="26">
        <v>11</v>
      </c>
      <c r="G814" s="26">
        <v>12</v>
      </c>
      <c r="H814" s="28">
        <v>0.91666666666600005</v>
      </c>
    </row>
    <row r="815" spans="1:8" hidden="1" x14ac:dyDescent="0.3">
      <c r="A815" s="1">
        <v>2023</v>
      </c>
      <c r="B815" t="s">
        <v>20</v>
      </c>
      <c r="C815" t="s">
        <v>17</v>
      </c>
      <c r="D815" s="36" t="s">
        <v>74</v>
      </c>
      <c r="E815" s="36" t="s">
        <v>43</v>
      </c>
      <c r="F815" s="26">
        <v>20</v>
      </c>
      <c r="G815" s="26">
        <v>27</v>
      </c>
      <c r="H815" s="28">
        <v>0.74074074073999996</v>
      </c>
    </row>
    <row r="816" spans="1:8" hidden="1" x14ac:dyDescent="0.3">
      <c r="A816" s="1">
        <v>2023</v>
      </c>
      <c r="B816" t="s">
        <v>20</v>
      </c>
      <c r="C816" t="s">
        <v>17</v>
      </c>
      <c r="D816" s="36" t="s">
        <v>75</v>
      </c>
      <c r="E816" s="36" t="s">
        <v>43</v>
      </c>
      <c r="F816" s="26">
        <v>24</v>
      </c>
      <c r="G816" s="26">
        <v>41</v>
      </c>
      <c r="H816" s="28">
        <v>0.58536585365799998</v>
      </c>
    </row>
    <row r="817" spans="1:8" hidden="1" x14ac:dyDescent="0.3">
      <c r="A817" s="1">
        <v>2023</v>
      </c>
      <c r="B817" t="s">
        <v>20</v>
      </c>
      <c r="C817" t="s">
        <v>17</v>
      </c>
      <c r="D817" s="36" t="s">
        <v>97</v>
      </c>
      <c r="E817" s="36" t="s">
        <v>43</v>
      </c>
      <c r="F817" s="26">
        <v>4</v>
      </c>
      <c r="G817" s="26">
        <v>11</v>
      </c>
      <c r="H817" s="28">
        <v>0.36363636363599999</v>
      </c>
    </row>
    <row r="818" spans="1:8" hidden="1" x14ac:dyDescent="0.3">
      <c r="A818" s="1">
        <v>2023</v>
      </c>
      <c r="B818" t="s">
        <v>20</v>
      </c>
      <c r="C818" t="s">
        <v>17</v>
      </c>
      <c r="D818" s="36" t="s">
        <v>76</v>
      </c>
      <c r="E818" s="36" t="s">
        <v>43</v>
      </c>
      <c r="F818" s="26">
        <v>115</v>
      </c>
      <c r="G818" s="26">
        <v>149</v>
      </c>
      <c r="H818" s="28">
        <v>0.77181208053600003</v>
      </c>
    </row>
    <row r="819" spans="1:8" hidden="1" x14ac:dyDescent="0.3">
      <c r="A819" s="1">
        <v>2023</v>
      </c>
      <c r="B819" t="s">
        <v>20</v>
      </c>
      <c r="C819" t="s">
        <v>17</v>
      </c>
      <c r="D819" s="36" t="s">
        <v>76</v>
      </c>
      <c r="E819" s="36" t="s">
        <v>47</v>
      </c>
      <c r="F819" s="26">
        <v>9</v>
      </c>
      <c r="G819" s="26">
        <v>10</v>
      </c>
      <c r="H819" s="28">
        <v>0.9</v>
      </c>
    </row>
    <row r="820" spans="1:8" hidden="1" x14ac:dyDescent="0.3">
      <c r="A820" s="1">
        <v>2023</v>
      </c>
      <c r="B820" t="s">
        <v>20</v>
      </c>
      <c r="C820" t="s">
        <v>17</v>
      </c>
      <c r="D820" s="36" t="s">
        <v>89</v>
      </c>
      <c r="E820" s="36" t="s">
        <v>43</v>
      </c>
      <c r="F820" s="26">
        <v>36</v>
      </c>
      <c r="G820" s="26">
        <v>43</v>
      </c>
      <c r="H820" s="28">
        <v>0.83720930232500002</v>
      </c>
    </row>
    <row r="821" spans="1:8" hidden="1" x14ac:dyDescent="0.3">
      <c r="A821" s="1">
        <v>2023</v>
      </c>
      <c r="B821" t="s">
        <v>20</v>
      </c>
      <c r="C821" t="s">
        <v>17</v>
      </c>
      <c r="D821" s="36" t="s">
        <v>98</v>
      </c>
      <c r="E821" s="36" t="s">
        <v>43</v>
      </c>
      <c r="F821" s="26">
        <v>3</v>
      </c>
      <c r="G821" s="26">
        <v>10</v>
      </c>
      <c r="H821" s="28">
        <v>0.3</v>
      </c>
    </row>
    <row r="822" spans="1:8" hidden="1" x14ac:dyDescent="0.3">
      <c r="A822" s="1">
        <v>2023</v>
      </c>
      <c r="B822" t="s">
        <v>20</v>
      </c>
      <c r="C822" t="s">
        <v>17</v>
      </c>
      <c r="D822" s="36" t="s">
        <v>105</v>
      </c>
      <c r="E822" s="36" t="s">
        <v>43</v>
      </c>
      <c r="F822" s="26">
        <v>59</v>
      </c>
      <c r="G822" s="26">
        <v>59</v>
      </c>
      <c r="H822" s="28">
        <v>1</v>
      </c>
    </row>
    <row r="823" spans="1:8" hidden="1" x14ac:dyDescent="0.3">
      <c r="A823" s="1">
        <v>2023</v>
      </c>
      <c r="B823" t="s">
        <v>20</v>
      </c>
      <c r="C823" t="s">
        <v>17</v>
      </c>
      <c r="D823" s="36" t="s">
        <v>78</v>
      </c>
      <c r="E823" s="36" t="s">
        <v>43</v>
      </c>
      <c r="F823" s="26">
        <v>14</v>
      </c>
      <c r="G823" s="26">
        <v>21</v>
      </c>
      <c r="H823" s="28">
        <v>0.66666666666600005</v>
      </c>
    </row>
    <row r="824" spans="1:8" hidden="1" x14ac:dyDescent="0.3">
      <c r="A824" s="1">
        <v>2023</v>
      </c>
      <c r="B824" t="s">
        <v>20</v>
      </c>
      <c r="C824" t="s">
        <v>17</v>
      </c>
      <c r="D824" s="36" t="s">
        <v>79</v>
      </c>
      <c r="E824" s="36" t="s">
        <v>43</v>
      </c>
      <c r="F824" s="26">
        <v>42</v>
      </c>
      <c r="G824" s="26">
        <v>120</v>
      </c>
      <c r="H824" s="28">
        <v>0.35</v>
      </c>
    </row>
    <row r="825" spans="1:8" hidden="1" x14ac:dyDescent="0.3">
      <c r="A825" s="1">
        <v>2023</v>
      </c>
      <c r="B825" t="s">
        <v>20</v>
      </c>
      <c r="C825" t="s">
        <v>17</v>
      </c>
      <c r="D825" s="36" t="s">
        <v>80</v>
      </c>
      <c r="E825" s="36" t="s">
        <v>43</v>
      </c>
      <c r="F825" s="26">
        <v>23</v>
      </c>
      <c r="G825" s="26">
        <v>43</v>
      </c>
      <c r="H825" s="28">
        <v>0.53488372093000003</v>
      </c>
    </row>
    <row r="826" spans="1:8" hidden="1" x14ac:dyDescent="0.3">
      <c r="A826" s="1">
        <v>2023</v>
      </c>
      <c r="B826" t="s">
        <v>20</v>
      </c>
      <c r="C826" t="s">
        <v>17</v>
      </c>
      <c r="D826" s="36" t="s">
        <v>81</v>
      </c>
      <c r="E826" s="36" t="s">
        <v>43</v>
      </c>
      <c r="F826" s="26">
        <v>49</v>
      </c>
      <c r="G826" s="26">
        <v>90</v>
      </c>
      <c r="H826" s="28">
        <v>0.54444444444399998</v>
      </c>
    </row>
    <row r="827" spans="1:8" hidden="1" x14ac:dyDescent="0.3">
      <c r="A827" s="1">
        <v>2023</v>
      </c>
      <c r="B827" t="s">
        <v>20</v>
      </c>
      <c r="C827" t="s">
        <v>17</v>
      </c>
      <c r="D827" s="36" t="s">
        <v>82</v>
      </c>
      <c r="E827" s="36" t="s">
        <v>43</v>
      </c>
      <c r="F827" s="26">
        <v>10</v>
      </c>
      <c r="G827" s="26">
        <v>25</v>
      </c>
      <c r="H827" s="28">
        <v>0.4</v>
      </c>
    </row>
    <row r="828" spans="1:8" hidden="1" x14ac:dyDescent="0.3">
      <c r="A828" s="1">
        <v>2023</v>
      </c>
      <c r="B828" t="s">
        <v>20</v>
      </c>
      <c r="C828" t="s">
        <v>17</v>
      </c>
      <c r="D828" s="36" t="s">
        <v>92</v>
      </c>
      <c r="E828" s="36" t="s">
        <v>43</v>
      </c>
      <c r="F828" s="26">
        <v>11</v>
      </c>
      <c r="G828" s="26">
        <v>25</v>
      </c>
      <c r="H828" s="28">
        <v>0.44</v>
      </c>
    </row>
    <row r="829" spans="1:8" hidden="1" x14ac:dyDescent="0.3">
      <c r="A829" s="1">
        <v>2023</v>
      </c>
      <c r="B829" t="s">
        <v>20</v>
      </c>
      <c r="C829" t="s">
        <v>17</v>
      </c>
      <c r="D829" s="36" t="s">
        <v>83</v>
      </c>
      <c r="E829" s="36" t="s">
        <v>43</v>
      </c>
      <c r="F829" s="26">
        <v>15</v>
      </c>
      <c r="G829" s="26">
        <v>33</v>
      </c>
      <c r="H829" s="28">
        <v>0.45454545454500001</v>
      </c>
    </row>
    <row r="830" spans="1:8" hidden="1" x14ac:dyDescent="0.3">
      <c r="A830" s="1">
        <v>2023</v>
      </c>
      <c r="B830" t="s">
        <v>20</v>
      </c>
      <c r="C830" t="s">
        <v>17</v>
      </c>
      <c r="D830" s="36" t="s">
        <v>108</v>
      </c>
      <c r="E830" s="36" t="s">
        <v>43</v>
      </c>
      <c r="F830" s="26">
        <v>7</v>
      </c>
      <c r="G830" s="26">
        <v>25</v>
      </c>
      <c r="H830" s="28">
        <v>0.28000000000000003</v>
      </c>
    </row>
    <row r="831" spans="1:8" hidden="1" x14ac:dyDescent="0.3">
      <c r="A831" s="1">
        <v>2023</v>
      </c>
      <c r="B831" t="s">
        <v>20</v>
      </c>
      <c r="C831" t="s">
        <v>17</v>
      </c>
      <c r="D831" s="36" t="s">
        <v>84</v>
      </c>
      <c r="E831" s="36" t="s">
        <v>43</v>
      </c>
      <c r="F831" s="26">
        <v>36</v>
      </c>
      <c r="G831" s="26">
        <v>44</v>
      </c>
      <c r="H831" s="28">
        <v>0.818181818181</v>
      </c>
    </row>
    <row r="832" spans="1:8" hidden="1" x14ac:dyDescent="0.3">
      <c r="A832" s="1">
        <v>2023</v>
      </c>
      <c r="B832" t="s">
        <v>20</v>
      </c>
      <c r="C832" t="s">
        <v>17</v>
      </c>
      <c r="D832" s="36" t="s">
        <v>94</v>
      </c>
      <c r="E832" s="36" t="s">
        <v>43</v>
      </c>
      <c r="F832" s="26">
        <v>13</v>
      </c>
      <c r="G832" s="26">
        <v>24</v>
      </c>
      <c r="H832" s="28">
        <v>0.54166666666600005</v>
      </c>
    </row>
    <row r="833" spans="1:8" hidden="1" x14ac:dyDescent="0.3">
      <c r="A833" s="1">
        <v>2023</v>
      </c>
      <c r="B833" t="s">
        <v>20</v>
      </c>
      <c r="C833" t="s">
        <v>17</v>
      </c>
      <c r="D833" s="36" t="s">
        <v>112</v>
      </c>
      <c r="E833" s="36" t="s">
        <v>43</v>
      </c>
      <c r="F833" s="26">
        <v>20</v>
      </c>
      <c r="G833" s="26">
        <v>25</v>
      </c>
      <c r="H833" s="28">
        <v>0.8</v>
      </c>
    </row>
    <row r="834" spans="1:8" hidden="1" x14ac:dyDescent="0.3">
      <c r="A834" s="1">
        <v>2023</v>
      </c>
      <c r="B834" t="s">
        <v>20</v>
      </c>
      <c r="C834" t="s">
        <v>17</v>
      </c>
      <c r="D834" s="36" t="s">
        <v>86</v>
      </c>
      <c r="E834" s="36" t="s">
        <v>43</v>
      </c>
      <c r="F834" s="26">
        <v>29</v>
      </c>
      <c r="G834" s="26">
        <v>34</v>
      </c>
      <c r="H834" s="28">
        <v>0.85294117647000001</v>
      </c>
    </row>
    <row r="835" spans="1:8" hidden="1" x14ac:dyDescent="0.3">
      <c r="A835" s="1">
        <v>2023</v>
      </c>
      <c r="B835" t="s">
        <v>20</v>
      </c>
      <c r="C835" t="s">
        <v>17</v>
      </c>
      <c r="D835" s="36" t="s">
        <v>95</v>
      </c>
      <c r="E835" s="36" t="s">
        <v>43</v>
      </c>
      <c r="F835" s="26">
        <v>20</v>
      </c>
      <c r="G835" s="26">
        <v>28</v>
      </c>
      <c r="H835" s="28">
        <v>0.71428571428499998</v>
      </c>
    </row>
    <row r="836" spans="1:8" hidden="1" x14ac:dyDescent="0.3">
      <c r="A836" s="1">
        <v>2023</v>
      </c>
      <c r="B836" t="s">
        <v>20</v>
      </c>
      <c r="C836" t="s">
        <v>17</v>
      </c>
      <c r="D836" s="36" t="s">
        <v>87</v>
      </c>
      <c r="E836" s="36" t="s">
        <v>43</v>
      </c>
      <c r="F836" s="26">
        <v>27</v>
      </c>
      <c r="G836" s="26">
        <v>29</v>
      </c>
      <c r="H836" s="28">
        <v>0.93103448275800005</v>
      </c>
    </row>
    <row r="837" spans="1:8" hidden="1" x14ac:dyDescent="0.3">
      <c r="A837" s="1">
        <v>2023</v>
      </c>
      <c r="B837" t="s">
        <v>20</v>
      </c>
      <c r="C837" t="s">
        <v>17</v>
      </c>
      <c r="D837" s="36" t="s">
        <v>62</v>
      </c>
      <c r="E837" s="36" t="s">
        <v>45</v>
      </c>
      <c r="F837" s="26">
        <v>24</v>
      </c>
      <c r="G837" s="26">
        <v>42</v>
      </c>
      <c r="H837" s="28">
        <v>0.57142857142799997</v>
      </c>
    </row>
    <row r="838" spans="1:8" hidden="1" x14ac:dyDescent="0.3">
      <c r="A838" s="1">
        <v>2023</v>
      </c>
      <c r="B838" t="s">
        <v>20</v>
      </c>
      <c r="C838" t="s">
        <v>17</v>
      </c>
      <c r="D838" s="36" t="s">
        <v>63</v>
      </c>
      <c r="E838" s="36" t="s">
        <v>45</v>
      </c>
      <c r="F838" s="26">
        <v>58</v>
      </c>
      <c r="G838" s="26">
        <v>69</v>
      </c>
      <c r="H838" s="28">
        <v>0.84057971014400001</v>
      </c>
    </row>
    <row r="839" spans="1:8" hidden="1" x14ac:dyDescent="0.3">
      <c r="A839" s="1">
        <v>2023</v>
      </c>
      <c r="B839" t="s">
        <v>20</v>
      </c>
      <c r="C839" t="s">
        <v>17</v>
      </c>
      <c r="D839" s="36" t="s">
        <v>65</v>
      </c>
      <c r="E839" s="36" t="s">
        <v>45</v>
      </c>
      <c r="F839" s="26">
        <v>43</v>
      </c>
      <c r="G839" s="26">
        <v>49</v>
      </c>
      <c r="H839" s="28">
        <v>0.87755102040800004</v>
      </c>
    </row>
    <row r="840" spans="1:8" hidden="1" x14ac:dyDescent="0.3">
      <c r="A840" s="1">
        <v>2023</v>
      </c>
      <c r="B840" t="s">
        <v>20</v>
      </c>
      <c r="C840" t="s">
        <v>17</v>
      </c>
      <c r="D840" s="36" t="s">
        <v>110</v>
      </c>
      <c r="E840" s="36" t="s">
        <v>45</v>
      </c>
      <c r="F840" s="26">
        <v>12</v>
      </c>
      <c r="G840" s="26">
        <v>13</v>
      </c>
      <c r="H840" s="28">
        <v>0.92307692307599998</v>
      </c>
    </row>
    <row r="841" spans="1:8" hidden="1" x14ac:dyDescent="0.3">
      <c r="A841" s="1">
        <v>2023</v>
      </c>
      <c r="B841" t="s">
        <v>20</v>
      </c>
      <c r="C841" t="s">
        <v>17</v>
      </c>
      <c r="D841" s="36" t="s">
        <v>66</v>
      </c>
      <c r="E841" s="36" t="s">
        <v>45</v>
      </c>
      <c r="F841" s="26">
        <v>87</v>
      </c>
      <c r="G841" s="26">
        <v>111</v>
      </c>
      <c r="H841" s="28">
        <v>0.78378378378299995</v>
      </c>
    </row>
    <row r="842" spans="1:8" hidden="1" x14ac:dyDescent="0.3">
      <c r="A842" s="1">
        <v>2023</v>
      </c>
      <c r="B842" t="s">
        <v>20</v>
      </c>
      <c r="C842" t="s">
        <v>17</v>
      </c>
      <c r="D842" s="36" t="s">
        <v>104</v>
      </c>
      <c r="E842" s="36" t="s">
        <v>45</v>
      </c>
      <c r="F842" s="26">
        <v>2</v>
      </c>
      <c r="G842" s="26">
        <v>14</v>
      </c>
      <c r="H842" s="28">
        <v>0.14285714285699999</v>
      </c>
    </row>
    <row r="843" spans="1:8" hidden="1" x14ac:dyDescent="0.3">
      <c r="A843" s="1">
        <v>2023</v>
      </c>
      <c r="B843" t="s">
        <v>20</v>
      </c>
      <c r="C843" t="s">
        <v>17</v>
      </c>
      <c r="D843" s="36" t="s">
        <v>67</v>
      </c>
      <c r="E843" s="36" t="s">
        <v>45</v>
      </c>
      <c r="F843" s="26">
        <v>83</v>
      </c>
      <c r="G843" s="26">
        <v>131</v>
      </c>
      <c r="H843" s="28">
        <v>0.63358778625900003</v>
      </c>
    </row>
    <row r="844" spans="1:8" hidden="1" x14ac:dyDescent="0.3">
      <c r="A844" s="1">
        <v>2023</v>
      </c>
      <c r="B844" t="s">
        <v>20</v>
      </c>
      <c r="C844" t="s">
        <v>17</v>
      </c>
      <c r="D844" s="36" t="s">
        <v>68</v>
      </c>
      <c r="E844" s="36" t="s">
        <v>45</v>
      </c>
      <c r="F844" s="26">
        <v>29</v>
      </c>
      <c r="G844" s="26">
        <v>41</v>
      </c>
      <c r="H844" s="28">
        <v>0.70731707317000003</v>
      </c>
    </row>
    <row r="845" spans="1:8" hidden="1" x14ac:dyDescent="0.3">
      <c r="A845" s="1">
        <v>2023</v>
      </c>
      <c r="B845" t="s">
        <v>20</v>
      </c>
      <c r="C845" t="s">
        <v>17</v>
      </c>
      <c r="D845" s="36" t="s">
        <v>111</v>
      </c>
      <c r="E845" s="36" t="s">
        <v>45</v>
      </c>
      <c r="F845" s="26">
        <v>11</v>
      </c>
      <c r="G845" s="26">
        <v>16</v>
      </c>
      <c r="H845" s="28">
        <v>0.6875</v>
      </c>
    </row>
    <row r="846" spans="1:8" hidden="1" x14ac:dyDescent="0.3">
      <c r="A846" s="1">
        <v>2023</v>
      </c>
      <c r="B846" t="s">
        <v>20</v>
      </c>
      <c r="C846" t="s">
        <v>17</v>
      </c>
      <c r="D846" s="36" t="s">
        <v>70</v>
      </c>
      <c r="E846" s="36" t="s">
        <v>45</v>
      </c>
      <c r="F846" s="26">
        <v>49</v>
      </c>
      <c r="G846" s="26">
        <v>107</v>
      </c>
      <c r="H846" s="28">
        <v>0.45794392523299998</v>
      </c>
    </row>
    <row r="847" spans="1:8" hidden="1" x14ac:dyDescent="0.3">
      <c r="A847" s="1">
        <v>2023</v>
      </c>
      <c r="B847" t="s">
        <v>20</v>
      </c>
      <c r="C847" t="s">
        <v>17</v>
      </c>
      <c r="D847" s="36" t="s">
        <v>71</v>
      </c>
      <c r="E847" s="36" t="s">
        <v>45</v>
      </c>
      <c r="F847" s="26">
        <v>30</v>
      </c>
      <c r="G847" s="26">
        <v>44</v>
      </c>
      <c r="H847" s="28">
        <v>0.68181818181800002</v>
      </c>
    </row>
    <row r="848" spans="1:8" hidden="1" x14ac:dyDescent="0.3">
      <c r="A848" s="1">
        <v>2023</v>
      </c>
      <c r="B848" t="s">
        <v>20</v>
      </c>
      <c r="C848" t="s">
        <v>17</v>
      </c>
      <c r="D848" s="36" t="s">
        <v>88</v>
      </c>
      <c r="E848" s="36" t="s">
        <v>45</v>
      </c>
      <c r="F848" s="26">
        <v>18</v>
      </c>
      <c r="G848" s="26">
        <v>35</v>
      </c>
      <c r="H848" s="28">
        <v>0.51428571428500003</v>
      </c>
    </row>
    <row r="849" spans="1:8" hidden="1" x14ac:dyDescent="0.3">
      <c r="A849" s="1">
        <v>2023</v>
      </c>
      <c r="B849" t="s">
        <v>20</v>
      </c>
      <c r="C849" t="s">
        <v>17</v>
      </c>
      <c r="D849" s="36" t="s">
        <v>72</v>
      </c>
      <c r="E849" s="36" t="s">
        <v>45</v>
      </c>
      <c r="F849" s="26">
        <v>117</v>
      </c>
      <c r="G849" s="26">
        <v>174</v>
      </c>
      <c r="H849" s="28">
        <v>0.67241379310299998</v>
      </c>
    </row>
    <row r="850" spans="1:8" hidden="1" x14ac:dyDescent="0.3">
      <c r="A850" s="1">
        <v>2023</v>
      </c>
      <c r="B850" t="s">
        <v>20</v>
      </c>
      <c r="C850" t="s">
        <v>17</v>
      </c>
      <c r="D850" s="36" t="s">
        <v>73</v>
      </c>
      <c r="E850" s="36" t="s">
        <v>45</v>
      </c>
      <c r="F850" s="26">
        <v>18</v>
      </c>
      <c r="G850" s="26">
        <v>28</v>
      </c>
      <c r="H850" s="28">
        <v>0.64285714285700002</v>
      </c>
    </row>
    <row r="851" spans="1:8" hidden="1" x14ac:dyDescent="0.3">
      <c r="A851" s="1">
        <v>2023</v>
      </c>
      <c r="B851" t="s">
        <v>20</v>
      </c>
      <c r="C851" t="s">
        <v>17</v>
      </c>
      <c r="D851" s="36" t="s">
        <v>99</v>
      </c>
      <c r="E851" s="36" t="s">
        <v>45</v>
      </c>
      <c r="F851" s="26">
        <v>13</v>
      </c>
      <c r="G851" s="26">
        <v>14</v>
      </c>
      <c r="H851" s="28">
        <v>0.92857142857099995</v>
      </c>
    </row>
    <row r="852" spans="1:8" hidden="1" x14ac:dyDescent="0.3">
      <c r="A852" s="1">
        <v>2023</v>
      </c>
      <c r="B852" t="s">
        <v>20</v>
      </c>
      <c r="C852" t="s">
        <v>17</v>
      </c>
      <c r="D852" s="36" t="s">
        <v>74</v>
      </c>
      <c r="E852" s="36" t="s">
        <v>45</v>
      </c>
      <c r="F852" s="26">
        <v>25</v>
      </c>
      <c r="G852" s="26">
        <v>29</v>
      </c>
      <c r="H852" s="28">
        <v>0.86206896551699996</v>
      </c>
    </row>
    <row r="853" spans="1:8" hidden="1" x14ac:dyDescent="0.3">
      <c r="A853" s="1">
        <v>2023</v>
      </c>
      <c r="B853" t="s">
        <v>20</v>
      </c>
      <c r="C853" t="s">
        <v>17</v>
      </c>
      <c r="D853" s="36" t="s">
        <v>75</v>
      </c>
      <c r="E853" s="36" t="s">
        <v>45</v>
      </c>
      <c r="F853" s="26">
        <v>18</v>
      </c>
      <c r="G853" s="26">
        <v>32</v>
      </c>
      <c r="H853" s="28">
        <v>0.5625</v>
      </c>
    </row>
    <row r="854" spans="1:8" hidden="1" x14ac:dyDescent="0.3">
      <c r="A854" s="1">
        <v>2023</v>
      </c>
      <c r="B854" t="s">
        <v>20</v>
      </c>
      <c r="C854" t="s">
        <v>17</v>
      </c>
      <c r="D854" s="36" t="s">
        <v>76</v>
      </c>
      <c r="E854" s="36" t="s">
        <v>45</v>
      </c>
      <c r="F854" s="26">
        <v>90</v>
      </c>
      <c r="G854" s="26">
        <v>121</v>
      </c>
      <c r="H854" s="28">
        <v>0.74380165289199995</v>
      </c>
    </row>
    <row r="855" spans="1:8" hidden="1" x14ac:dyDescent="0.3">
      <c r="A855" s="1">
        <v>2023</v>
      </c>
      <c r="B855" t="s">
        <v>20</v>
      </c>
      <c r="C855" t="s">
        <v>17</v>
      </c>
      <c r="D855" s="36" t="s">
        <v>89</v>
      </c>
      <c r="E855" s="36" t="s">
        <v>45</v>
      </c>
      <c r="F855" s="26">
        <v>12</v>
      </c>
      <c r="G855" s="26">
        <v>19</v>
      </c>
      <c r="H855" s="28">
        <v>0.63157894736800002</v>
      </c>
    </row>
    <row r="856" spans="1:8" hidden="1" x14ac:dyDescent="0.3">
      <c r="A856" s="1">
        <v>2023</v>
      </c>
      <c r="B856" t="s">
        <v>20</v>
      </c>
      <c r="C856" t="s">
        <v>17</v>
      </c>
      <c r="D856" s="36" t="s">
        <v>105</v>
      </c>
      <c r="E856" s="36" t="s">
        <v>45</v>
      </c>
      <c r="F856" s="26">
        <v>51</v>
      </c>
      <c r="G856" s="26">
        <v>51</v>
      </c>
      <c r="H856" s="28">
        <v>1</v>
      </c>
    </row>
    <row r="857" spans="1:8" hidden="1" x14ac:dyDescent="0.3">
      <c r="A857" s="1">
        <v>2023</v>
      </c>
      <c r="B857" t="s">
        <v>20</v>
      </c>
      <c r="C857" t="s">
        <v>17</v>
      </c>
      <c r="D857" s="36" t="s">
        <v>78</v>
      </c>
      <c r="E857" s="36" t="s">
        <v>45</v>
      </c>
      <c r="F857" s="26">
        <v>15</v>
      </c>
      <c r="G857" s="26">
        <v>19</v>
      </c>
      <c r="H857" s="28">
        <v>0.78947368420999997</v>
      </c>
    </row>
    <row r="858" spans="1:8" hidden="1" x14ac:dyDescent="0.3">
      <c r="A858" s="1">
        <v>2023</v>
      </c>
      <c r="B858" t="s">
        <v>20</v>
      </c>
      <c r="C858" t="s">
        <v>17</v>
      </c>
      <c r="D858" s="36" t="s">
        <v>79</v>
      </c>
      <c r="E858" s="36" t="s">
        <v>45</v>
      </c>
      <c r="F858" s="26">
        <v>46</v>
      </c>
      <c r="G858" s="26">
        <v>122</v>
      </c>
      <c r="H858" s="28">
        <v>0.37704918032700002</v>
      </c>
    </row>
    <row r="859" spans="1:8" hidden="1" x14ac:dyDescent="0.3">
      <c r="A859" s="1">
        <v>2023</v>
      </c>
      <c r="B859" t="s">
        <v>20</v>
      </c>
      <c r="C859" t="s">
        <v>17</v>
      </c>
      <c r="D859" s="36" t="s">
        <v>80</v>
      </c>
      <c r="E859" s="36" t="s">
        <v>45</v>
      </c>
      <c r="F859" s="26">
        <v>21</v>
      </c>
      <c r="G859" s="26">
        <v>40</v>
      </c>
      <c r="H859" s="28">
        <v>0.52500000000000002</v>
      </c>
    </row>
    <row r="860" spans="1:8" hidden="1" x14ac:dyDescent="0.3">
      <c r="A860" s="1">
        <v>2023</v>
      </c>
      <c r="B860" t="s">
        <v>20</v>
      </c>
      <c r="C860" t="s">
        <v>17</v>
      </c>
      <c r="D860" s="36" t="s">
        <v>81</v>
      </c>
      <c r="E860" s="36" t="s">
        <v>45</v>
      </c>
      <c r="F860" s="26">
        <v>39</v>
      </c>
      <c r="G860" s="26">
        <v>78</v>
      </c>
      <c r="H860" s="28">
        <v>0.5</v>
      </c>
    </row>
    <row r="861" spans="1:8" hidden="1" x14ac:dyDescent="0.3">
      <c r="A861" s="1">
        <v>2023</v>
      </c>
      <c r="B861" t="s">
        <v>20</v>
      </c>
      <c r="C861" t="s">
        <v>17</v>
      </c>
      <c r="D861" s="36" t="s">
        <v>82</v>
      </c>
      <c r="E861" s="36" t="s">
        <v>45</v>
      </c>
      <c r="F861" s="26">
        <v>9</v>
      </c>
      <c r="G861" s="26">
        <v>25</v>
      </c>
      <c r="H861" s="28">
        <v>0.36</v>
      </c>
    </row>
    <row r="862" spans="1:8" hidden="1" x14ac:dyDescent="0.3">
      <c r="A862" s="1">
        <v>2023</v>
      </c>
      <c r="B862" t="s">
        <v>20</v>
      </c>
      <c r="C862" t="s">
        <v>17</v>
      </c>
      <c r="D862" s="36" t="s">
        <v>92</v>
      </c>
      <c r="E862" s="36" t="s">
        <v>45</v>
      </c>
      <c r="F862" s="26">
        <v>10</v>
      </c>
      <c r="G862" s="26">
        <v>21</v>
      </c>
      <c r="H862" s="28">
        <v>0.47619047618999999</v>
      </c>
    </row>
    <row r="863" spans="1:8" hidden="1" x14ac:dyDescent="0.3">
      <c r="A863" s="1">
        <v>2023</v>
      </c>
      <c r="B863" t="s">
        <v>20</v>
      </c>
      <c r="C863" t="s">
        <v>17</v>
      </c>
      <c r="D863" s="36" t="s">
        <v>83</v>
      </c>
      <c r="E863" s="36" t="s">
        <v>45</v>
      </c>
      <c r="F863" s="26">
        <v>14</v>
      </c>
      <c r="G863" s="26">
        <v>31</v>
      </c>
      <c r="H863" s="28">
        <v>0.45161290322499997</v>
      </c>
    </row>
    <row r="864" spans="1:8" hidden="1" x14ac:dyDescent="0.3">
      <c r="A864" s="1">
        <v>2023</v>
      </c>
      <c r="B864" t="s">
        <v>20</v>
      </c>
      <c r="C864" t="s">
        <v>17</v>
      </c>
      <c r="D864" s="36" t="s">
        <v>108</v>
      </c>
      <c r="E864" s="36" t="s">
        <v>45</v>
      </c>
      <c r="F864" s="26">
        <v>7</v>
      </c>
      <c r="G864" s="26">
        <v>23</v>
      </c>
      <c r="H864" s="28">
        <v>0.30434782608599997</v>
      </c>
    </row>
    <row r="865" spans="1:8" hidden="1" x14ac:dyDescent="0.3">
      <c r="A865" s="1">
        <v>2023</v>
      </c>
      <c r="B865" t="s">
        <v>20</v>
      </c>
      <c r="C865" t="s">
        <v>17</v>
      </c>
      <c r="D865" s="36" t="s">
        <v>84</v>
      </c>
      <c r="E865" s="36" t="s">
        <v>45</v>
      </c>
      <c r="F865" s="26">
        <v>17</v>
      </c>
      <c r="G865" s="26">
        <v>26</v>
      </c>
      <c r="H865" s="28">
        <v>0.65384615384599998</v>
      </c>
    </row>
    <row r="866" spans="1:8" hidden="1" x14ac:dyDescent="0.3">
      <c r="A866" s="1">
        <v>2023</v>
      </c>
      <c r="B866" t="s">
        <v>20</v>
      </c>
      <c r="C866" t="s">
        <v>17</v>
      </c>
      <c r="D866" s="36" t="s">
        <v>94</v>
      </c>
      <c r="E866" s="36" t="s">
        <v>45</v>
      </c>
      <c r="F866" s="26">
        <v>11</v>
      </c>
      <c r="G866" s="26">
        <v>23</v>
      </c>
      <c r="H866" s="28">
        <v>0.47826086956500002</v>
      </c>
    </row>
    <row r="867" spans="1:8" hidden="1" x14ac:dyDescent="0.3">
      <c r="A867" s="1">
        <v>2023</v>
      </c>
      <c r="B867" t="s">
        <v>20</v>
      </c>
      <c r="C867" t="s">
        <v>17</v>
      </c>
      <c r="D867" s="36" t="s">
        <v>112</v>
      </c>
      <c r="E867" s="36" t="s">
        <v>45</v>
      </c>
      <c r="F867" s="26">
        <v>13</v>
      </c>
      <c r="G867" s="26">
        <v>17</v>
      </c>
      <c r="H867" s="28">
        <v>0.76470588235199999</v>
      </c>
    </row>
    <row r="868" spans="1:8" hidden="1" x14ac:dyDescent="0.3">
      <c r="A868" s="1">
        <v>2023</v>
      </c>
      <c r="B868" t="s">
        <v>20</v>
      </c>
      <c r="C868" t="s">
        <v>17</v>
      </c>
      <c r="D868" s="36" t="s">
        <v>86</v>
      </c>
      <c r="E868" s="36" t="s">
        <v>45</v>
      </c>
      <c r="F868" s="26">
        <v>32</v>
      </c>
      <c r="G868" s="26">
        <v>36</v>
      </c>
      <c r="H868" s="28">
        <v>0.88888888888799999</v>
      </c>
    </row>
    <row r="869" spans="1:8" hidden="1" x14ac:dyDescent="0.3">
      <c r="A869" s="1">
        <v>2023</v>
      </c>
      <c r="B869" t="s">
        <v>20</v>
      </c>
      <c r="C869" t="s">
        <v>17</v>
      </c>
      <c r="D869" s="36" t="s">
        <v>95</v>
      </c>
      <c r="E869" s="36" t="s">
        <v>45</v>
      </c>
      <c r="F869" s="26">
        <v>12</v>
      </c>
      <c r="G869" s="26">
        <v>18</v>
      </c>
      <c r="H869" s="28">
        <v>0.66666666666600005</v>
      </c>
    </row>
    <row r="870" spans="1:8" hidden="1" x14ac:dyDescent="0.3">
      <c r="A870" s="1">
        <v>2023</v>
      </c>
      <c r="B870" t="s">
        <v>20</v>
      </c>
      <c r="C870" t="s">
        <v>17</v>
      </c>
      <c r="D870" s="36" t="s">
        <v>87</v>
      </c>
      <c r="E870" s="36" t="s">
        <v>45</v>
      </c>
      <c r="F870" s="26">
        <v>23</v>
      </c>
      <c r="G870" s="26">
        <v>23</v>
      </c>
      <c r="H870" s="28">
        <v>1</v>
      </c>
    </row>
    <row r="871" spans="1:8" hidden="1" x14ac:dyDescent="0.3">
      <c r="A871" s="1">
        <v>2023</v>
      </c>
      <c r="B871" t="s">
        <v>20</v>
      </c>
      <c r="C871" t="s">
        <v>17</v>
      </c>
      <c r="D871" s="36" t="s">
        <v>66</v>
      </c>
      <c r="E871" s="36" t="s">
        <v>49</v>
      </c>
      <c r="F871" s="26">
        <v>44</v>
      </c>
      <c r="G871" s="26">
        <v>50</v>
      </c>
      <c r="H871" s="28">
        <v>0.88</v>
      </c>
    </row>
    <row r="872" spans="1:8" hidden="1" x14ac:dyDescent="0.3">
      <c r="A872" s="1">
        <v>2023</v>
      </c>
      <c r="B872" t="s">
        <v>20</v>
      </c>
      <c r="C872" t="s">
        <v>17</v>
      </c>
      <c r="D872" s="36" t="s">
        <v>67</v>
      </c>
      <c r="E872" s="36" t="s">
        <v>49</v>
      </c>
      <c r="F872" s="26">
        <v>10</v>
      </c>
      <c r="G872" s="26">
        <v>14</v>
      </c>
      <c r="H872" s="28">
        <v>0.71428571428499998</v>
      </c>
    </row>
    <row r="873" spans="1:8" hidden="1" x14ac:dyDescent="0.3">
      <c r="A873" s="1">
        <v>2023</v>
      </c>
      <c r="B873" t="s">
        <v>20</v>
      </c>
      <c r="C873" t="s">
        <v>17</v>
      </c>
      <c r="D873" s="36" t="s">
        <v>68</v>
      </c>
      <c r="E873" s="36" t="s">
        <v>49</v>
      </c>
      <c r="F873" s="26">
        <v>15</v>
      </c>
      <c r="G873" s="26">
        <v>23</v>
      </c>
      <c r="H873" s="28">
        <v>0.65217391304299999</v>
      </c>
    </row>
    <row r="874" spans="1:8" hidden="1" x14ac:dyDescent="0.3">
      <c r="A874" s="1">
        <v>2023</v>
      </c>
      <c r="B874" t="s">
        <v>20</v>
      </c>
      <c r="C874" t="s">
        <v>17</v>
      </c>
      <c r="D874" s="36" t="s">
        <v>69</v>
      </c>
      <c r="E874" s="36" t="s">
        <v>49</v>
      </c>
      <c r="F874" s="26">
        <v>24</v>
      </c>
      <c r="G874" s="26">
        <v>26</v>
      </c>
      <c r="H874" s="28">
        <v>0.92307692307599998</v>
      </c>
    </row>
    <row r="875" spans="1:8" hidden="1" x14ac:dyDescent="0.3">
      <c r="A875" s="1">
        <v>2023</v>
      </c>
      <c r="B875" t="s">
        <v>20</v>
      </c>
      <c r="C875" t="s">
        <v>17</v>
      </c>
      <c r="D875" s="36" t="s">
        <v>71</v>
      </c>
      <c r="E875" s="36" t="s">
        <v>49</v>
      </c>
      <c r="F875" s="26">
        <v>25</v>
      </c>
      <c r="G875" s="26">
        <v>41</v>
      </c>
      <c r="H875" s="28">
        <v>0.60975609756000004</v>
      </c>
    </row>
    <row r="876" spans="1:8" hidden="1" x14ac:dyDescent="0.3">
      <c r="A876" s="1">
        <v>2023</v>
      </c>
      <c r="B876" t="s">
        <v>20</v>
      </c>
      <c r="C876" t="s">
        <v>17</v>
      </c>
      <c r="D876" s="36" t="s">
        <v>88</v>
      </c>
      <c r="E876" s="36" t="s">
        <v>49</v>
      </c>
      <c r="F876" s="26">
        <v>17</v>
      </c>
      <c r="G876" s="26">
        <v>32</v>
      </c>
      <c r="H876" s="28">
        <v>0.53125</v>
      </c>
    </row>
    <row r="877" spans="1:8" hidden="1" x14ac:dyDescent="0.3">
      <c r="A877" s="1">
        <v>2023</v>
      </c>
      <c r="B877" t="s">
        <v>20</v>
      </c>
      <c r="C877" t="s">
        <v>17</v>
      </c>
      <c r="D877" s="36" t="s">
        <v>72</v>
      </c>
      <c r="E877" s="36" t="s">
        <v>49</v>
      </c>
      <c r="F877" s="26">
        <v>51</v>
      </c>
      <c r="G877" s="26">
        <v>82</v>
      </c>
      <c r="H877" s="28">
        <v>0.62195121951200005</v>
      </c>
    </row>
    <row r="878" spans="1:8" hidden="1" x14ac:dyDescent="0.3">
      <c r="A878" s="1">
        <v>2023</v>
      </c>
      <c r="B878" t="s">
        <v>20</v>
      </c>
      <c r="C878" t="s">
        <v>17</v>
      </c>
      <c r="D878" s="36" t="s">
        <v>75</v>
      </c>
      <c r="E878" s="36" t="s">
        <v>49</v>
      </c>
      <c r="F878" s="26">
        <v>17</v>
      </c>
      <c r="G878" s="26">
        <v>23</v>
      </c>
      <c r="H878" s="28">
        <v>0.73913043478200002</v>
      </c>
    </row>
    <row r="879" spans="1:8" hidden="1" x14ac:dyDescent="0.3">
      <c r="A879" s="1">
        <v>2023</v>
      </c>
      <c r="B879" t="s">
        <v>20</v>
      </c>
      <c r="C879" t="s">
        <v>17</v>
      </c>
      <c r="D879" s="36" t="s">
        <v>79</v>
      </c>
      <c r="E879" s="36" t="s">
        <v>49</v>
      </c>
      <c r="F879" s="26">
        <v>37</v>
      </c>
      <c r="G879" s="26">
        <v>96</v>
      </c>
      <c r="H879" s="28">
        <v>0.385416666666</v>
      </c>
    </row>
    <row r="880" spans="1:8" hidden="1" x14ac:dyDescent="0.3">
      <c r="A880" s="1">
        <v>2023</v>
      </c>
      <c r="B880" t="s">
        <v>20</v>
      </c>
      <c r="C880" t="s">
        <v>18</v>
      </c>
      <c r="D880" s="36" t="s">
        <v>62</v>
      </c>
      <c r="E880" s="36" t="s">
        <v>48</v>
      </c>
      <c r="F880" s="26">
        <v>17</v>
      </c>
      <c r="G880" s="26">
        <v>17</v>
      </c>
      <c r="H880" s="28">
        <v>1</v>
      </c>
    </row>
    <row r="881" spans="1:8" hidden="1" x14ac:dyDescent="0.3">
      <c r="A881" s="1">
        <v>2023</v>
      </c>
      <c r="B881" t="s">
        <v>20</v>
      </c>
      <c r="C881" t="s">
        <v>18</v>
      </c>
      <c r="D881" s="36" t="s">
        <v>62</v>
      </c>
      <c r="E881" s="36" t="s">
        <v>46</v>
      </c>
      <c r="F881" s="26">
        <v>0</v>
      </c>
      <c r="G881" s="26">
        <v>72</v>
      </c>
      <c r="H881" s="28">
        <v>0</v>
      </c>
    </row>
    <row r="882" spans="1:8" hidden="1" x14ac:dyDescent="0.3">
      <c r="A882" s="1">
        <v>2023</v>
      </c>
      <c r="B882" t="s">
        <v>20</v>
      </c>
      <c r="C882" t="s">
        <v>18</v>
      </c>
      <c r="D882" s="36" t="s">
        <v>63</v>
      </c>
      <c r="E882" s="36" t="s">
        <v>48</v>
      </c>
      <c r="F882" s="26">
        <v>0</v>
      </c>
      <c r="G882" s="26">
        <v>99</v>
      </c>
      <c r="H882" s="28">
        <v>0</v>
      </c>
    </row>
    <row r="883" spans="1:8" hidden="1" x14ac:dyDescent="0.3">
      <c r="A883" s="1">
        <v>2023</v>
      </c>
      <c r="B883" t="s">
        <v>20</v>
      </c>
      <c r="C883" t="s">
        <v>18</v>
      </c>
      <c r="D883" s="36" t="s">
        <v>65</v>
      </c>
      <c r="E883" s="36" t="s">
        <v>48</v>
      </c>
      <c r="F883" s="26">
        <v>0</v>
      </c>
      <c r="G883" s="26">
        <v>71</v>
      </c>
      <c r="H883" s="28">
        <v>0</v>
      </c>
    </row>
    <row r="884" spans="1:8" hidden="1" x14ac:dyDescent="0.3">
      <c r="A884" s="1">
        <v>2023</v>
      </c>
      <c r="B884" t="s">
        <v>20</v>
      </c>
      <c r="C884" t="s">
        <v>18</v>
      </c>
      <c r="D884" s="36" t="s">
        <v>110</v>
      </c>
      <c r="E884" s="36" t="s">
        <v>48</v>
      </c>
      <c r="F884" s="26">
        <v>0</v>
      </c>
      <c r="G884" s="26">
        <v>42</v>
      </c>
      <c r="H884" s="28">
        <v>0</v>
      </c>
    </row>
    <row r="885" spans="1:8" hidden="1" x14ac:dyDescent="0.3">
      <c r="A885" s="1">
        <v>2023</v>
      </c>
      <c r="B885" t="s">
        <v>20</v>
      </c>
      <c r="C885" t="s">
        <v>18</v>
      </c>
      <c r="D885" s="36" t="s">
        <v>66</v>
      </c>
      <c r="E885" s="36" t="s">
        <v>48</v>
      </c>
      <c r="F885" s="26">
        <v>4</v>
      </c>
      <c r="G885" s="26">
        <v>107</v>
      </c>
      <c r="H885" s="28">
        <v>3.7383177570000002E-2</v>
      </c>
    </row>
    <row r="886" spans="1:8" hidden="1" x14ac:dyDescent="0.3">
      <c r="A886" s="1">
        <v>2023</v>
      </c>
      <c r="B886" t="s">
        <v>20</v>
      </c>
      <c r="C886" t="s">
        <v>18</v>
      </c>
      <c r="D886" s="36" t="s">
        <v>66</v>
      </c>
      <c r="E886" s="36" t="s">
        <v>46</v>
      </c>
      <c r="F886" s="26">
        <v>55</v>
      </c>
      <c r="G886" s="26">
        <v>61</v>
      </c>
      <c r="H886" s="28">
        <v>0.90163934426199999</v>
      </c>
    </row>
    <row r="887" spans="1:8" hidden="1" x14ac:dyDescent="0.3">
      <c r="A887" s="1">
        <v>2023</v>
      </c>
      <c r="B887" t="s">
        <v>20</v>
      </c>
      <c r="C887" t="s">
        <v>18</v>
      </c>
      <c r="D887" s="36" t="s">
        <v>67</v>
      </c>
      <c r="E887" s="36" t="s">
        <v>48</v>
      </c>
      <c r="F887" s="26">
        <v>19</v>
      </c>
      <c r="G887" s="26">
        <v>20</v>
      </c>
      <c r="H887" s="28">
        <v>0.95</v>
      </c>
    </row>
    <row r="888" spans="1:8" hidden="1" x14ac:dyDescent="0.3">
      <c r="A888" s="1">
        <v>2023</v>
      </c>
      <c r="B888" t="s">
        <v>20</v>
      </c>
      <c r="C888" t="s">
        <v>18</v>
      </c>
      <c r="D888" s="36" t="s">
        <v>67</v>
      </c>
      <c r="E888" s="36" t="s">
        <v>46</v>
      </c>
      <c r="F888" s="26">
        <v>2</v>
      </c>
      <c r="G888" s="26">
        <v>181</v>
      </c>
      <c r="H888" s="28">
        <v>1.1049723756E-2</v>
      </c>
    </row>
    <row r="889" spans="1:8" hidden="1" x14ac:dyDescent="0.3">
      <c r="A889" s="1">
        <v>2023</v>
      </c>
      <c r="B889" t="s">
        <v>20</v>
      </c>
      <c r="C889" t="s">
        <v>18</v>
      </c>
      <c r="D889" s="36" t="s">
        <v>68</v>
      </c>
      <c r="E889" s="36" t="s">
        <v>48</v>
      </c>
      <c r="F889" s="26">
        <v>0</v>
      </c>
      <c r="G889" s="26">
        <v>60</v>
      </c>
      <c r="H889" s="28">
        <v>0</v>
      </c>
    </row>
    <row r="890" spans="1:8" hidden="1" x14ac:dyDescent="0.3">
      <c r="A890" s="1">
        <v>2023</v>
      </c>
      <c r="B890" t="s">
        <v>20</v>
      </c>
      <c r="C890" t="s">
        <v>18</v>
      </c>
      <c r="D890" s="36" t="s">
        <v>68</v>
      </c>
      <c r="E890" s="36" t="s">
        <v>46</v>
      </c>
      <c r="F890" s="26">
        <v>26</v>
      </c>
      <c r="G890" s="26">
        <v>26</v>
      </c>
      <c r="H890" s="28">
        <v>1</v>
      </c>
    </row>
    <row r="891" spans="1:8" hidden="1" x14ac:dyDescent="0.3">
      <c r="A891" s="1">
        <v>2023</v>
      </c>
      <c r="B891" t="s">
        <v>20</v>
      </c>
      <c r="C891" t="s">
        <v>18</v>
      </c>
      <c r="D891" s="36" t="s">
        <v>69</v>
      </c>
      <c r="E891" s="36" t="s">
        <v>48</v>
      </c>
      <c r="F891" s="26">
        <v>0</v>
      </c>
      <c r="G891" s="26">
        <v>40</v>
      </c>
      <c r="H891" s="28">
        <v>0</v>
      </c>
    </row>
    <row r="892" spans="1:8" hidden="1" x14ac:dyDescent="0.3">
      <c r="A892" s="1">
        <v>2023</v>
      </c>
      <c r="B892" t="s">
        <v>20</v>
      </c>
      <c r="C892" t="s">
        <v>18</v>
      </c>
      <c r="D892" s="36" t="s">
        <v>69</v>
      </c>
      <c r="E892" s="36" t="s">
        <v>46</v>
      </c>
      <c r="F892" s="26">
        <v>26</v>
      </c>
      <c r="G892" s="26">
        <v>26</v>
      </c>
      <c r="H892" s="28">
        <v>1</v>
      </c>
    </row>
    <row r="893" spans="1:8" hidden="1" x14ac:dyDescent="0.3">
      <c r="A893" s="1">
        <v>2023</v>
      </c>
      <c r="B893" t="s">
        <v>20</v>
      </c>
      <c r="C893" t="s">
        <v>18</v>
      </c>
      <c r="D893" s="36" t="s">
        <v>111</v>
      </c>
      <c r="E893" s="36" t="s">
        <v>48</v>
      </c>
      <c r="F893" s="26">
        <v>0</v>
      </c>
      <c r="G893" s="26">
        <v>28</v>
      </c>
      <c r="H893" s="28">
        <v>0</v>
      </c>
    </row>
    <row r="894" spans="1:8" hidden="1" x14ac:dyDescent="0.3">
      <c r="A894" s="1">
        <v>2023</v>
      </c>
      <c r="B894" t="s">
        <v>20</v>
      </c>
      <c r="C894" t="s">
        <v>18</v>
      </c>
      <c r="D894" s="36" t="s">
        <v>111</v>
      </c>
      <c r="E894" s="36" t="s">
        <v>46</v>
      </c>
      <c r="F894" s="26">
        <v>10</v>
      </c>
      <c r="G894" s="26">
        <v>10</v>
      </c>
      <c r="H894" s="28">
        <v>1</v>
      </c>
    </row>
    <row r="895" spans="1:8" hidden="1" x14ac:dyDescent="0.3">
      <c r="A895" s="1">
        <v>2023</v>
      </c>
      <c r="B895" t="s">
        <v>20</v>
      </c>
      <c r="C895" t="s">
        <v>18</v>
      </c>
      <c r="D895" s="36" t="s">
        <v>70</v>
      </c>
      <c r="E895" s="36" t="s">
        <v>46</v>
      </c>
      <c r="F895" s="26">
        <v>0</v>
      </c>
      <c r="G895" s="26">
        <v>164</v>
      </c>
      <c r="H895" s="28">
        <v>0</v>
      </c>
    </row>
    <row r="896" spans="1:8" hidden="1" x14ac:dyDescent="0.3">
      <c r="A896" s="1">
        <v>2023</v>
      </c>
      <c r="B896" t="s">
        <v>20</v>
      </c>
      <c r="C896" t="s">
        <v>18</v>
      </c>
      <c r="D896" s="36" t="s">
        <v>71</v>
      </c>
      <c r="E896" s="36" t="s">
        <v>48</v>
      </c>
      <c r="F896" s="26">
        <v>0</v>
      </c>
      <c r="G896" s="26">
        <v>13</v>
      </c>
      <c r="H896" s="28">
        <v>0</v>
      </c>
    </row>
    <row r="897" spans="1:8" hidden="1" x14ac:dyDescent="0.3">
      <c r="A897" s="1">
        <v>2023</v>
      </c>
      <c r="B897" t="s">
        <v>20</v>
      </c>
      <c r="C897" t="s">
        <v>18</v>
      </c>
      <c r="D897" s="36" t="s">
        <v>71</v>
      </c>
      <c r="E897" s="36" t="s">
        <v>46</v>
      </c>
      <c r="F897" s="26">
        <v>52</v>
      </c>
      <c r="G897" s="26">
        <v>52</v>
      </c>
      <c r="H897" s="28">
        <v>1</v>
      </c>
    </row>
    <row r="898" spans="1:8" hidden="1" x14ac:dyDescent="0.3">
      <c r="A898" s="1">
        <v>2023</v>
      </c>
      <c r="B898" t="s">
        <v>20</v>
      </c>
      <c r="C898" t="s">
        <v>18</v>
      </c>
      <c r="D898" s="36" t="s">
        <v>88</v>
      </c>
      <c r="E898" s="36" t="s">
        <v>48</v>
      </c>
      <c r="F898" s="26">
        <v>0</v>
      </c>
      <c r="G898" s="26">
        <v>22</v>
      </c>
      <c r="H898" s="28">
        <v>0</v>
      </c>
    </row>
    <row r="899" spans="1:8" hidden="1" x14ac:dyDescent="0.3">
      <c r="A899" s="1">
        <v>2023</v>
      </c>
      <c r="B899" t="s">
        <v>20</v>
      </c>
      <c r="C899" t="s">
        <v>18</v>
      </c>
      <c r="D899" s="36" t="s">
        <v>88</v>
      </c>
      <c r="E899" s="36" t="s">
        <v>46</v>
      </c>
      <c r="F899" s="26">
        <v>52</v>
      </c>
      <c r="G899" s="26">
        <v>52</v>
      </c>
      <c r="H899" s="28">
        <v>1</v>
      </c>
    </row>
    <row r="900" spans="1:8" hidden="1" x14ac:dyDescent="0.3">
      <c r="A900" s="1">
        <v>2023</v>
      </c>
      <c r="B900" t="s">
        <v>20</v>
      </c>
      <c r="C900" t="s">
        <v>18</v>
      </c>
      <c r="D900" s="36" t="s">
        <v>72</v>
      </c>
      <c r="E900" s="36" t="s">
        <v>48</v>
      </c>
      <c r="F900" s="26">
        <v>0</v>
      </c>
      <c r="G900" s="26">
        <v>215</v>
      </c>
      <c r="H900" s="28">
        <v>0</v>
      </c>
    </row>
    <row r="901" spans="1:8" hidden="1" x14ac:dyDescent="0.3">
      <c r="A901" s="1">
        <v>2023</v>
      </c>
      <c r="B901" t="s">
        <v>20</v>
      </c>
      <c r="C901" t="s">
        <v>18</v>
      </c>
      <c r="D901" s="36" t="s">
        <v>72</v>
      </c>
      <c r="E901" s="36" t="s">
        <v>46</v>
      </c>
      <c r="F901" s="26">
        <v>124</v>
      </c>
      <c r="G901" s="26">
        <v>124</v>
      </c>
      <c r="H901" s="28">
        <v>1</v>
      </c>
    </row>
    <row r="902" spans="1:8" hidden="1" x14ac:dyDescent="0.3">
      <c r="A902" s="1">
        <v>2023</v>
      </c>
      <c r="B902" t="s">
        <v>20</v>
      </c>
      <c r="C902" t="s">
        <v>18</v>
      </c>
      <c r="D902" s="36" t="s">
        <v>73</v>
      </c>
      <c r="E902" s="36" t="s">
        <v>46</v>
      </c>
      <c r="F902" s="26">
        <v>0</v>
      </c>
      <c r="G902" s="26">
        <v>36</v>
      </c>
      <c r="H902" s="28">
        <v>0</v>
      </c>
    </row>
    <row r="903" spans="1:8" hidden="1" x14ac:dyDescent="0.3">
      <c r="A903" s="1">
        <v>2023</v>
      </c>
      <c r="B903" t="s">
        <v>20</v>
      </c>
      <c r="C903" t="s">
        <v>18</v>
      </c>
      <c r="D903" s="36" t="s">
        <v>99</v>
      </c>
      <c r="E903" s="36" t="s">
        <v>46</v>
      </c>
      <c r="F903" s="26">
        <v>0</v>
      </c>
      <c r="G903" s="26">
        <v>33</v>
      </c>
      <c r="H903" s="28">
        <v>0</v>
      </c>
    </row>
    <row r="904" spans="1:8" hidden="1" x14ac:dyDescent="0.3">
      <c r="A904" s="1">
        <v>2023</v>
      </c>
      <c r="B904" t="s">
        <v>20</v>
      </c>
      <c r="C904" t="s">
        <v>18</v>
      </c>
      <c r="D904" s="36" t="s">
        <v>74</v>
      </c>
      <c r="E904" s="36" t="s">
        <v>48</v>
      </c>
      <c r="F904" s="26">
        <v>0</v>
      </c>
      <c r="G904" s="26">
        <v>40</v>
      </c>
      <c r="H904" s="28">
        <v>0</v>
      </c>
    </row>
    <row r="905" spans="1:8" hidden="1" x14ac:dyDescent="0.3">
      <c r="A905" s="1">
        <v>2023</v>
      </c>
      <c r="B905" t="s">
        <v>20</v>
      </c>
      <c r="C905" t="s">
        <v>18</v>
      </c>
      <c r="D905" s="36" t="s">
        <v>75</v>
      </c>
      <c r="E905" s="36" t="s">
        <v>48</v>
      </c>
      <c r="F905" s="26">
        <v>0</v>
      </c>
      <c r="G905" s="26">
        <v>38</v>
      </c>
      <c r="H905" s="28">
        <v>0</v>
      </c>
    </row>
    <row r="906" spans="1:8" hidden="1" x14ac:dyDescent="0.3">
      <c r="A906" s="1">
        <v>2023</v>
      </c>
      <c r="B906" t="s">
        <v>20</v>
      </c>
      <c r="C906" t="s">
        <v>18</v>
      </c>
      <c r="D906" s="36" t="s">
        <v>75</v>
      </c>
      <c r="E906" s="36" t="s">
        <v>46</v>
      </c>
      <c r="F906" s="26">
        <v>34</v>
      </c>
      <c r="G906" s="26">
        <v>34</v>
      </c>
      <c r="H906" s="28">
        <v>1</v>
      </c>
    </row>
    <row r="907" spans="1:8" hidden="1" x14ac:dyDescent="0.3">
      <c r="A907" s="1">
        <v>2023</v>
      </c>
      <c r="B907" t="s">
        <v>20</v>
      </c>
      <c r="C907" t="s">
        <v>18</v>
      </c>
      <c r="D907" s="36" t="s">
        <v>97</v>
      </c>
      <c r="E907" s="36" t="s">
        <v>48</v>
      </c>
      <c r="F907" s="26">
        <v>0</v>
      </c>
      <c r="G907" s="26">
        <v>14</v>
      </c>
      <c r="H907" s="28">
        <v>0</v>
      </c>
    </row>
    <row r="908" spans="1:8" hidden="1" x14ac:dyDescent="0.3">
      <c r="A908" s="1">
        <v>2023</v>
      </c>
      <c r="B908" t="s">
        <v>20</v>
      </c>
      <c r="C908" t="s">
        <v>18</v>
      </c>
      <c r="D908" s="36" t="s">
        <v>76</v>
      </c>
      <c r="E908" s="36" t="s">
        <v>46</v>
      </c>
      <c r="F908" s="26">
        <v>0</v>
      </c>
      <c r="G908" s="26">
        <v>184</v>
      </c>
      <c r="H908" s="28">
        <v>0</v>
      </c>
    </row>
    <row r="909" spans="1:8" hidden="1" x14ac:dyDescent="0.3">
      <c r="A909" s="1">
        <v>2023</v>
      </c>
      <c r="B909" t="s">
        <v>20</v>
      </c>
      <c r="C909" t="s">
        <v>18</v>
      </c>
      <c r="D909" s="36" t="s">
        <v>89</v>
      </c>
      <c r="E909" s="36" t="s">
        <v>48</v>
      </c>
      <c r="F909" s="26">
        <v>0</v>
      </c>
      <c r="G909" s="26">
        <v>70</v>
      </c>
      <c r="H909" s="28">
        <v>0</v>
      </c>
    </row>
    <row r="910" spans="1:8" hidden="1" x14ac:dyDescent="0.3">
      <c r="A910" s="1">
        <v>2023</v>
      </c>
      <c r="B910" t="s">
        <v>20</v>
      </c>
      <c r="C910" t="s">
        <v>18</v>
      </c>
      <c r="D910" s="36" t="s">
        <v>91</v>
      </c>
      <c r="E910" s="36" t="s">
        <v>48</v>
      </c>
      <c r="F910" s="26">
        <v>0</v>
      </c>
      <c r="G910" s="26">
        <v>12</v>
      </c>
      <c r="H910" s="28">
        <v>0</v>
      </c>
    </row>
    <row r="911" spans="1:8" hidden="1" x14ac:dyDescent="0.3">
      <c r="A911" s="1">
        <v>2023</v>
      </c>
      <c r="B911" t="s">
        <v>20</v>
      </c>
      <c r="C911" t="s">
        <v>18</v>
      </c>
      <c r="D911" s="36" t="s">
        <v>79</v>
      </c>
      <c r="E911" s="36" t="s">
        <v>48</v>
      </c>
      <c r="F911" s="26">
        <v>3</v>
      </c>
      <c r="G911" s="26">
        <v>63</v>
      </c>
      <c r="H911" s="28">
        <v>4.7619047619000002E-2</v>
      </c>
    </row>
    <row r="912" spans="1:8" hidden="1" x14ac:dyDescent="0.3">
      <c r="A912" s="1">
        <v>2023</v>
      </c>
      <c r="B912" t="s">
        <v>20</v>
      </c>
      <c r="C912" t="s">
        <v>18</v>
      </c>
      <c r="D912" s="36" t="s">
        <v>79</v>
      </c>
      <c r="E912" s="36" t="s">
        <v>46</v>
      </c>
      <c r="F912" s="26">
        <v>149</v>
      </c>
      <c r="G912" s="26">
        <v>161</v>
      </c>
      <c r="H912" s="28">
        <v>0.92546583850899999</v>
      </c>
    </row>
    <row r="913" spans="1:8" hidden="1" x14ac:dyDescent="0.3">
      <c r="A913" s="1">
        <v>2023</v>
      </c>
      <c r="B913" t="s">
        <v>20</v>
      </c>
      <c r="C913" t="s">
        <v>18</v>
      </c>
      <c r="D913" s="36" t="s">
        <v>82</v>
      </c>
      <c r="E913" s="36" t="s">
        <v>46</v>
      </c>
      <c r="F913" s="26">
        <v>0</v>
      </c>
      <c r="G913" s="26">
        <v>42</v>
      </c>
      <c r="H913" s="28">
        <v>0</v>
      </c>
    </row>
    <row r="914" spans="1:8" hidden="1" x14ac:dyDescent="0.3">
      <c r="A914" s="1">
        <v>2023</v>
      </c>
      <c r="B914" t="s">
        <v>20</v>
      </c>
      <c r="C914" t="s">
        <v>18</v>
      </c>
      <c r="D914" s="36" t="s">
        <v>92</v>
      </c>
      <c r="E914" s="36" t="s">
        <v>46</v>
      </c>
      <c r="F914" s="26">
        <v>0</v>
      </c>
      <c r="G914" s="26">
        <v>40</v>
      </c>
      <c r="H914" s="28">
        <v>0</v>
      </c>
    </row>
    <row r="915" spans="1:8" hidden="1" x14ac:dyDescent="0.3">
      <c r="A915" s="1">
        <v>2023</v>
      </c>
      <c r="B915" t="s">
        <v>20</v>
      </c>
      <c r="C915" t="s">
        <v>18</v>
      </c>
      <c r="D915" s="36" t="s">
        <v>83</v>
      </c>
      <c r="E915" s="36" t="s">
        <v>48</v>
      </c>
      <c r="F915" s="26">
        <v>10</v>
      </c>
      <c r="G915" s="26">
        <v>10</v>
      </c>
      <c r="H915" s="28">
        <v>1</v>
      </c>
    </row>
    <row r="916" spans="1:8" hidden="1" x14ac:dyDescent="0.3">
      <c r="A916" s="1">
        <v>2023</v>
      </c>
      <c r="B916" t="s">
        <v>20</v>
      </c>
      <c r="C916" t="s">
        <v>18</v>
      </c>
      <c r="D916" s="36" t="s">
        <v>83</v>
      </c>
      <c r="E916" s="36" t="s">
        <v>46</v>
      </c>
      <c r="F916" s="26">
        <v>0</v>
      </c>
      <c r="G916" s="26">
        <v>56</v>
      </c>
      <c r="H916" s="28">
        <v>0</v>
      </c>
    </row>
    <row r="917" spans="1:8" hidden="1" x14ac:dyDescent="0.3">
      <c r="A917" s="1">
        <v>2023</v>
      </c>
      <c r="B917" t="s">
        <v>20</v>
      </c>
      <c r="C917" t="s">
        <v>18</v>
      </c>
      <c r="D917" s="36" t="s">
        <v>108</v>
      </c>
      <c r="E917" s="36" t="s">
        <v>48</v>
      </c>
      <c r="F917" s="26">
        <v>10</v>
      </c>
      <c r="G917" s="26">
        <v>10</v>
      </c>
      <c r="H917" s="28">
        <v>1</v>
      </c>
    </row>
    <row r="918" spans="1:8" hidden="1" x14ac:dyDescent="0.3">
      <c r="A918" s="1">
        <v>2023</v>
      </c>
      <c r="B918" t="s">
        <v>20</v>
      </c>
      <c r="C918" t="s">
        <v>18</v>
      </c>
      <c r="D918" s="36" t="s">
        <v>108</v>
      </c>
      <c r="E918" s="36" t="s">
        <v>46</v>
      </c>
      <c r="F918" s="26">
        <v>0</v>
      </c>
      <c r="G918" s="26">
        <v>53</v>
      </c>
      <c r="H918" s="28">
        <v>0</v>
      </c>
    </row>
    <row r="919" spans="1:8" hidden="1" x14ac:dyDescent="0.3">
      <c r="A919" s="1">
        <v>2023</v>
      </c>
      <c r="B919" t="s">
        <v>20</v>
      </c>
      <c r="C919" t="s">
        <v>18</v>
      </c>
      <c r="D919" s="36" t="s">
        <v>94</v>
      </c>
      <c r="E919" s="36" t="s">
        <v>46</v>
      </c>
      <c r="F919" s="26">
        <v>0</v>
      </c>
      <c r="G919" s="26">
        <v>35</v>
      </c>
      <c r="H919" s="28">
        <v>0</v>
      </c>
    </row>
    <row r="920" spans="1:8" hidden="1" x14ac:dyDescent="0.3">
      <c r="A920" s="1">
        <v>2023</v>
      </c>
      <c r="B920" t="s">
        <v>20</v>
      </c>
      <c r="C920" t="s">
        <v>18</v>
      </c>
      <c r="D920" s="36" t="s">
        <v>112</v>
      </c>
      <c r="E920" s="36" t="s">
        <v>48</v>
      </c>
      <c r="F920" s="26">
        <v>0</v>
      </c>
      <c r="G920" s="26">
        <v>29</v>
      </c>
      <c r="H920" s="28">
        <v>0</v>
      </c>
    </row>
    <row r="921" spans="1:8" hidden="1" x14ac:dyDescent="0.3">
      <c r="A921" s="1">
        <v>2023</v>
      </c>
      <c r="B921" t="s">
        <v>20</v>
      </c>
      <c r="C921" t="s">
        <v>18</v>
      </c>
      <c r="D921" s="36" t="s">
        <v>95</v>
      </c>
      <c r="E921" s="36" t="s">
        <v>46</v>
      </c>
      <c r="F921" s="26">
        <v>0</v>
      </c>
      <c r="G921" s="26">
        <v>32</v>
      </c>
      <c r="H921" s="28">
        <v>0</v>
      </c>
    </row>
    <row r="922" spans="1:8" hidden="1" x14ac:dyDescent="0.3">
      <c r="A922" s="1">
        <v>2023</v>
      </c>
      <c r="B922" t="s">
        <v>20</v>
      </c>
      <c r="C922" t="s">
        <v>18</v>
      </c>
      <c r="D922" s="36" t="s">
        <v>87</v>
      </c>
      <c r="E922" s="36" t="s">
        <v>48</v>
      </c>
      <c r="F922" s="26">
        <v>0</v>
      </c>
      <c r="G922" s="26">
        <v>34</v>
      </c>
      <c r="H922" s="28">
        <v>0</v>
      </c>
    </row>
    <row r="923" spans="1:8" hidden="1" x14ac:dyDescent="0.3">
      <c r="A923" s="1">
        <v>2023</v>
      </c>
      <c r="B923" t="s">
        <v>20</v>
      </c>
      <c r="C923" t="s">
        <v>18</v>
      </c>
      <c r="D923" s="36" t="s">
        <v>62</v>
      </c>
      <c r="E923" s="36" t="s">
        <v>43</v>
      </c>
      <c r="F923" s="26">
        <v>9</v>
      </c>
      <c r="G923" s="26">
        <v>73</v>
      </c>
      <c r="H923" s="28">
        <v>0.123287671232</v>
      </c>
    </row>
    <row r="924" spans="1:8" hidden="1" x14ac:dyDescent="0.3">
      <c r="A924" s="1">
        <v>2023</v>
      </c>
      <c r="B924" t="s">
        <v>20</v>
      </c>
      <c r="C924" t="s">
        <v>18</v>
      </c>
      <c r="D924" s="36" t="s">
        <v>63</v>
      </c>
      <c r="E924" s="36" t="s">
        <v>43</v>
      </c>
      <c r="F924" s="26">
        <v>3</v>
      </c>
      <c r="G924" s="26">
        <v>87</v>
      </c>
      <c r="H924" s="28">
        <v>3.4482758619999998E-2</v>
      </c>
    </row>
    <row r="925" spans="1:8" hidden="1" x14ac:dyDescent="0.3">
      <c r="A925" s="1">
        <v>2023</v>
      </c>
      <c r="B925" t="s">
        <v>20</v>
      </c>
      <c r="C925" t="s">
        <v>18</v>
      </c>
      <c r="D925" s="36" t="s">
        <v>65</v>
      </c>
      <c r="E925" s="36" t="s">
        <v>43</v>
      </c>
      <c r="F925" s="26">
        <v>4</v>
      </c>
      <c r="G925" s="26">
        <v>54</v>
      </c>
      <c r="H925" s="28">
        <v>7.4074074074000004E-2</v>
      </c>
    </row>
    <row r="926" spans="1:8" hidden="1" x14ac:dyDescent="0.3">
      <c r="A926" s="1">
        <v>2023</v>
      </c>
      <c r="B926" t="s">
        <v>20</v>
      </c>
      <c r="C926" t="s">
        <v>18</v>
      </c>
      <c r="D926" s="36" t="s">
        <v>65</v>
      </c>
      <c r="E926" s="36" t="s">
        <v>47</v>
      </c>
      <c r="F926" s="26">
        <v>1</v>
      </c>
      <c r="G926" s="26">
        <v>14</v>
      </c>
      <c r="H926" s="28">
        <v>7.1428571428000007E-2</v>
      </c>
    </row>
    <row r="927" spans="1:8" hidden="1" x14ac:dyDescent="0.3">
      <c r="A927" s="1">
        <v>2023</v>
      </c>
      <c r="B927" t="s">
        <v>20</v>
      </c>
      <c r="C927" t="s">
        <v>18</v>
      </c>
      <c r="D927" s="36" t="s">
        <v>110</v>
      </c>
      <c r="E927" s="36" t="s">
        <v>43</v>
      </c>
      <c r="F927" s="26">
        <v>2</v>
      </c>
      <c r="G927" s="26">
        <v>31</v>
      </c>
      <c r="H927" s="28">
        <v>6.4516129032000005E-2</v>
      </c>
    </row>
    <row r="928" spans="1:8" hidden="1" x14ac:dyDescent="0.3">
      <c r="A928" s="1">
        <v>2023</v>
      </c>
      <c r="B928" t="s">
        <v>20</v>
      </c>
      <c r="C928" t="s">
        <v>18</v>
      </c>
      <c r="D928" s="36" t="s">
        <v>66</v>
      </c>
      <c r="E928" s="36" t="s">
        <v>43</v>
      </c>
      <c r="F928" s="26">
        <v>55</v>
      </c>
      <c r="G928" s="26">
        <v>156</v>
      </c>
      <c r="H928" s="28">
        <v>0.352564102564</v>
      </c>
    </row>
    <row r="929" spans="1:8" hidden="1" x14ac:dyDescent="0.3">
      <c r="A929" s="1">
        <v>2023</v>
      </c>
      <c r="B929" t="s">
        <v>20</v>
      </c>
      <c r="C929" t="s">
        <v>18</v>
      </c>
      <c r="D929" s="36" t="s">
        <v>67</v>
      </c>
      <c r="E929" s="36" t="s">
        <v>43</v>
      </c>
      <c r="F929" s="26">
        <v>18</v>
      </c>
      <c r="G929" s="26">
        <v>181</v>
      </c>
      <c r="H929" s="28">
        <v>9.9447513811999996E-2</v>
      </c>
    </row>
    <row r="930" spans="1:8" hidden="1" x14ac:dyDescent="0.3">
      <c r="A930" s="1">
        <v>2023</v>
      </c>
      <c r="B930" t="s">
        <v>20</v>
      </c>
      <c r="C930" t="s">
        <v>18</v>
      </c>
      <c r="D930" s="36" t="s">
        <v>68</v>
      </c>
      <c r="E930" s="36" t="s">
        <v>43</v>
      </c>
      <c r="F930" s="26">
        <v>21</v>
      </c>
      <c r="G930" s="26">
        <v>72</v>
      </c>
      <c r="H930" s="28">
        <v>0.291666666666</v>
      </c>
    </row>
    <row r="931" spans="1:8" hidden="1" x14ac:dyDescent="0.3">
      <c r="A931" s="1">
        <v>2023</v>
      </c>
      <c r="B931" t="s">
        <v>20</v>
      </c>
      <c r="C931" t="s">
        <v>18</v>
      </c>
      <c r="D931" s="36" t="s">
        <v>69</v>
      </c>
      <c r="E931" s="36" t="s">
        <v>43</v>
      </c>
      <c r="F931" s="26">
        <v>25</v>
      </c>
      <c r="G931" s="26">
        <v>64</v>
      </c>
      <c r="H931" s="28">
        <v>0.390625</v>
      </c>
    </row>
    <row r="932" spans="1:8" hidden="1" x14ac:dyDescent="0.3">
      <c r="A932" s="1">
        <v>2023</v>
      </c>
      <c r="B932" t="s">
        <v>20</v>
      </c>
      <c r="C932" t="s">
        <v>18</v>
      </c>
      <c r="D932" s="36" t="s">
        <v>111</v>
      </c>
      <c r="E932" s="36" t="s">
        <v>43</v>
      </c>
      <c r="F932" s="26">
        <v>9</v>
      </c>
      <c r="G932" s="26">
        <v>32</v>
      </c>
      <c r="H932" s="28">
        <v>0.28125</v>
      </c>
    </row>
    <row r="933" spans="1:8" hidden="1" x14ac:dyDescent="0.3">
      <c r="A933" s="1">
        <v>2023</v>
      </c>
      <c r="B933" t="s">
        <v>20</v>
      </c>
      <c r="C933" t="s">
        <v>18</v>
      </c>
      <c r="D933" s="36" t="s">
        <v>70</v>
      </c>
      <c r="E933" s="36" t="s">
        <v>43</v>
      </c>
      <c r="F933" s="26">
        <v>5</v>
      </c>
      <c r="G933" s="26">
        <v>157</v>
      </c>
      <c r="H933" s="28">
        <v>3.1847133756999997E-2</v>
      </c>
    </row>
    <row r="934" spans="1:8" hidden="1" x14ac:dyDescent="0.3">
      <c r="A934" s="1">
        <v>2023</v>
      </c>
      <c r="B934" t="s">
        <v>20</v>
      </c>
      <c r="C934" t="s">
        <v>18</v>
      </c>
      <c r="D934" s="36" t="s">
        <v>71</v>
      </c>
      <c r="E934" s="36" t="s">
        <v>43</v>
      </c>
      <c r="F934" s="26">
        <v>40</v>
      </c>
      <c r="G934" s="26">
        <v>52</v>
      </c>
      <c r="H934" s="28">
        <v>0.76923076923</v>
      </c>
    </row>
    <row r="935" spans="1:8" hidden="1" x14ac:dyDescent="0.3">
      <c r="A935" s="1">
        <v>2023</v>
      </c>
      <c r="B935" t="s">
        <v>20</v>
      </c>
      <c r="C935" t="s">
        <v>18</v>
      </c>
      <c r="D935" s="36" t="s">
        <v>88</v>
      </c>
      <c r="E935" s="36" t="s">
        <v>43</v>
      </c>
      <c r="F935" s="26">
        <v>48</v>
      </c>
      <c r="G935" s="26">
        <v>66</v>
      </c>
      <c r="H935" s="28">
        <v>0.72727272727199999</v>
      </c>
    </row>
    <row r="936" spans="1:8" hidden="1" x14ac:dyDescent="0.3">
      <c r="A936" s="1">
        <v>2023</v>
      </c>
      <c r="B936" t="s">
        <v>20</v>
      </c>
      <c r="C936" t="s">
        <v>18</v>
      </c>
      <c r="D936" s="36" t="s">
        <v>72</v>
      </c>
      <c r="E936" s="36" t="s">
        <v>53</v>
      </c>
      <c r="F936" s="26">
        <v>2</v>
      </c>
      <c r="G936" s="26">
        <v>10</v>
      </c>
      <c r="H936" s="28">
        <v>0.2</v>
      </c>
    </row>
    <row r="937" spans="1:8" hidden="1" x14ac:dyDescent="0.3">
      <c r="A937" s="1">
        <v>2023</v>
      </c>
      <c r="B937" t="s">
        <v>20</v>
      </c>
      <c r="C937" t="s">
        <v>18</v>
      </c>
      <c r="D937" s="36" t="s">
        <v>72</v>
      </c>
      <c r="E937" s="36" t="s">
        <v>43</v>
      </c>
      <c r="F937" s="26">
        <v>100</v>
      </c>
      <c r="G937" s="26">
        <v>276</v>
      </c>
      <c r="H937" s="28">
        <v>0.36231884057899999</v>
      </c>
    </row>
    <row r="938" spans="1:8" hidden="1" x14ac:dyDescent="0.3">
      <c r="A938" s="1">
        <v>2023</v>
      </c>
      <c r="B938" t="s">
        <v>20</v>
      </c>
      <c r="C938" t="s">
        <v>18</v>
      </c>
      <c r="D938" s="36" t="s">
        <v>72</v>
      </c>
      <c r="E938" s="36" t="s">
        <v>47</v>
      </c>
      <c r="F938" s="26">
        <v>11</v>
      </c>
      <c r="G938" s="26">
        <v>19</v>
      </c>
      <c r="H938" s="28">
        <v>0.57894736842100003</v>
      </c>
    </row>
    <row r="939" spans="1:8" hidden="1" x14ac:dyDescent="0.3">
      <c r="A939" s="1">
        <v>2023</v>
      </c>
      <c r="B939" t="s">
        <v>20</v>
      </c>
      <c r="C939" t="s">
        <v>18</v>
      </c>
      <c r="D939" s="36" t="s">
        <v>72</v>
      </c>
      <c r="E939" s="36" t="s">
        <v>51</v>
      </c>
      <c r="F939" s="26">
        <v>4</v>
      </c>
      <c r="G939" s="26">
        <v>13</v>
      </c>
      <c r="H939" s="28">
        <v>0.30769230769200001</v>
      </c>
    </row>
    <row r="940" spans="1:8" hidden="1" x14ac:dyDescent="0.3">
      <c r="A940" s="1">
        <v>2023</v>
      </c>
      <c r="B940" t="s">
        <v>20</v>
      </c>
      <c r="C940" t="s">
        <v>18</v>
      </c>
      <c r="D940" s="36" t="s">
        <v>72</v>
      </c>
      <c r="E940" s="36" t="s">
        <v>52</v>
      </c>
      <c r="F940" s="26">
        <v>5</v>
      </c>
      <c r="G940" s="26">
        <v>11</v>
      </c>
      <c r="H940" s="28">
        <v>0.45454545454500001</v>
      </c>
    </row>
    <row r="941" spans="1:8" hidden="1" x14ac:dyDescent="0.3">
      <c r="A941" s="1">
        <v>2023</v>
      </c>
      <c r="B941" t="s">
        <v>20</v>
      </c>
      <c r="C941" t="s">
        <v>18</v>
      </c>
      <c r="D941" s="36" t="s">
        <v>73</v>
      </c>
      <c r="E941" s="36" t="s">
        <v>43</v>
      </c>
      <c r="F941" s="26">
        <v>0</v>
      </c>
      <c r="G941" s="26">
        <v>29</v>
      </c>
      <c r="H941" s="28">
        <v>0</v>
      </c>
    </row>
    <row r="942" spans="1:8" hidden="1" x14ac:dyDescent="0.3">
      <c r="A942" s="1">
        <v>2023</v>
      </c>
      <c r="B942" t="s">
        <v>20</v>
      </c>
      <c r="C942" t="s">
        <v>18</v>
      </c>
      <c r="D942" s="36" t="s">
        <v>99</v>
      </c>
      <c r="E942" s="36" t="s">
        <v>43</v>
      </c>
      <c r="F942" s="26">
        <v>1</v>
      </c>
      <c r="G942" s="26">
        <v>26</v>
      </c>
      <c r="H942" s="28">
        <v>3.8461538460999999E-2</v>
      </c>
    </row>
    <row r="943" spans="1:8" hidden="1" x14ac:dyDescent="0.3">
      <c r="A943" s="1">
        <v>2023</v>
      </c>
      <c r="B943" t="s">
        <v>20</v>
      </c>
      <c r="C943" t="s">
        <v>18</v>
      </c>
      <c r="D943" s="36" t="s">
        <v>74</v>
      </c>
      <c r="E943" s="36" t="s">
        <v>43</v>
      </c>
      <c r="F943" s="26">
        <v>1</v>
      </c>
      <c r="G943" s="26">
        <v>29</v>
      </c>
      <c r="H943" s="28">
        <v>3.4482758619999998E-2</v>
      </c>
    </row>
    <row r="944" spans="1:8" hidden="1" x14ac:dyDescent="0.3">
      <c r="A944" s="1">
        <v>2023</v>
      </c>
      <c r="B944" t="s">
        <v>20</v>
      </c>
      <c r="C944" t="s">
        <v>18</v>
      </c>
      <c r="D944" s="36" t="s">
        <v>75</v>
      </c>
      <c r="E944" s="36" t="s">
        <v>43</v>
      </c>
      <c r="F944" s="26">
        <v>31</v>
      </c>
      <c r="G944" s="26">
        <v>63</v>
      </c>
      <c r="H944" s="28">
        <v>0.49206349206299999</v>
      </c>
    </row>
    <row r="945" spans="1:8" hidden="1" x14ac:dyDescent="0.3">
      <c r="A945" s="1">
        <v>2023</v>
      </c>
      <c r="B945" t="s">
        <v>20</v>
      </c>
      <c r="C945" t="s">
        <v>18</v>
      </c>
      <c r="D945" s="36" t="s">
        <v>97</v>
      </c>
      <c r="E945" s="36" t="s">
        <v>43</v>
      </c>
      <c r="F945" s="26">
        <v>6</v>
      </c>
      <c r="G945" s="26">
        <v>16</v>
      </c>
      <c r="H945" s="28">
        <v>0.375</v>
      </c>
    </row>
    <row r="946" spans="1:8" hidden="1" x14ac:dyDescent="0.3">
      <c r="A946" s="1">
        <v>2023</v>
      </c>
      <c r="B946" t="s">
        <v>20</v>
      </c>
      <c r="C946" t="s">
        <v>18</v>
      </c>
      <c r="D946" s="36" t="s">
        <v>76</v>
      </c>
      <c r="E946" s="36" t="s">
        <v>43</v>
      </c>
      <c r="F946" s="26">
        <v>5</v>
      </c>
      <c r="G946" s="26">
        <v>171</v>
      </c>
      <c r="H946" s="28">
        <v>2.9239766080999999E-2</v>
      </c>
    </row>
    <row r="947" spans="1:8" hidden="1" x14ac:dyDescent="0.3">
      <c r="A947" s="1">
        <v>2023</v>
      </c>
      <c r="B947" t="s">
        <v>20</v>
      </c>
      <c r="C947" t="s">
        <v>18</v>
      </c>
      <c r="D947" s="36" t="s">
        <v>76</v>
      </c>
      <c r="E947" s="36" t="s">
        <v>47</v>
      </c>
      <c r="F947" s="26">
        <v>0</v>
      </c>
      <c r="G947" s="26">
        <v>10</v>
      </c>
      <c r="H947" s="28">
        <v>0</v>
      </c>
    </row>
    <row r="948" spans="1:8" hidden="1" x14ac:dyDescent="0.3">
      <c r="A948" s="1">
        <v>2023</v>
      </c>
      <c r="B948" t="s">
        <v>20</v>
      </c>
      <c r="C948" t="s">
        <v>18</v>
      </c>
      <c r="D948" s="36" t="s">
        <v>89</v>
      </c>
      <c r="E948" s="36" t="s">
        <v>43</v>
      </c>
      <c r="F948" s="26">
        <v>5</v>
      </c>
      <c r="G948" s="26">
        <v>53</v>
      </c>
      <c r="H948" s="28">
        <v>9.4339622641000001E-2</v>
      </c>
    </row>
    <row r="949" spans="1:8" hidden="1" x14ac:dyDescent="0.3">
      <c r="A949" s="1">
        <v>2023</v>
      </c>
      <c r="B949" t="s">
        <v>20</v>
      </c>
      <c r="C949" t="s">
        <v>18</v>
      </c>
      <c r="D949" s="36" t="s">
        <v>91</v>
      </c>
      <c r="E949" s="36" t="s">
        <v>43</v>
      </c>
      <c r="F949" s="26">
        <v>1</v>
      </c>
      <c r="G949" s="26">
        <v>10</v>
      </c>
      <c r="H949" s="28">
        <v>0.1</v>
      </c>
    </row>
    <row r="950" spans="1:8" hidden="1" x14ac:dyDescent="0.3">
      <c r="A950" s="1">
        <v>2023</v>
      </c>
      <c r="B950" t="s">
        <v>20</v>
      </c>
      <c r="C950" t="s">
        <v>18</v>
      </c>
      <c r="D950" s="36" t="s">
        <v>79</v>
      </c>
      <c r="E950" s="36" t="s">
        <v>43</v>
      </c>
      <c r="F950" s="26">
        <v>131</v>
      </c>
      <c r="G950" s="26">
        <v>192</v>
      </c>
      <c r="H950" s="28">
        <v>0.68229166666600005</v>
      </c>
    </row>
    <row r="951" spans="1:8" hidden="1" x14ac:dyDescent="0.3">
      <c r="A951" s="1">
        <v>2023</v>
      </c>
      <c r="B951" t="s">
        <v>20</v>
      </c>
      <c r="C951" t="s">
        <v>18</v>
      </c>
      <c r="D951" s="36" t="s">
        <v>79</v>
      </c>
      <c r="E951" s="36" t="s">
        <v>47</v>
      </c>
      <c r="F951" s="26">
        <v>8</v>
      </c>
      <c r="G951" s="26">
        <v>13</v>
      </c>
      <c r="H951" s="28">
        <v>0.61538461538400002</v>
      </c>
    </row>
    <row r="952" spans="1:8" hidden="1" x14ac:dyDescent="0.3">
      <c r="A952" s="1">
        <v>2023</v>
      </c>
      <c r="B952" t="s">
        <v>20</v>
      </c>
      <c r="C952" t="s">
        <v>18</v>
      </c>
      <c r="D952" s="36" t="s">
        <v>81</v>
      </c>
      <c r="E952" s="36" t="s">
        <v>43</v>
      </c>
      <c r="F952" s="26">
        <v>6</v>
      </c>
      <c r="G952" s="26">
        <v>12</v>
      </c>
      <c r="H952" s="28">
        <v>0.5</v>
      </c>
    </row>
    <row r="953" spans="1:8" hidden="1" x14ac:dyDescent="0.3">
      <c r="A953" s="1">
        <v>2023</v>
      </c>
      <c r="B953" t="s">
        <v>20</v>
      </c>
      <c r="C953" t="s">
        <v>18</v>
      </c>
      <c r="D953" s="36" t="s">
        <v>82</v>
      </c>
      <c r="E953" s="36" t="s">
        <v>43</v>
      </c>
      <c r="F953" s="26">
        <v>3</v>
      </c>
      <c r="G953" s="26">
        <v>40</v>
      </c>
      <c r="H953" s="28">
        <v>7.4999999999999997E-2</v>
      </c>
    </row>
    <row r="954" spans="1:8" hidden="1" x14ac:dyDescent="0.3">
      <c r="A954" s="1">
        <v>2023</v>
      </c>
      <c r="B954" t="s">
        <v>20</v>
      </c>
      <c r="C954" t="s">
        <v>18</v>
      </c>
      <c r="D954" s="36" t="s">
        <v>92</v>
      </c>
      <c r="E954" s="36" t="s">
        <v>43</v>
      </c>
      <c r="F954" s="26">
        <v>2</v>
      </c>
      <c r="G954" s="26">
        <v>40</v>
      </c>
      <c r="H954" s="28">
        <v>0.05</v>
      </c>
    </row>
    <row r="955" spans="1:8" hidden="1" x14ac:dyDescent="0.3">
      <c r="A955" s="1">
        <v>2023</v>
      </c>
      <c r="B955" t="s">
        <v>20</v>
      </c>
      <c r="C955" t="s">
        <v>18</v>
      </c>
      <c r="D955" s="36" t="s">
        <v>83</v>
      </c>
      <c r="E955" s="36" t="s">
        <v>43</v>
      </c>
      <c r="F955" s="26">
        <v>7</v>
      </c>
      <c r="G955" s="26">
        <v>54</v>
      </c>
      <c r="H955" s="28">
        <v>0.12962962962899999</v>
      </c>
    </row>
    <row r="956" spans="1:8" hidden="1" x14ac:dyDescent="0.3">
      <c r="A956" s="1">
        <v>2023</v>
      </c>
      <c r="B956" t="s">
        <v>20</v>
      </c>
      <c r="C956" t="s">
        <v>18</v>
      </c>
      <c r="D956" s="36" t="s">
        <v>108</v>
      </c>
      <c r="E956" s="36" t="s">
        <v>43</v>
      </c>
      <c r="F956" s="26">
        <v>9</v>
      </c>
      <c r="G956" s="26">
        <v>47</v>
      </c>
      <c r="H956" s="28">
        <v>0.19148936170200001</v>
      </c>
    </row>
    <row r="957" spans="1:8" hidden="1" x14ac:dyDescent="0.3">
      <c r="A957" s="1">
        <v>2023</v>
      </c>
      <c r="B957" t="s">
        <v>20</v>
      </c>
      <c r="C957" t="s">
        <v>18</v>
      </c>
      <c r="D957" s="36" t="s">
        <v>94</v>
      </c>
      <c r="E957" s="36" t="s">
        <v>43</v>
      </c>
      <c r="F957" s="26">
        <v>4</v>
      </c>
      <c r="G957" s="26">
        <v>33</v>
      </c>
      <c r="H957" s="28">
        <v>0.12121212121200001</v>
      </c>
    </row>
    <row r="958" spans="1:8" hidden="1" x14ac:dyDescent="0.3">
      <c r="A958" s="1">
        <v>2023</v>
      </c>
      <c r="B958" t="s">
        <v>20</v>
      </c>
      <c r="C958" t="s">
        <v>18</v>
      </c>
      <c r="D958" s="36" t="s">
        <v>112</v>
      </c>
      <c r="E958" s="36" t="s">
        <v>43</v>
      </c>
      <c r="F958" s="26">
        <v>1</v>
      </c>
      <c r="G958" s="26">
        <v>27</v>
      </c>
      <c r="H958" s="28">
        <v>3.7037037037000002E-2</v>
      </c>
    </row>
    <row r="959" spans="1:8" hidden="1" x14ac:dyDescent="0.3">
      <c r="A959" s="1">
        <v>2023</v>
      </c>
      <c r="B959" t="s">
        <v>20</v>
      </c>
      <c r="C959" t="s">
        <v>18</v>
      </c>
      <c r="D959" s="36" t="s">
        <v>95</v>
      </c>
      <c r="E959" s="36" t="s">
        <v>43</v>
      </c>
      <c r="F959" s="26">
        <v>1</v>
      </c>
      <c r="G959" s="26">
        <v>31</v>
      </c>
      <c r="H959" s="28">
        <v>3.2258064516000003E-2</v>
      </c>
    </row>
    <row r="960" spans="1:8" hidden="1" x14ac:dyDescent="0.3">
      <c r="A960" s="1">
        <v>2023</v>
      </c>
      <c r="B960" t="s">
        <v>20</v>
      </c>
      <c r="C960" t="s">
        <v>18</v>
      </c>
      <c r="D960" s="36" t="s">
        <v>87</v>
      </c>
      <c r="E960" s="36" t="s">
        <v>43</v>
      </c>
      <c r="F960" s="26">
        <v>3</v>
      </c>
      <c r="G960" s="26">
        <v>32</v>
      </c>
      <c r="H960" s="28">
        <v>9.375E-2</v>
      </c>
    </row>
    <row r="961" spans="1:8" hidden="1" x14ac:dyDescent="0.3">
      <c r="A961" s="1">
        <v>2023</v>
      </c>
      <c r="B961" t="s">
        <v>20</v>
      </c>
      <c r="C961" t="s">
        <v>18</v>
      </c>
      <c r="D961" s="36" t="s">
        <v>62</v>
      </c>
      <c r="E961" s="36" t="s">
        <v>45</v>
      </c>
      <c r="F961" s="26">
        <v>11</v>
      </c>
      <c r="G961" s="26">
        <v>73</v>
      </c>
      <c r="H961" s="28">
        <v>0.15068493150600001</v>
      </c>
    </row>
    <row r="962" spans="1:8" hidden="1" x14ac:dyDescent="0.3">
      <c r="A962" s="1">
        <v>2023</v>
      </c>
      <c r="B962" t="s">
        <v>20</v>
      </c>
      <c r="C962" t="s">
        <v>18</v>
      </c>
      <c r="D962" s="36" t="s">
        <v>63</v>
      </c>
      <c r="E962" s="36" t="s">
        <v>45</v>
      </c>
      <c r="F962" s="26">
        <v>5</v>
      </c>
      <c r="G962" s="26">
        <v>75</v>
      </c>
      <c r="H962" s="28">
        <v>6.6666666666000005E-2</v>
      </c>
    </row>
    <row r="963" spans="1:8" hidden="1" x14ac:dyDescent="0.3">
      <c r="A963" s="1">
        <v>2023</v>
      </c>
      <c r="B963" t="s">
        <v>20</v>
      </c>
      <c r="C963" t="s">
        <v>18</v>
      </c>
      <c r="D963" s="36" t="s">
        <v>65</v>
      </c>
      <c r="E963" s="36" t="s">
        <v>45</v>
      </c>
      <c r="F963" s="26">
        <v>4</v>
      </c>
      <c r="G963" s="26">
        <v>53</v>
      </c>
      <c r="H963" s="28">
        <v>7.5471698113000002E-2</v>
      </c>
    </row>
    <row r="964" spans="1:8" hidden="1" x14ac:dyDescent="0.3">
      <c r="A964" s="1">
        <v>2023</v>
      </c>
      <c r="B964" t="s">
        <v>20</v>
      </c>
      <c r="C964" t="s">
        <v>18</v>
      </c>
      <c r="D964" s="36" t="s">
        <v>110</v>
      </c>
      <c r="E964" s="36" t="s">
        <v>45</v>
      </c>
      <c r="F964" s="26">
        <v>1</v>
      </c>
      <c r="G964" s="26">
        <v>23</v>
      </c>
      <c r="H964" s="28">
        <v>4.3478260869000002E-2</v>
      </c>
    </row>
    <row r="965" spans="1:8" hidden="1" x14ac:dyDescent="0.3">
      <c r="A965" s="1">
        <v>2023</v>
      </c>
      <c r="B965" t="s">
        <v>20</v>
      </c>
      <c r="C965" t="s">
        <v>18</v>
      </c>
      <c r="D965" s="36" t="s">
        <v>66</v>
      </c>
      <c r="E965" s="36" t="s">
        <v>45</v>
      </c>
      <c r="F965" s="26">
        <v>45</v>
      </c>
      <c r="G965" s="26">
        <v>130</v>
      </c>
      <c r="H965" s="28">
        <v>0.34615384615299999</v>
      </c>
    </row>
    <row r="966" spans="1:8" hidden="1" x14ac:dyDescent="0.3">
      <c r="A966" s="1">
        <v>2023</v>
      </c>
      <c r="B966" t="s">
        <v>20</v>
      </c>
      <c r="C966" t="s">
        <v>18</v>
      </c>
      <c r="D966" s="36" t="s">
        <v>67</v>
      </c>
      <c r="E966" s="36" t="s">
        <v>45</v>
      </c>
      <c r="F966" s="26">
        <v>14</v>
      </c>
      <c r="G966" s="26">
        <v>172</v>
      </c>
      <c r="H966" s="28">
        <v>8.1395348837000003E-2</v>
      </c>
    </row>
    <row r="967" spans="1:8" hidden="1" x14ac:dyDescent="0.3">
      <c r="A967" s="1">
        <v>2023</v>
      </c>
      <c r="B967" t="s">
        <v>20</v>
      </c>
      <c r="C967" t="s">
        <v>18</v>
      </c>
      <c r="D967" s="36" t="s">
        <v>68</v>
      </c>
      <c r="E967" s="36" t="s">
        <v>45</v>
      </c>
      <c r="F967" s="26">
        <v>13</v>
      </c>
      <c r="G967" s="26">
        <v>46</v>
      </c>
      <c r="H967" s="28">
        <v>0.28260869565199997</v>
      </c>
    </row>
    <row r="968" spans="1:8" hidden="1" x14ac:dyDescent="0.3">
      <c r="A968" s="1">
        <v>2023</v>
      </c>
      <c r="B968" t="s">
        <v>20</v>
      </c>
      <c r="C968" t="s">
        <v>18</v>
      </c>
      <c r="D968" s="36" t="s">
        <v>111</v>
      </c>
      <c r="E968" s="36" t="s">
        <v>45</v>
      </c>
      <c r="F968" s="26">
        <v>6</v>
      </c>
      <c r="G968" s="26">
        <v>22</v>
      </c>
      <c r="H968" s="28">
        <v>0.27272727272699998</v>
      </c>
    </row>
    <row r="969" spans="1:8" hidden="1" x14ac:dyDescent="0.3">
      <c r="A969" s="1">
        <v>2023</v>
      </c>
      <c r="B969" t="s">
        <v>20</v>
      </c>
      <c r="C969" t="s">
        <v>18</v>
      </c>
      <c r="D969" s="36" t="s">
        <v>70</v>
      </c>
      <c r="E969" s="36" t="s">
        <v>45</v>
      </c>
      <c r="F969" s="26">
        <v>3</v>
      </c>
      <c r="G969" s="26">
        <v>147</v>
      </c>
      <c r="H969" s="28">
        <v>2.0408163265000001E-2</v>
      </c>
    </row>
    <row r="970" spans="1:8" hidden="1" x14ac:dyDescent="0.3">
      <c r="A970" s="1">
        <v>2023</v>
      </c>
      <c r="B970" t="s">
        <v>20</v>
      </c>
      <c r="C970" t="s">
        <v>18</v>
      </c>
      <c r="D970" s="36" t="s">
        <v>71</v>
      </c>
      <c r="E970" s="36" t="s">
        <v>45</v>
      </c>
      <c r="F970" s="26">
        <v>44</v>
      </c>
      <c r="G970" s="26">
        <v>55</v>
      </c>
      <c r="H970" s="28">
        <v>0.8</v>
      </c>
    </row>
    <row r="971" spans="1:8" hidden="1" x14ac:dyDescent="0.3">
      <c r="A971" s="1">
        <v>2023</v>
      </c>
      <c r="B971" t="s">
        <v>20</v>
      </c>
      <c r="C971" t="s">
        <v>18</v>
      </c>
      <c r="D971" s="36" t="s">
        <v>88</v>
      </c>
      <c r="E971" s="36" t="s">
        <v>45</v>
      </c>
      <c r="F971" s="26">
        <v>41</v>
      </c>
      <c r="G971" s="26">
        <v>57</v>
      </c>
      <c r="H971" s="28">
        <v>0.71929824561400002</v>
      </c>
    </row>
    <row r="972" spans="1:8" hidden="1" x14ac:dyDescent="0.3">
      <c r="A972" s="1">
        <v>2023</v>
      </c>
      <c r="B972" t="s">
        <v>20</v>
      </c>
      <c r="C972" t="s">
        <v>18</v>
      </c>
      <c r="D972" s="36" t="s">
        <v>72</v>
      </c>
      <c r="E972" s="36" t="s">
        <v>45</v>
      </c>
      <c r="F972" s="26">
        <v>94</v>
      </c>
      <c r="G972" s="26">
        <v>241</v>
      </c>
      <c r="H972" s="28">
        <v>0.39004149377500003</v>
      </c>
    </row>
    <row r="973" spans="1:8" hidden="1" x14ac:dyDescent="0.3">
      <c r="A973" s="1">
        <v>2023</v>
      </c>
      <c r="B973" t="s">
        <v>20</v>
      </c>
      <c r="C973" t="s">
        <v>18</v>
      </c>
      <c r="D973" s="36" t="s">
        <v>73</v>
      </c>
      <c r="E973" s="36" t="s">
        <v>45</v>
      </c>
      <c r="F973" s="26">
        <v>0</v>
      </c>
      <c r="G973" s="26">
        <v>34</v>
      </c>
      <c r="H973" s="28">
        <v>0</v>
      </c>
    </row>
    <row r="974" spans="1:8" hidden="1" x14ac:dyDescent="0.3">
      <c r="A974" s="1">
        <v>2023</v>
      </c>
      <c r="B974" t="s">
        <v>20</v>
      </c>
      <c r="C974" t="s">
        <v>18</v>
      </c>
      <c r="D974" s="36" t="s">
        <v>99</v>
      </c>
      <c r="E974" s="36" t="s">
        <v>45</v>
      </c>
      <c r="F974" s="26">
        <v>2</v>
      </c>
      <c r="G974" s="26">
        <v>29</v>
      </c>
      <c r="H974" s="28">
        <v>6.8965517241000002E-2</v>
      </c>
    </row>
    <row r="975" spans="1:8" hidden="1" x14ac:dyDescent="0.3">
      <c r="A975" s="1">
        <v>2023</v>
      </c>
      <c r="B975" t="s">
        <v>20</v>
      </c>
      <c r="C975" t="s">
        <v>18</v>
      </c>
      <c r="D975" s="36" t="s">
        <v>74</v>
      </c>
      <c r="E975" s="36" t="s">
        <v>45</v>
      </c>
      <c r="F975" s="26">
        <v>2</v>
      </c>
      <c r="G975" s="26">
        <v>32</v>
      </c>
      <c r="H975" s="28">
        <v>6.25E-2</v>
      </c>
    </row>
    <row r="976" spans="1:8" hidden="1" x14ac:dyDescent="0.3">
      <c r="A976" s="1">
        <v>2023</v>
      </c>
      <c r="B976" t="s">
        <v>20</v>
      </c>
      <c r="C976" t="s">
        <v>18</v>
      </c>
      <c r="D976" s="36" t="s">
        <v>75</v>
      </c>
      <c r="E976" s="36" t="s">
        <v>45</v>
      </c>
      <c r="F976" s="26">
        <v>27</v>
      </c>
      <c r="G976" s="26">
        <v>51</v>
      </c>
      <c r="H976" s="28">
        <v>0.52941176470499995</v>
      </c>
    </row>
    <row r="977" spans="1:8" hidden="1" x14ac:dyDescent="0.3">
      <c r="A977" s="1">
        <v>2023</v>
      </c>
      <c r="B977" t="s">
        <v>20</v>
      </c>
      <c r="C977" t="s">
        <v>18</v>
      </c>
      <c r="D977" s="36" t="s">
        <v>97</v>
      </c>
      <c r="E977" s="36" t="s">
        <v>45</v>
      </c>
      <c r="F977" s="26">
        <v>6</v>
      </c>
      <c r="G977" s="26">
        <v>11</v>
      </c>
      <c r="H977" s="28">
        <v>0.54545454545399996</v>
      </c>
    </row>
    <row r="978" spans="1:8" hidden="1" x14ac:dyDescent="0.3">
      <c r="A978" s="1">
        <v>2023</v>
      </c>
      <c r="B978" t="s">
        <v>20</v>
      </c>
      <c r="C978" t="s">
        <v>18</v>
      </c>
      <c r="D978" s="36" t="s">
        <v>76</v>
      </c>
      <c r="E978" s="36" t="s">
        <v>45</v>
      </c>
      <c r="F978" s="26">
        <v>2</v>
      </c>
      <c r="G978" s="26">
        <v>142</v>
      </c>
      <c r="H978" s="28">
        <v>1.4084507042E-2</v>
      </c>
    </row>
    <row r="979" spans="1:8" hidden="1" x14ac:dyDescent="0.3">
      <c r="A979" s="1">
        <v>2023</v>
      </c>
      <c r="B979" t="s">
        <v>20</v>
      </c>
      <c r="C979" t="s">
        <v>18</v>
      </c>
      <c r="D979" s="36" t="s">
        <v>89</v>
      </c>
      <c r="E979" s="36" t="s">
        <v>45</v>
      </c>
      <c r="F979" s="26">
        <v>1</v>
      </c>
      <c r="G979" s="26">
        <v>23</v>
      </c>
      <c r="H979" s="28">
        <v>4.3478260869000002E-2</v>
      </c>
    </row>
    <row r="980" spans="1:8" hidden="1" x14ac:dyDescent="0.3">
      <c r="A980" s="1">
        <v>2023</v>
      </c>
      <c r="B980" t="s">
        <v>20</v>
      </c>
      <c r="C980" t="s">
        <v>18</v>
      </c>
      <c r="D980" s="36" t="s">
        <v>91</v>
      </c>
      <c r="E980" s="36" t="s">
        <v>45</v>
      </c>
      <c r="F980" s="26">
        <v>0</v>
      </c>
      <c r="G980" s="26">
        <v>11</v>
      </c>
      <c r="H980" s="28">
        <v>0</v>
      </c>
    </row>
    <row r="981" spans="1:8" hidden="1" x14ac:dyDescent="0.3">
      <c r="A981" s="1">
        <v>2023</v>
      </c>
      <c r="B981" t="s">
        <v>20</v>
      </c>
      <c r="C981" t="s">
        <v>18</v>
      </c>
      <c r="D981" s="36" t="s">
        <v>79</v>
      </c>
      <c r="E981" s="36" t="s">
        <v>45</v>
      </c>
      <c r="F981" s="26">
        <v>137</v>
      </c>
      <c r="G981" s="26">
        <v>189</v>
      </c>
      <c r="H981" s="28">
        <v>0.72486772486700002</v>
      </c>
    </row>
    <row r="982" spans="1:8" hidden="1" x14ac:dyDescent="0.3">
      <c r="A982" s="1">
        <v>2023</v>
      </c>
      <c r="B982" t="s">
        <v>20</v>
      </c>
      <c r="C982" t="s">
        <v>18</v>
      </c>
      <c r="D982" s="36" t="s">
        <v>82</v>
      </c>
      <c r="E982" s="36" t="s">
        <v>45</v>
      </c>
      <c r="F982" s="26">
        <v>1</v>
      </c>
      <c r="G982" s="26">
        <v>39</v>
      </c>
      <c r="H982" s="28">
        <v>2.5641025641000001E-2</v>
      </c>
    </row>
    <row r="983" spans="1:8" hidden="1" x14ac:dyDescent="0.3">
      <c r="A983" s="1">
        <v>2023</v>
      </c>
      <c r="B983" t="s">
        <v>20</v>
      </c>
      <c r="C983" t="s">
        <v>18</v>
      </c>
      <c r="D983" s="36" t="s">
        <v>92</v>
      </c>
      <c r="E983" s="36" t="s">
        <v>45</v>
      </c>
      <c r="F983" s="26">
        <v>1</v>
      </c>
      <c r="G983" s="26">
        <v>35</v>
      </c>
      <c r="H983" s="28">
        <v>2.8571428571E-2</v>
      </c>
    </row>
    <row r="984" spans="1:8" hidden="1" x14ac:dyDescent="0.3">
      <c r="A984" s="1">
        <v>2023</v>
      </c>
      <c r="B984" t="s">
        <v>20</v>
      </c>
      <c r="C984" t="s">
        <v>18</v>
      </c>
      <c r="D984" s="36" t="s">
        <v>83</v>
      </c>
      <c r="E984" s="36" t="s">
        <v>45</v>
      </c>
      <c r="F984" s="26">
        <v>5</v>
      </c>
      <c r="G984" s="26">
        <v>44</v>
      </c>
      <c r="H984" s="28">
        <v>0.11363636363600001</v>
      </c>
    </row>
    <row r="985" spans="1:8" hidden="1" x14ac:dyDescent="0.3">
      <c r="A985" s="1">
        <v>2023</v>
      </c>
      <c r="B985" t="s">
        <v>20</v>
      </c>
      <c r="C985" t="s">
        <v>18</v>
      </c>
      <c r="D985" s="36" t="s">
        <v>108</v>
      </c>
      <c r="E985" s="36" t="s">
        <v>45</v>
      </c>
      <c r="F985" s="26">
        <v>4</v>
      </c>
      <c r="G985" s="26">
        <v>43</v>
      </c>
      <c r="H985" s="28">
        <v>9.3023255813E-2</v>
      </c>
    </row>
    <row r="986" spans="1:8" hidden="1" x14ac:dyDescent="0.3">
      <c r="A986" s="1">
        <v>2023</v>
      </c>
      <c r="B986" t="s">
        <v>20</v>
      </c>
      <c r="C986" t="s">
        <v>18</v>
      </c>
      <c r="D986" s="36" t="s">
        <v>94</v>
      </c>
      <c r="E986" s="36" t="s">
        <v>45</v>
      </c>
      <c r="F986" s="26">
        <v>4</v>
      </c>
      <c r="G986" s="26">
        <v>34</v>
      </c>
      <c r="H986" s="28">
        <v>0.117647058823</v>
      </c>
    </row>
    <row r="987" spans="1:8" hidden="1" x14ac:dyDescent="0.3">
      <c r="A987" s="1">
        <v>2023</v>
      </c>
      <c r="B987" t="s">
        <v>20</v>
      </c>
      <c r="C987" t="s">
        <v>18</v>
      </c>
      <c r="D987" s="36" t="s">
        <v>112</v>
      </c>
      <c r="E987" s="36" t="s">
        <v>45</v>
      </c>
      <c r="F987" s="26">
        <v>0</v>
      </c>
      <c r="G987" s="26">
        <v>18</v>
      </c>
      <c r="H987" s="28">
        <v>0</v>
      </c>
    </row>
    <row r="988" spans="1:8" hidden="1" x14ac:dyDescent="0.3">
      <c r="A988" s="1">
        <v>2023</v>
      </c>
      <c r="B988" t="s">
        <v>20</v>
      </c>
      <c r="C988" t="s">
        <v>18</v>
      </c>
      <c r="D988" s="36" t="s">
        <v>95</v>
      </c>
      <c r="E988" s="36" t="s">
        <v>45</v>
      </c>
      <c r="F988" s="26">
        <v>0</v>
      </c>
      <c r="G988" s="26">
        <v>18</v>
      </c>
      <c r="H988" s="28">
        <v>0</v>
      </c>
    </row>
    <row r="989" spans="1:8" hidden="1" x14ac:dyDescent="0.3">
      <c r="A989" s="1">
        <v>2023</v>
      </c>
      <c r="B989" t="s">
        <v>20</v>
      </c>
      <c r="C989" t="s">
        <v>18</v>
      </c>
      <c r="D989" s="36" t="s">
        <v>87</v>
      </c>
      <c r="E989" s="36" t="s">
        <v>45</v>
      </c>
      <c r="F989" s="26">
        <v>3</v>
      </c>
      <c r="G989" s="26">
        <v>26</v>
      </c>
      <c r="H989" s="28">
        <v>0.11538461538399999</v>
      </c>
    </row>
    <row r="990" spans="1:8" hidden="1" x14ac:dyDescent="0.3">
      <c r="A990" s="1">
        <v>2023</v>
      </c>
      <c r="B990" t="s">
        <v>20</v>
      </c>
      <c r="C990" t="s">
        <v>18</v>
      </c>
      <c r="D990" s="36" t="s">
        <v>62</v>
      </c>
      <c r="E990" s="36" t="s">
        <v>49</v>
      </c>
      <c r="F990" s="26">
        <v>17</v>
      </c>
      <c r="G990" s="26">
        <v>17</v>
      </c>
      <c r="H990" s="28">
        <v>1</v>
      </c>
    </row>
    <row r="991" spans="1:8" hidden="1" x14ac:dyDescent="0.3">
      <c r="A991" s="1">
        <v>2023</v>
      </c>
      <c r="B991" t="s">
        <v>20</v>
      </c>
      <c r="C991" t="s">
        <v>18</v>
      </c>
      <c r="D991" s="36" t="s">
        <v>66</v>
      </c>
      <c r="E991" s="36" t="s">
        <v>49</v>
      </c>
      <c r="F991" s="26">
        <v>59</v>
      </c>
      <c r="G991" s="26">
        <v>59</v>
      </c>
      <c r="H991" s="28">
        <v>1</v>
      </c>
    </row>
    <row r="992" spans="1:8" hidden="1" x14ac:dyDescent="0.3">
      <c r="A992" s="1">
        <v>2023</v>
      </c>
      <c r="B992" t="s">
        <v>20</v>
      </c>
      <c r="C992" t="s">
        <v>18</v>
      </c>
      <c r="D992" s="36" t="s">
        <v>67</v>
      </c>
      <c r="E992" s="36" t="s">
        <v>49</v>
      </c>
      <c r="F992" s="26">
        <v>21</v>
      </c>
      <c r="G992" s="26">
        <v>21</v>
      </c>
      <c r="H992" s="28">
        <v>1</v>
      </c>
    </row>
    <row r="993" spans="1:8" hidden="1" x14ac:dyDescent="0.3">
      <c r="A993" s="1">
        <v>2023</v>
      </c>
      <c r="B993" t="s">
        <v>20</v>
      </c>
      <c r="C993" t="s">
        <v>18</v>
      </c>
      <c r="D993" s="36" t="s">
        <v>68</v>
      </c>
      <c r="E993" s="36" t="s">
        <v>49</v>
      </c>
      <c r="F993" s="26">
        <v>26</v>
      </c>
      <c r="G993" s="26">
        <v>26</v>
      </c>
      <c r="H993" s="28">
        <v>1</v>
      </c>
    </row>
    <row r="994" spans="1:8" hidden="1" x14ac:dyDescent="0.3">
      <c r="A994" s="1">
        <v>2023</v>
      </c>
      <c r="B994" t="s">
        <v>20</v>
      </c>
      <c r="C994" t="s">
        <v>18</v>
      </c>
      <c r="D994" s="36" t="s">
        <v>69</v>
      </c>
      <c r="E994" s="36" t="s">
        <v>49</v>
      </c>
      <c r="F994" s="26">
        <v>26</v>
      </c>
      <c r="G994" s="26">
        <v>26</v>
      </c>
      <c r="H994" s="28">
        <v>1</v>
      </c>
    </row>
    <row r="995" spans="1:8" hidden="1" x14ac:dyDescent="0.3">
      <c r="A995" s="1">
        <v>2023</v>
      </c>
      <c r="B995" t="s">
        <v>20</v>
      </c>
      <c r="C995" t="s">
        <v>18</v>
      </c>
      <c r="D995" s="36" t="s">
        <v>111</v>
      </c>
      <c r="E995" s="36" t="s">
        <v>49</v>
      </c>
      <c r="F995" s="26">
        <v>10</v>
      </c>
      <c r="G995" s="26">
        <v>10</v>
      </c>
      <c r="H995" s="28">
        <v>1</v>
      </c>
    </row>
    <row r="996" spans="1:8" hidden="1" x14ac:dyDescent="0.3">
      <c r="A996" s="1">
        <v>2023</v>
      </c>
      <c r="B996" t="s">
        <v>20</v>
      </c>
      <c r="C996" t="s">
        <v>18</v>
      </c>
      <c r="D996" s="36" t="s">
        <v>71</v>
      </c>
      <c r="E996" s="36" t="s">
        <v>49</v>
      </c>
      <c r="F996" s="26">
        <v>52</v>
      </c>
      <c r="G996" s="26">
        <v>52</v>
      </c>
      <c r="H996" s="28">
        <v>1</v>
      </c>
    </row>
    <row r="997" spans="1:8" hidden="1" x14ac:dyDescent="0.3">
      <c r="A997" s="1">
        <v>2023</v>
      </c>
      <c r="B997" t="s">
        <v>20</v>
      </c>
      <c r="C997" t="s">
        <v>18</v>
      </c>
      <c r="D997" s="36" t="s">
        <v>88</v>
      </c>
      <c r="E997" s="36" t="s">
        <v>49</v>
      </c>
      <c r="F997" s="26">
        <v>52</v>
      </c>
      <c r="G997" s="26">
        <v>52</v>
      </c>
      <c r="H997" s="28">
        <v>1</v>
      </c>
    </row>
    <row r="998" spans="1:8" hidden="1" x14ac:dyDescent="0.3">
      <c r="A998" s="1">
        <v>2023</v>
      </c>
      <c r="B998" t="s">
        <v>20</v>
      </c>
      <c r="C998" t="s">
        <v>18</v>
      </c>
      <c r="D998" s="36" t="s">
        <v>72</v>
      </c>
      <c r="E998" s="36" t="s">
        <v>49</v>
      </c>
      <c r="F998" s="26">
        <v>124</v>
      </c>
      <c r="G998" s="26">
        <v>124</v>
      </c>
      <c r="H998" s="28">
        <v>1</v>
      </c>
    </row>
    <row r="999" spans="1:8" hidden="1" x14ac:dyDescent="0.3">
      <c r="A999" s="1">
        <v>2023</v>
      </c>
      <c r="B999" t="s">
        <v>20</v>
      </c>
      <c r="C999" t="s">
        <v>18</v>
      </c>
      <c r="D999" s="36" t="s">
        <v>75</v>
      </c>
      <c r="E999" s="36" t="s">
        <v>49</v>
      </c>
      <c r="F999" s="26">
        <v>34</v>
      </c>
      <c r="G999" s="26">
        <v>34</v>
      </c>
      <c r="H999" s="28">
        <v>1</v>
      </c>
    </row>
    <row r="1000" spans="1:8" hidden="1" x14ac:dyDescent="0.3">
      <c r="A1000" s="1">
        <v>2023</v>
      </c>
      <c r="B1000" t="s">
        <v>20</v>
      </c>
      <c r="C1000" t="s">
        <v>18</v>
      </c>
      <c r="D1000" s="36" t="s">
        <v>79</v>
      </c>
      <c r="E1000" s="36" t="s">
        <v>49</v>
      </c>
      <c r="F1000" s="26">
        <v>152</v>
      </c>
      <c r="G1000" s="26">
        <v>152</v>
      </c>
      <c r="H1000" s="28">
        <v>1</v>
      </c>
    </row>
    <row r="1001" spans="1:8" hidden="1" x14ac:dyDescent="0.3">
      <c r="A1001" s="1">
        <v>2023</v>
      </c>
      <c r="B1001" t="s">
        <v>20</v>
      </c>
      <c r="C1001" t="s">
        <v>18</v>
      </c>
      <c r="D1001" s="36" t="s">
        <v>83</v>
      </c>
      <c r="E1001" s="36" t="s">
        <v>49</v>
      </c>
      <c r="F1001" s="26">
        <v>10</v>
      </c>
      <c r="G1001" s="26">
        <v>10</v>
      </c>
      <c r="H1001" s="28">
        <v>1</v>
      </c>
    </row>
    <row r="1002" spans="1:8" hidden="1" x14ac:dyDescent="0.3">
      <c r="A1002" s="1">
        <v>2023</v>
      </c>
      <c r="B1002" t="s">
        <v>20</v>
      </c>
      <c r="C1002" t="s">
        <v>18</v>
      </c>
      <c r="D1002" s="36" t="s">
        <v>108</v>
      </c>
      <c r="E1002" s="36" t="s">
        <v>49</v>
      </c>
      <c r="F1002" s="26">
        <v>10</v>
      </c>
      <c r="G1002" s="26">
        <v>10</v>
      </c>
      <c r="H1002" s="28">
        <v>1</v>
      </c>
    </row>
    <row r="1003" spans="1:8" hidden="1" x14ac:dyDescent="0.3">
      <c r="A1003" s="1">
        <v>2023</v>
      </c>
      <c r="B1003" t="s">
        <v>20</v>
      </c>
      <c r="C1003" t="s">
        <v>18</v>
      </c>
      <c r="D1003" s="36" t="s">
        <v>67</v>
      </c>
      <c r="E1003" s="36" t="s">
        <v>50</v>
      </c>
      <c r="F1003" s="26">
        <v>1</v>
      </c>
      <c r="G1003" s="26">
        <v>10</v>
      </c>
      <c r="H1003" s="28">
        <v>0.1</v>
      </c>
    </row>
    <row r="1004" spans="1:8" hidden="1" x14ac:dyDescent="0.3">
      <c r="A1004" s="1">
        <v>2023</v>
      </c>
      <c r="B1004" t="s">
        <v>20</v>
      </c>
      <c r="C1004" t="s">
        <v>18</v>
      </c>
      <c r="D1004" s="36" t="s">
        <v>79</v>
      </c>
      <c r="E1004" s="36" t="s">
        <v>50</v>
      </c>
      <c r="F1004" s="26">
        <v>9</v>
      </c>
      <c r="G1004" s="26">
        <v>11</v>
      </c>
      <c r="H1004" s="28">
        <v>0.818181818181</v>
      </c>
    </row>
    <row r="1005" spans="1:8" hidden="1" x14ac:dyDescent="0.3">
      <c r="A1005" s="1">
        <v>2023</v>
      </c>
      <c r="B1005" t="s">
        <v>21</v>
      </c>
      <c r="C1005" t="s">
        <v>15</v>
      </c>
      <c r="D1005" s="36" t="s">
        <v>62</v>
      </c>
      <c r="E1005" s="36" t="s">
        <v>46</v>
      </c>
      <c r="F1005" s="37">
        <v>22</v>
      </c>
      <c r="G1005" s="37">
        <v>22</v>
      </c>
      <c r="H1005" s="28">
        <v>1</v>
      </c>
    </row>
    <row r="1006" spans="1:8" hidden="1" x14ac:dyDescent="0.3">
      <c r="A1006" s="1">
        <v>2023</v>
      </c>
      <c r="B1006" t="s">
        <v>21</v>
      </c>
      <c r="C1006" t="s">
        <v>15</v>
      </c>
      <c r="D1006" s="36" t="s">
        <v>63</v>
      </c>
      <c r="E1006" s="36" t="s">
        <v>48</v>
      </c>
      <c r="F1006" s="37">
        <v>13</v>
      </c>
      <c r="G1006" s="37">
        <v>13</v>
      </c>
      <c r="H1006" s="28">
        <v>1</v>
      </c>
    </row>
    <row r="1007" spans="1:8" hidden="1" x14ac:dyDescent="0.3">
      <c r="A1007" s="1">
        <v>2023</v>
      </c>
      <c r="B1007" t="s">
        <v>21</v>
      </c>
      <c r="C1007" t="s">
        <v>15</v>
      </c>
      <c r="D1007" s="36" t="s">
        <v>65</v>
      </c>
      <c r="E1007" s="36" t="s">
        <v>48</v>
      </c>
      <c r="F1007" s="37">
        <v>24</v>
      </c>
      <c r="G1007" s="37">
        <v>25</v>
      </c>
      <c r="H1007" s="28">
        <v>0.96</v>
      </c>
    </row>
    <row r="1008" spans="1:8" hidden="1" x14ac:dyDescent="0.3">
      <c r="A1008" s="1">
        <v>2023</v>
      </c>
      <c r="B1008" t="s">
        <v>21</v>
      </c>
      <c r="C1008" t="s">
        <v>15</v>
      </c>
      <c r="D1008" s="36" t="s">
        <v>66</v>
      </c>
      <c r="E1008" s="36" t="s">
        <v>48</v>
      </c>
      <c r="F1008" s="37">
        <v>18</v>
      </c>
      <c r="G1008" s="37">
        <v>18</v>
      </c>
      <c r="H1008" s="28">
        <v>1</v>
      </c>
    </row>
    <row r="1009" spans="1:8" hidden="1" x14ac:dyDescent="0.3">
      <c r="A1009" s="1">
        <v>2023</v>
      </c>
      <c r="B1009" t="s">
        <v>21</v>
      </c>
      <c r="C1009" t="s">
        <v>15</v>
      </c>
      <c r="D1009" s="36" t="s">
        <v>66</v>
      </c>
      <c r="E1009" s="36" t="s">
        <v>46</v>
      </c>
      <c r="F1009" s="37">
        <v>10</v>
      </c>
      <c r="G1009" s="37">
        <v>10</v>
      </c>
      <c r="H1009" s="28">
        <v>1</v>
      </c>
    </row>
    <row r="1010" spans="1:8" hidden="1" x14ac:dyDescent="0.3">
      <c r="A1010" s="1">
        <v>2023</v>
      </c>
      <c r="B1010" t="s">
        <v>21</v>
      </c>
      <c r="C1010" t="s">
        <v>15</v>
      </c>
      <c r="D1010" s="36" t="s">
        <v>70</v>
      </c>
      <c r="E1010" s="36" t="s">
        <v>46</v>
      </c>
      <c r="F1010" s="37">
        <v>30</v>
      </c>
      <c r="G1010" s="37">
        <v>30</v>
      </c>
      <c r="H1010" s="28">
        <v>1</v>
      </c>
    </row>
    <row r="1011" spans="1:8" hidden="1" x14ac:dyDescent="0.3">
      <c r="A1011" s="1">
        <v>2023</v>
      </c>
      <c r="B1011" t="s">
        <v>21</v>
      </c>
      <c r="C1011" t="s">
        <v>15</v>
      </c>
      <c r="D1011" s="36" t="s">
        <v>71</v>
      </c>
      <c r="E1011" s="36" t="s">
        <v>48</v>
      </c>
      <c r="F1011" s="37">
        <v>18</v>
      </c>
      <c r="G1011" s="37">
        <v>18</v>
      </c>
      <c r="H1011" s="28">
        <v>1</v>
      </c>
    </row>
    <row r="1012" spans="1:8" hidden="1" x14ac:dyDescent="0.3">
      <c r="A1012" s="1">
        <v>2023</v>
      </c>
      <c r="B1012" t="s">
        <v>21</v>
      </c>
      <c r="C1012" t="s">
        <v>15</v>
      </c>
      <c r="D1012" s="36" t="s">
        <v>71</v>
      </c>
      <c r="E1012" s="36" t="s">
        <v>46</v>
      </c>
      <c r="F1012" s="37">
        <v>9</v>
      </c>
      <c r="G1012" s="37">
        <v>10</v>
      </c>
      <c r="H1012" s="28">
        <v>0.9</v>
      </c>
    </row>
    <row r="1013" spans="1:8" hidden="1" x14ac:dyDescent="0.3">
      <c r="A1013" s="1">
        <v>2023</v>
      </c>
      <c r="B1013" t="s">
        <v>21</v>
      </c>
      <c r="C1013" t="s">
        <v>15</v>
      </c>
      <c r="D1013" s="36" t="s">
        <v>72</v>
      </c>
      <c r="E1013" s="36" t="s">
        <v>48</v>
      </c>
      <c r="F1013" s="37">
        <v>91</v>
      </c>
      <c r="G1013" s="37">
        <v>91</v>
      </c>
      <c r="H1013" s="28">
        <v>1</v>
      </c>
    </row>
    <row r="1014" spans="1:8" hidden="1" x14ac:dyDescent="0.3">
      <c r="A1014" s="1">
        <v>2023</v>
      </c>
      <c r="B1014" t="s">
        <v>21</v>
      </c>
      <c r="C1014" t="s">
        <v>15</v>
      </c>
      <c r="D1014" s="36" t="s">
        <v>72</v>
      </c>
      <c r="E1014" s="36" t="s">
        <v>46</v>
      </c>
      <c r="F1014" s="37">
        <v>28</v>
      </c>
      <c r="G1014" s="37">
        <v>28</v>
      </c>
      <c r="H1014" s="28">
        <v>1</v>
      </c>
    </row>
    <row r="1015" spans="1:8" hidden="1" x14ac:dyDescent="0.3">
      <c r="A1015" s="1">
        <v>2023</v>
      </c>
      <c r="B1015" t="s">
        <v>21</v>
      </c>
      <c r="C1015" t="s">
        <v>15</v>
      </c>
      <c r="D1015" s="36" t="s">
        <v>76</v>
      </c>
      <c r="E1015" s="36" t="s">
        <v>46</v>
      </c>
      <c r="F1015" s="37">
        <v>38</v>
      </c>
      <c r="G1015" s="37">
        <v>39</v>
      </c>
      <c r="H1015" s="28">
        <v>0.97435897435800001</v>
      </c>
    </row>
    <row r="1016" spans="1:8" hidden="1" x14ac:dyDescent="0.3">
      <c r="A1016" s="1">
        <v>2023</v>
      </c>
      <c r="B1016" t="s">
        <v>21</v>
      </c>
      <c r="C1016" t="s">
        <v>15</v>
      </c>
      <c r="D1016" s="36" t="s">
        <v>77</v>
      </c>
      <c r="E1016" s="36" t="s">
        <v>48</v>
      </c>
      <c r="F1016" s="37">
        <v>31</v>
      </c>
      <c r="G1016" s="37">
        <v>31</v>
      </c>
      <c r="H1016" s="28">
        <v>1</v>
      </c>
    </row>
    <row r="1017" spans="1:8" hidden="1" x14ac:dyDescent="0.3">
      <c r="A1017" s="1">
        <v>2023</v>
      </c>
      <c r="B1017" t="s">
        <v>21</v>
      </c>
      <c r="C1017" t="s">
        <v>15</v>
      </c>
      <c r="D1017" s="36" t="s">
        <v>115</v>
      </c>
      <c r="E1017" s="36" t="s">
        <v>48</v>
      </c>
      <c r="F1017" s="37">
        <v>12</v>
      </c>
      <c r="G1017" s="37">
        <v>12</v>
      </c>
      <c r="H1017" s="28">
        <v>1</v>
      </c>
    </row>
    <row r="1018" spans="1:8" hidden="1" x14ac:dyDescent="0.3">
      <c r="A1018" s="1">
        <v>2023</v>
      </c>
      <c r="B1018" t="s">
        <v>21</v>
      </c>
      <c r="C1018" t="s">
        <v>15</v>
      </c>
      <c r="D1018" s="36" t="s">
        <v>81</v>
      </c>
      <c r="E1018" s="36" t="s">
        <v>48</v>
      </c>
      <c r="F1018" s="37">
        <v>10</v>
      </c>
      <c r="G1018" s="37">
        <v>10</v>
      </c>
      <c r="H1018" s="28">
        <v>1</v>
      </c>
    </row>
    <row r="1019" spans="1:8" hidden="1" x14ac:dyDescent="0.3">
      <c r="A1019" s="1">
        <v>2023</v>
      </c>
      <c r="B1019" t="s">
        <v>21</v>
      </c>
      <c r="C1019" t="s">
        <v>15</v>
      </c>
      <c r="D1019" s="36" t="s">
        <v>83</v>
      </c>
      <c r="E1019" s="36" t="s">
        <v>46</v>
      </c>
      <c r="F1019" s="37">
        <v>10</v>
      </c>
      <c r="G1019" s="37">
        <v>10</v>
      </c>
      <c r="H1019" s="28">
        <v>1</v>
      </c>
    </row>
    <row r="1020" spans="1:8" hidden="1" x14ac:dyDescent="0.3">
      <c r="A1020" s="1">
        <v>2023</v>
      </c>
      <c r="B1020" t="s">
        <v>21</v>
      </c>
      <c r="C1020" t="s">
        <v>15</v>
      </c>
      <c r="D1020" s="36" t="s">
        <v>117</v>
      </c>
      <c r="E1020" s="36" t="s">
        <v>46</v>
      </c>
      <c r="F1020" s="37">
        <v>13</v>
      </c>
      <c r="G1020" s="37">
        <v>13</v>
      </c>
      <c r="H1020" s="28">
        <v>1</v>
      </c>
    </row>
    <row r="1021" spans="1:8" hidden="1" x14ac:dyDescent="0.3">
      <c r="A1021" s="1">
        <v>2023</v>
      </c>
      <c r="B1021" t="s">
        <v>21</v>
      </c>
      <c r="C1021" t="s">
        <v>15</v>
      </c>
      <c r="D1021" s="36" t="s">
        <v>85</v>
      </c>
      <c r="E1021" s="36" t="s">
        <v>46</v>
      </c>
      <c r="F1021" s="37">
        <v>16</v>
      </c>
      <c r="G1021" s="37">
        <v>16</v>
      </c>
      <c r="H1021" s="28">
        <v>1</v>
      </c>
    </row>
    <row r="1022" spans="1:8" hidden="1" x14ac:dyDescent="0.3">
      <c r="A1022" s="1">
        <v>2023</v>
      </c>
      <c r="B1022" t="s">
        <v>21</v>
      </c>
      <c r="C1022" t="s">
        <v>15</v>
      </c>
      <c r="D1022" s="36" t="s">
        <v>86</v>
      </c>
      <c r="E1022" s="36" t="s">
        <v>46</v>
      </c>
      <c r="F1022" s="37">
        <v>24</v>
      </c>
      <c r="G1022" s="37">
        <v>24</v>
      </c>
      <c r="H1022" s="28">
        <v>1</v>
      </c>
    </row>
    <row r="1023" spans="1:8" hidden="1" x14ac:dyDescent="0.3">
      <c r="A1023" s="1">
        <v>2023</v>
      </c>
      <c r="B1023" t="s">
        <v>21</v>
      </c>
      <c r="C1023" t="s">
        <v>15</v>
      </c>
      <c r="D1023" s="36" t="s">
        <v>95</v>
      </c>
      <c r="E1023" s="36" t="s">
        <v>46</v>
      </c>
      <c r="F1023" s="37">
        <v>13</v>
      </c>
      <c r="G1023" s="37">
        <v>13</v>
      </c>
      <c r="H1023" s="28">
        <v>1</v>
      </c>
    </row>
    <row r="1024" spans="1:8" hidden="1" x14ac:dyDescent="0.3">
      <c r="A1024" s="1">
        <v>2023</v>
      </c>
      <c r="B1024" t="s">
        <v>21</v>
      </c>
      <c r="C1024" t="s">
        <v>15</v>
      </c>
      <c r="D1024" s="36" t="s">
        <v>62</v>
      </c>
      <c r="E1024" s="36" t="s">
        <v>43</v>
      </c>
      <c r="F1024" s="37">
        <v>10</v>
      </c>
      <c r="G1024" s="37">
        <v>10</v>
      </c>
      <c r="H1024" s="28">
        <v>1</v>
      </c>
    </row>
    <row r="1025" spans="1:8" hidden="1" x14ac:dyDescent="0.3">
      <c r="A1025" s="1">
        <v>2023</v>
      </c>
      <c r="B1025" t="s">
        <v>21</v>
      </c>
      <c r="C1025" t="s">
        <v>15</v>
      </c>
      <c r="D1025" s="36" t="s">
        <v>65</v>
      </c>
      <c r="E1025" s="36" t="s">
        <v>52</v>
      </c>
      <c r="F1025" s="37">
        <v>11</v>
      </c>
      <c r="G1025" s="37">
        <v>12</v>
      </c>
      <c r="H1025" s="28">
        <v>0.91666666666600005</v>
      </c>
    </row>
    <row r="1026" spans="1:8" hidden="1" x14ac:dyDescent="0.3">
      <c r="A1026" s="1">
        <v>2023</v>
      </c>
      <c r="B1026" t="s">
        <v>21</v>
      </c>
      <c r="C1026" t="s">
        <v>15</v>
      </c>
      <c r="D1026" s="36" t="s">
        <v>66</v>
      </c>
      <c r="E1026" s="36" t="s">
        <v>43</v>
      </c>
      <c r="F1026" s="37">
        <v>23</v>
      </c>
      <c r="G1026" s="37">
        <v>23</v>
      </c>
      <c r="H1026" s="28">
        <v>1</v>
      </c>
    </row>
    <row r="1027" spans="1:8" hidden="1" x14ac:dyDescent="0.3">
      <c r="A1027" s="1">
        <v>2023</v>
      </c>
      <c r="B1027" t="s">
        <v>21</v>
      </c>
      <c r="C1027" t="s">
        <v>15</v>
      </c>
      <c r="D1027" s="36" t="s">
        <v>67</v>
      </c>
      <c r="E1027" s="36" t="s">
        <v>43</v>
      </c>
      <c r="F1027" s="37">
        <v>26</v>
      </c>
      <c r="G1027" s="37">
        <v>27</v>
      </c>
      <c r="H1027" s="28">
        <v>0.96296296296200001</v>
      </c>
    </row>
    <row r="1028" spans="1:8" hidden="1" x14ac:dyDescent="0.3">
      <c r="A1028" s="1">
        <v>2023</v>
      </c>
      <c r="B1028" t="s">
        <v>21</v>
      </c>
      <c r="C1028" t="s">
        <v>15</v>
      </c>
      <c r="D1028" s="36" t="s">
        <v>67</v>
      </c>
      <c r="E1028" s="36" t="s">
        <v>52</v>
      </c>
      <c r="F1028" s="37">
        <v>13</v>
      </c>
      <c r="G1028" s="37">
        <v>15</v>
      </c>
      <c r="H1028" s="28">
        <v>0.86666666666600001</v>
      </c>
    </row>
    <row r="1029" spans="1:8" hidden="1" x14ac:dyDescent="0.3">
      <c r="A1029" s="1">
        <v>2023</v>
      </c>
      <c r="B1029" t="s">
        <v>21</v>
      </c>
      <c r="C1029" t="s">
        <v>15</v>
      </c>
      <c r="D1029" s="36" t="s">
        <v>70</v>
      </c>
      <c r="E1029" s="36" t="s">
        <v>43</v>
      </c>
      <c r="F1029" s="37">
        <v>11</v>
      </c>
      <c r="G1029" s="37">
        <v>11</v>
      </c>
      <c r="H1029" s="28">
        <v>1</v>
      </c>
    </row>
    <row r="1030" spans="1:8" hidden="1" x14ac:dyDescent="0.3">
      <c r="A1030" s="1">
        <v>2023</v>
      </c>
      <c r="B1030" t="s">
        <v>21</v>
      </c>
      <c r="C1030" t="s">
        <v>15</v>
      </c>
      <c r="D1030" s="36" t="s">
        <v>70</v>
      </c>
      <c r="E1030" s="36" t="s">
        <v>52</v>
      </c>
      <c r="F1030" s="37">
        <v>18</v>
      </c>
      <c r="G1030" s="37">
        <v>18</v>
      </c>
      <c r="H1030" s="28">
        <v>1</v>
      </c>
    </row>
    <row r="1031" spans="1:8" hidden="1" x14ac:dyDescent="0.3">
      <c r="A1031" s="1">
        <v>2023</v>
      </c>
      <c r="B1031" t="s">
        <v>21</v>
      </c>
      <c r="C1031" t="s">
        <v>15</v>
      </c>
      <c r="D1031" s="36" t="s">
        <v>71</v>
      </c>
      <c r="E1031" s="36" t="s">
        <v>52</v>
      </c>
      <c r="F1031" s="37">
        <v>17</v>
      </c>
      <c r="G1031" s="37">
        <v>17</v>
      </c>
      <c r="H1031" s="28">
        <v>1</v>
      </c>
    </row>
    <row r="1032" spans="1:8" hidden="1" x14ac:dyDescent="0.3">
      <c r="A1032" s="1">
        <v>2023</v>
      </c>
      <c r="B1032" t="s">
        <v>21</v>
      </c>
      <c r="C1032" t="s">
        <v>15</v>
      </c>
      <c r="D1032" s="36" t="s">
        <v>72</v>
      </c>
      <c r="E1032" s="36" t="s">
        <v>52</v>
      </c>
      <c r="F1032" s="37">
        <v>49</v>
      </c>
      <c r="G1032" s="37">
        <v>49</v>
      </c>
      <c r="H1032" s="28">
        <v>1</v>
      </c>
    </row>
    <row r="1033" spans="1:8" hidden="1" x14ac:dyDescent="0.3">
      <c r="A1033" s="1">
        <v>2023</v>
      </c>
      <c r="B1033" t="s">
        <v>21</v>
      </c>
      <c r="C1033" t="s">
        <v>15</v>
      </c>
      <c r="D1033" s="36" t="s">
        <v>76</v>
      </c>
      <c r="E1033" s="36" t="s">
        <v>43</v>
      </c>
      <c r="F1033" s="37">
        <v>18</v>
      </c>
      <c r="G1033" s="37">
        <v>19</v>
      </c>
      <c r="H1033" s="28">
        <v>0.94736842105200003</v>
      </c>
    </row>
    <row r="1034" spans="1:8" hidden="1" x14ac:dyDescent="0.3">
      <c r="A1034" s="1">
        <v>2023</v>
      </c>
      <c r="B1034" t="s">
        <v>21</v>
      </c>
      <c r="C1034" t="s">
        <v>15</v>
      </c>
      <c r="D1034" s="36" t="s">
        <v>76</v>
      </c>
      <c r="E1034" s="36" t="s">
        <v>52</v>
      </c>
      <c r="F1034" s="37">
        <v>18</v>
      </c>
      <c r="G1034" s="37">
        <v>18</v>
      </c>
      <c r="H1034" s="28">
        <v>1</v>
      </c>
    </row>
    <row r="1035" spans="1:8" hidden="1" x14ac:dyDescent="0.3">
      <c r="A1035" s="1">
        <v>2023</v>
      </c>
      <c r="B1035" t="s">
        <v>21</v>
      </c>
      <c r="C1035" t="s">
        <v>15</v>
      </c>
      <c r="D1035" s="36" t="s">
        <v>89</v>
      </c>
      <c r="E1035" s="36" t="s">
        <v>52</v>
      </c>
      <c r="F1035" s="37">
        <v>28</v>
      </c>
      <c r="G1035" s="37">
        <v>28</v>
      </c>
      <c r="H1035" s="28">
        <v>1</v>
      </c>
    </row>
    <row r="1036" spans="1:8" hidden="1" x14ac:dyDescent="0.3">
      <c r="A1036" s="1">
        <v>2023</v>
      </c>
      <c r="B1036" t="s">
        <v>21</v>
      </c>
      <c r="C1036" t="s">
        <v>15</v>
      </c>
      <c r="D1036" s="36" t="s">
        <v>90</v>
      </c>
      <c r="E1036" s="36" t="s">
        <v>52</v>
      </c>
      <c r="F1036" s="37">
        <v>12</v>
      </c>
      <c r="G1036" s="37">
        <v>12</v>
      </c>
      <c r="H1036" s="28">
        <v>1</v>
      </c>
    </row>
    <row r="1037" spans="1:8" hidden="1" x14ac:dyDescent="0.3">
      <c r="A1037" s="1">
        <v>2023</v>
      </c>
      <c r="B1037" t="s">
        <v>21</v>
      </c>
      <c r="C1037" t="s">
        <v>15</v>
      </c>
      <c r="D1037" s="36" t="s">
        <v>77</v>
      </c>
      <c r="E1037" s="36" t="s">
        <v>43</v>
      </c>
      <c r="F1037" s="37">
        <v>15</v>
      </c>
      <c r="G1037" s="37">
        <v>15</v>
      </c>
      <c r="H1037" s="28">
        <v>1</v>
      </c>
    </row>
    <row r="1038" spans="1:8" hidden="1" x14ac:dyDescent="0.3">
      <c r="A1038" s="1">
        <v>2023</v>
      </c>
      <c r="B1038" t="s">
        <v>21</v>
      </c>
      <c r="C1038" t="s">
        <v>15</v>
      </c>
      <c r="D1038" s="36" t="s">
        <v>77</v>
      </c>
      <c r="E1038" s="36" t="s">
        <v>52</v>
      </c>
      <c r="F1038" s="37">
        <v>11</v>
      </c>
      <c r="G1038" s="37">
        <v>11</v>
      </c>
      <c r="H1038" s="28">
        <v>1</v>
      </c>
    </row>
    <row r="1039" spans="1:8" hidden="1" x14ac:dyDescent="0.3">
      <c r="A1039" s="1">
        <v>2023</v>
      </c>
      <c r="B1039" t="s">
        <v>21</v>
      </c>
      <c r="C1039" t="s">
        <v>15</v>
      </c>
      <c r="D1039" s="36" t="s">
        <v>82</v>
      </c>
      <c r="E1039" s="36" t="s">
        <v>43</v>
      </c>
      <c r="F1039" s="37">
        <v>19</v>
      </c>
      <c r="G1039" s="37">
        <v>19</v>
      </c>
      <c r="H1039" s="28">
        <v>1</v>
      </c>
    </row>
    <row r="1040" spans="1:8" hidden="1" x14ac:dyDescent="0.3">
      <c r="A1040" s="1">
        <v>2023</v>
      </c>
      <c r="B1040" t="s">
        <v>21</v>
      </c>
      <c r="C1040" t="s">
        <v>15</v>
      </c>
      <c r="D1040" s="36" t="s">
        <v>82</v>
      </c>
      <c r="E1040" s="36" t="s">
        <v>52</v>
      </c>
      <c r="F1040" s="37">
        <v>18</v>
      </c>
      <c r="G1040" s="37">
        <v>18</v>
      </c>
      <c r="H1040" s="28">
        <v>1</v>
      </c>
    </row>
    <row r="1041" spans="1:8" hidden="1" x14ac:dyDescent="0.3">
      <c r="A1041" s="1">
        <v>2023</v>
      </c>
      <c r="B1041" t="s">
        <v>21</v>
      </c>
      <c r="C1041" t="s">
        <v>15</v>
      </c>
      <c r="D1041" s="36" t="s">
        <v>85</v>
      </c>
      <c r="E1041" s="36" t="s">
        <v>43</v>
      </c>
      <c r="F1041" s="37">
        <v>10</v>
      </c>
      <c r="G1041" s="37">
        <v>10</v>
      </c>
      <c r="H1041" s="28">
        <v>1</v>
      </c>
    </row>
    <row r="1042" spans="1:8" hidden="1" x14ac:dyDescent="0.3">
      <c r="A1042" s="1">
        <v>2023</v>
      </c>
      <c r="B1042" t="s">
        <v>21</v>
      </c>
      <c r="C1042" t="s">
        <v>15</v>
      </c>
      <c r="D1042" s="36" t="s">
        <v>86</v>
      </c>
      <c r="E1042" s="36" t="s">
        <v>52</v>
      </c>
      <c r="F1042" s="37">
        <v>21</v>
      </c>
      <c r="G1042" s="37">
        <v>21</v>
      </c>
      <c r="H1042" s="28">
        <v>1</v>
      </c>
    </row>
    <row r="1043" spans="1:8" hidden="1" x14ac:dyDescent="0.3">
      <c r="A1043" s="1">
        <v>2023</v>
      </c>
      <c r="B1043" t="s">
        <v>21</v>
      </c>
      <c r="C1043" t="s">
        <v>15</v>
      </c>
      <c r="D1043" s="36" t="s">
        <v>87</v>
      </c>
      <c r="E1043" s="36" t="s">
        <v>43</v>
      </c>
      <c r="F1043" s="37">
        <v>26</v>
      </c>
      <c r="G1043" s="37">
        <v>26</v>
      </c>
      <c r="H1043" s="28">
        <v>1</v>
      </c>
    </row>
    <row r="1044" spans="1:8" hidden="1" x14ac:dyDescent="0.3">
      <c r="A1044" s="1">
        <v>2023</v>
      </c>
      <c r="B1044" t="s">
        <v>21</v>
      </c>
      <c r="C1044" t="s">
        <v>15</v>
      </c>
      <c r="D1044" s="36" t="s">
        <v>62</v>
      </c>
      <c r="E1044" s="36" t="s">
        <v>45</v>
      </c>
      <c r="F1044" s="37">
        <v>19</v>
      </c>
      <c r="G1044" s="37">
        <v>19</v>
      </c>
      <c r="H1044" s="28">
        <v>1</v>
      </c>
    </row>
    <row r="1045" spans="1:8" hidden="1" x14ac:dyDescent="0.3">
      <c r="A1045" s="1">
        <v>2023</v>
      </c>
      <c r="B1045" t="s">
        <v>21</v>
      </c>
      <c r="C1045" t="s">
        <v>15</v>
      </c>
      <c r="D1045" s="36" t="s">
        <v>65</v>
      </c>
      <c r="E1045" s="36" t="s">
        <v>45</v>
      </c>
      <c r="F1045" s="37">
        <v>10</v>
      </c>
      <c r="G1045" s="37">
        <v>10</v>
      </c>
      <c r="H1045" s="28">
        <v>1</v>
      </c>
    </row>
    <row r="1046" spans="1:8" hidden="1" x14ac:dyDescent="0.3">
      <c r="A1046" s="1">
        <v>2023</v>
      </c>
      <c r="B1046" t="s">
        <v>21</v>
      </c>
      <c r="C1046" t="s">
        <v>15</v>
      </c>
      <c r="D1046" s="36" t="s">
        <v>66</v>
      </c>
      <c r="E1046" s="36" t="s">
        <v>45</v>
      </c>
      <c r="F1046" s="37">
        <v>24</v>
      </c>
      <c r="G1046" s="37">
        <v>24</v>
      </c>
      <c r="H1046" s="28">
        <v>1</v>
      </c>
    </row>
    <row r="1047" spans="1:8" hidden="1" x14ac:dyDescent="0.3">
      <c r="A1047" s="1">
        <v>2023</v>
      </c>
      <c r="B1047" t="s">
        <v>21</v>
      </c>
      <c r="C1047" t="s">
        <v>15</v>
      </c>
      <c r="D1047" s="36" t="s">
        <v>70</v>
      </c>
      <c r="E1047" s="36" t="s">
        <v>45</v>
      </c>
      <c r="F1047" s="37">
        <v>21</v>
      </c>
      <c r="G1047" s="37">
        <v>21</v>
      </c>
      <c r="H1047" s="28">
        <v>1</v>
      </c>
    </row>
    <row r="1048" spans="1:8" hidden="1" x14ac:dyDescent="0.3">
      <c r="A1048" s="1">
        <v>2023</v>
      </c>
      <c r="B1048" t="s">
        <v>21</v>
      </c>
      <c r="C1048" t="s">
        <v>15</v>
      </c>
      <c r="D1048" s="36" t="s">
        <v>71</v>
      </c>
      <c r="E1048" s="36" t="s">
        <v>45</v>
      </c>
      <c r="F1048" s="37">
        <v>12</v>
      </c>
      <c r="G1048" s="37">
        <v>13</v>
      </c>
      <c r="H1048" s="28">
        <v>0.92307692307599998</v>
      </c>
    </row>
    <row r="1049" spans="1:8" hidden="1" x14ac:dyDescent="0.3">
      <c r="A1049" s="1">
        <v>2023</v>
      </c>
      <c r="B1049" t="s">
        <v>21</v>
      </c>
      <c r="C1049" t="s">
        <v>15</v>
      </c>
      <c r="D1049" s="36" t="s">
        <v>72</v>
      </c>
      <c r="E1049" s="36" t="s">
        <v>45</v>
      </c>
      <c r="F1049" s="37">
        <v>61</v>
      </c>
      <c r="G1049" s="37">
        <v>61</v>
      </c>
      <c r="H1049" s="28">
        <v>1</v>
      </c>
    </row>
    <row r="1050" spans="1:8" hidden="1" x14ac:dyDescent="0.3">
      <c r="A1050" s="1">
        <v>2023</v>
      </c>
      <c r="B1050" t="s">
        <v>21</v>
      </c>
      <c r="C1050" t="s">
        <v>15</v>
      </c>
      <c r="D1050" s="36" t="s">
        <v>76</v>
      </c>
      <c r="E1050" s="36" t="s">
        <v>45</v>
      </c>
      <c r="F1050" s="37">
        <v>27</v>
      </c>
      <c r="G1050" s="37">
        <v>28</v>
      </c>
      <c r="H1050" s="28">
        <v>0.96428571428499998</v>
      </c>
    </row>
    <row r="1051" spans="1:8" hidden="1" x14ac:dyDescent="0.3">
      <c r="A1051" s="1">
        <v>2023</v>
      </c>
      <c r="B1051" t="s">
        <v>21</v>
      </c>
      <c r="C1051" t="s">
        <v>15</v>
      </c>
      <c r="D1051" s="36" t="s">
        <v>89</v>
      </c>
      <c r="E1051" s="36" t="s">
        <v>45</v>
      </c>
      <c r="F1051" s="37">
        <v>24</v>
      </c>
      <c r="G1051" s="37">
        <v>24</v>
      </c>
      <c r="H1051" s="28">
        <v>1</v>
      </c>
    </row>
    <row r="1052" spans="1:8" hidden="1" x14ac:dyDescent="0.3">
      <c r="A1052" s="1">
        <v>2023</v>
      </c>
      <c r="B1052" t="s">
        <v>21</v>
      </c>
      <c r="C1052" t="s">
        <v>15</v>
      </c>
      <c r="D1052" s="36" t="s">
        <v>90</v>
      </c>
      <c r="E1052" s="36" t="s">
        <v>45</v>
      </c>
      <c r="F1052" s="37">
        <v>11</v>
      </c>
      <c r="G1052" s="37">
        <v>11</v>
      </c>
      <c r="H1052" s="28">
        <v>1</v>
      </c>
    </row>
    <row r="1053" spans="1:8" hidden="1" x14ac:dyDescent="0.3">
      <c r="A1053" s="1">
        <v>2023</v>
      </c>
      <c r="B1053" t="s">
        <v>21</v>
      </c>
      <c r="C1053" t="s">
        <v>15</v>
      </c>
      <c r="D1053" s="36" t="s">
        <v>79</v>
      </c>
      <c r="E1053" s="36" t="s">
        <v>45</v>
      </c>
      <c r="F1053" s="37">
        <v>12</v>
      </c>
      <c r="G1053" s="37">
        <v>12</v>
      </c>
      <c r="H1053" s="28">
        <v>1</v>
      </c>
    </row>
    <row r="1054" spans="1:8" hidden="1" x14ac:dyDescent="0.3">
      <c r="A1054" s="1">
        <v>2023</v>
      </c>
      <c r="B1054" t="s">
        <v>21</v>
      </c>
      <c r="C1054" t="s">
        <v>15</v>
      </c>
      <c r="D1054" s="36" t="s">
        <v>81</v>
      </c>
      <c r="E1054" s="36" t="s">
        <v>45</v>
      </c>
      <c r="F1054" s="37">
        <v>10</v>
      </c>
      <c r="G1054" s="37">
        <v>10</v>
      </c>
      <c r="H1054" s="28">
        <v>1</v>
      </c>
    </row>
    <row r="1055" spans="1:8" hidden="1" x14ac:dyDescent="0.3">
      <c r="A1055" s="1">
        <v>2023</v>
      </c>
      <c r="B1055" t="s">
        <v>21</v>
      </c>
      <c r="C1055" t="s">
        <v>15</v>
      </c>
      <c r="D1055" s="36" t="s">
        <v>82</v>
      </c>
      <c r="E1055" s="36" t="s">
        <v>45</v>
      </c>
      <c r="F1055" s="37">
        <v>28</v>
      </c>
      <c r="G1055" s="37">
        <v>28</v>
      </c>
      <c r="H1055" s="28">
        <v>1</v>
      </c>
    </row>
    <row r="1056" spans="1:8" hidden="1" x14ac:dyDescent="0.3">
      <c r="A1056" s="1">
        <v>2023</v>
      </c>
      <c r="B1056" t="s">
        <v>21</v>
      </c>
      <c r="C1056" t="s">
        <v>15</v>
      </c>
      <c r="D1056" s="36" t="s">
        <v>85</v>
      </c>
      <c r="E1056" s="36" t="s">
        <v>45</v>
      </c>
      <c r="F1056" s="37">
        <v>10</v>
      </c>
      <c r="G1056" s="37">
        <v>10</v>
      </c>
      <c r="H1056" s="28">
        <v>1</v>
      </c>
    </row>
    <row r="1057" spans="1:8" hidden="1" x14ac:dyDescent="0.3">
      <c r="A1057" s="1">
        <v>2023</v>
      </c>
      <c r="B1057" t="s">
        <v>21</v>
      </c>
      <c r="C1057" t="s">
        <v>15</v>
      </c>
      <c r="D1057" s="36" t="s">
        <v>86</v>
      </c>
      <c r="E1057" s="36" t="s">
        <v>45</v>
      </c>
      <c r="F1057" s="37">
        <v>17</v>
      </c>
      <c r="G1057" s="37">
        <v>17</v>
      </c>
      <c r="H1057" s="28">
        <v>1</v>
      </c>
    </row>
    <row r="1058" spans="1:8" hidden="1" x14ac:dyDescent="0.3">
      <c r="A1058" s="1">
        <v>2023</v>
      </c>
      <c r="B1058" t="s">
        <v>21</v>
      </c>
      <c r="C1058" t="s">
        <v>15</v>
      </c>
      <c r="D1058" s="36" t="s">
        <v>87</v>
      </c>
      <c r="E1058" s="36" t="s">
        <v>45</v>
      </c>
      <c r="F1058" s="37">
        <v>47</v>
      </c>
      <c r="G1058" s="37">
        <v>47</v>
      </c>
      <c r="H1058" s="28">
        <v>1</v>
      </c>
    </row>
    <row r="1059" spans="1:8" hidden="1" x14ac:dyDescent="0.3">
      <c r="A1059" s="1">
        <v>2023</v>
      </c>
      <c r="B1059" t="s">
        <v>21</v>
      </c>
      <c r="C1059" t="s">
        <v>15</v>
      </c>
      <c r="D1059" s="36" t="s">
        <v>66</v>
      </c>
      <c r="E1059" s="36" t="s">
        <v>49</v>
      </c>
      <c r="F1059" s="37">
        <v>10</v>
      </c>
      <c r="G1059" s="37">
        <v>10</v>
      </c>
      <c r="H1059" s="28">
        <v>1</v>
      </c>
    </row>
    <row r="1060" spans="1:8" hidden="1" x14ac:dyDescent="0.3">
      <c r="A1060" s="1">
        <v>2023</v>
      </c>
      <c r="B1060" t="s">
        <v>21</v>
      </c>
      <c r="C1060" t="s">
        <v>15</v>
      </c>
      <c r="D1060" s="36" t="s">
        <v>71</v>
      </c>
      <c r="E1060" s="36" t="s">
        <v>49</v>
      </c>
      <c r="F1060" s="37">
        <v>9</v>
      </c>
      <c r="G1060" s="37">
        <v>10</v>
      </c>
      <c r="H1060" s="28">
        <v>0.9</v>
      </c>
    </row>
    <row r="1061" spans="1:8" hidden="1" x14ac:dyDescent="0.3">
      <c r="A1061" s="1">
        <v>2023</v>
      </c>
      <c r="B1061" t="s">
        <v>21</v>
      </c>
      <c r="C1061" t="s">
        <v>15</v>
      </c>
      <c r="D1061" s="36" t="s">
        <v>72</v>
      </c>
      <c r="E1061" s="36" t="s">
        <v>49</v>
      </c>
      <c r="F1061" s="37">
        <v>28</v>
      </c>
      <c r="G1061" s="37">
        <v>28</v>
      </c>
      <c r="H1061" s="28">
        <v>1</v>
      </c>
    </row>
    <row r="1062" spans="1:8" hidden="1" x14ac:dyDescent="0.3">
      <c r="A1062" s="1">
        <v>2023</v>
      </c>
      <c r="B1062" t="s">
        <v>21</v>
      </c>
      <c r="C1062" t="s">
        <v>17</v>
      </c>
      <c r="D1062" s="36" t="s">
        <v>113</v>
      </c>
      <c r="E1062" s="36" t="s">
        <v>48</v>
      </c>
      <c r="F1062" s="26">
        <v>3</v>
      </c>
      <c r="G1062" s="26">
        <v>13</v>
      </c>
      <c r="H1062" s="28">
        <v>0.23076923076899999</v>
      </c>
    </row>
    <row r="1063" spans="1:8" hidden="1" x14ac:dyDescent="0.3">
      <c r="A1063" s="1">
        <v>2023</v>
      </c>
      <c r="B1063" t="s">
        <v>21</v>
      </c>
      <c r="C1063" t="s">
        <v>17</v>
      </c>
      <c r="D1063" s="36" t="s">
        <v>113</v>
      </c>
      <c r="E1063" s="36" t="s">
        <v>46</v>
      </c>
      <c r="F1063" s="26">
        <v>10</v>
      </c>
      <c r="G1063" s="26">
        <v>29</v>
      </c>
      <c r="H1063" s="28">
        <v>0.34482758620600001</v>
      </c>
    </row>
    <row r="1064" spans="1:8" hidden="1" x14ac:dyDescent="0.3">
      <c r="A1064" s="1">
        <v>2023</v>
      </c>
      <c r="B1064" t="s">
        <v>21</v>
      </c>
      <c r="C1064" t="s">
        <v>17</v>
      </c>
      <c r="D1064" s="36" t="s">
        <v>62</v>
      </c>
      <c r="E1064" s="36" t="s">
        <v>46</v>
      </c>
      <c r="F1064" s="26">
        <v>22</v>
      </c>
      <c r="G1064" s="26">
        <v>37</v>
      </c>
      <c r="H1064" s="28">
        <v>0.59459459459399999</v>
      </c>
    </row>
    <row r="1065" spans="1:8" hidden="1" x14ac:dyDescent="0.3">
      <c r="A1065" s="1">
        <v>2023</v>
      </c>
      <c r="B1065" t="s">
        <v>21</v>
      </c>
      <c r="C1065" t="s">
        <v>17</v>
      </c>
      <c r="D1065" s="36" t="s">
        <v>63</v>
      </c>
      <c r="E1065" s="36" t="s">
        <v>48</v>
      </c>
      <c r="F1065" s="26">
        <v>29</v>
      </c>
      <c r="G1065" s="26">
        <v>44</v>
      </c>
      <c r="H1065" s="28">
        <v>0.65909090909000001</v>
      </c>
    </row>
    <row r="1066" spans="1:8" hidden="1" x14ac:dyDescent="0.3">
      <c r="A1066" s="1">
        <v>2023</v>
      </c>
      <c r="B1066" t="s">
        <v>21</v>
      </c>
      <c r="C1066" t="s">
        <v>17</v>
      </c>
      <c r="D1066" s="36" t="s">
        <v>65</v>
      </c>
      <c r="E1066" s="36" t="s">
        <v>48</v>
      </c>
      <c r="F1066" s="26">
        <v>16</v>
      </c>
      <c r="G1066" s="26">
        <v>32</v>
      </c>
      <c r="H1066" s="28">
        <v>0.5</v>
      </c>
    </row>
    <row r="1067" spans="1:8" hidden="1" x14ac:dyDescent="0.3">
      <c r="A1067" s="1">
        <v>2023</v>
      </c>
      <c r="B1067" t="s">
        <v>21</v>
      </c>
      <c r="C1067" t="s">
        <v>17</v>
      </c>
      <c r="D1067" s="36" t="s">
        <v>66</v>
      </c>
      <c r="E1067" s="36" t="s">
        <v>48</v>
      </c>
      <c r="F1067" s="26">
        <v>9</v>
      </c>
      <c r="G1067" s="26">
        <v>20</v>
      </c>
      <c r="H1067" s="28">
        <v>0.45</v>
      </c>
    </row>
    <row r="1068" spans="1:8" hidden="1" x14ac:dyDescent="0.3">
      <c r="A1068" s="1">
        <v>2023</v>
      </c>
      <c r="B1068" t="s">
        <v>21</v>
      </c>
      <c r="C1068" t="s">
        <v>17</v>
      </c>
      <c r="D1068" s="36" t="s">
        <v>67</v>
      </c>
      <c r="E1068" s="36" t="s">
        <v>48</v>
      </c>
      <c r="F1068" s="26">
        <v>7</v>
      </c>
      <c r="G1068" s="26">
        <v>24</v>
      </c>
      <c r="H1068" s="28">
        <v>0.291666666666</v>
      </c>
    </row>
    <row r="1069" spans="1:8" hidden="1" x14ac:dyDescent="0.3">
      <c r="A1069" s="1">
        <v>2023</v>
      </c>
      <c r="B1069" t="s">
        <v>21</v>
      </c>
      <c r="C1069" t="s">
        <v>17</v>
      </c>
      <c r="D1069" s="36" t="s">
        <v>70</v>
      </c>
      <c r="E1069" s="36" t="s">
        <v>46</v>
      </c>
      <c r="F1069" s="26">
        <v>63</v>
      </c>
      <c r="G1069" s="26">
        <v>98</v>
      </c>
      <c r="H1069" s="28">
        <v>0.64285714285700002</v>
      </c>
    </row>
    <row r="1070" spans="1:8" hidden="1" x14ac:dyDescent="0.3">
      <c r="A1070" s="1">
        <v>2023</v>
      </c>
      <c r="B1070" t="s">
        <v>21</v>
      </c>
      <c r="C1070" t="s">
        <v>17</v>
      </c>
      <c r="D1070" s="36" t="s">
        <v>71</v>
      </c>
      <c r="E1070" s="36" t="s">
        <v>48</v>
      </c>
      <c r="F1070" s="26">
        <v>32</v>
      </c>
      <c r="G1070" s="26">
        <v>44</v>
      </c>
      <c r="H1070" s="28">
        <v>0.72727272727199999</v>
      </c>
    </row>
    <row r="1071" spans="1:8" hidden="1" x14ac:dyDescent="0.3">
      <c r="A1071" s="1">
        <v>2023</v>
      </c>
      <c r="B1071" t="s">
        <v>21</v>
      </c>
      <c r="C1071" t="s">
        <v>17</v>
      </c>
      <c r="D1071" s="36" t="s">
        <v>71</v>
      </c>
      <c r="E1071" s="36" t="s">
        <v>46</v>
      </c>
      <c r="F1071" s="26">
        <v>19</v>
      </c>
      <c r="G1071" s="26">
        <v>33</v>
      </c>
      <c r="H1071" s="28">
        <v>0.57575757575700004</v>
      </c>
    </row>
    <row r="1072" spans="1:8" hidden="1" x14ac:dyDescent="0.3">
      <c r="A1072" s="1">
        <v>2023</v>
      </c>
      <c r="B1072" t="s">
        <v>21</v>
      </c>
      <c r="C1072" t="s">
        <v>17</v>
      </c>
      <c r="D1072" s="36" t="s">
        <v>88</v>
      </c>
      <c r="E1072" s="36" t="s">
        <v>48</v>
      </c>
      <c r="F1072" s="26">
        <v>3</v>
      </c>
      <c r="G1072" s="26">
        <v>10</v>
      </c>
      <c r="H1072" s="28">
        <v>0.3</v>
      </c>
    </row>
    <row r="1073" spans="1:8" hidden="1" x14ac:dyDescent="0.3">
      <c r="A1073" s="1">
        <v>2023</v>
      </c>
      <c r="B1073" t="s">
        <v>21</v>
      </c>
      <c r="C1073" t="s">
        <v>17</v>
      </c>
      <c r="D1073" s="36" t="s">
        <v>88</v>
      </c>
      <c r="E1073" s="36" t="s">
        <v>46</v>
      </c>
      <c r="F1073" s="26">
        <v>10</v>
      </c>
      <c r="G1073" s="26">
        <v>16</v>
      </c>
      <c r="H1073" s="28">
        <v>0.625</v>
      </c>
    </row>
    <row r="1074" spans="1:8" hidden="1" x14ac:dyDescent="0.3">
      <c r="A1074" s="1">
        <v>2023</v>
      </c>
      <c r="B1074" t="s">
        <v>21</v>
      </c>
      <c r="C1074" t="s">
        <v>17</v>
      </c>
      <c r="D1074" s="36" t="s">
        <v>72</v>
      </c>
      <c r="E1074" s="36" t="s">
        <v>46</v>
      </c>
      <c r="F1074" s="26">
        <v>43</v>
      </c>
      <c r="G1074" s="26">
        <v>111</v>
      </c>
      <c r="H1074" s="28">
        <v>0.38738738738700002</v>
      </c>
    </row>
    <row r="1075" spans="1:8" hidden="1" x14ac:dyDescent="0.3">
      <c r="A1075" s="1">
        <v>2023</v>
      </c>
      <c r="B1075" t="s">
        <v>21</v>
      </c>
      <c r="C1075" t="s">
        <v>17</v>
      </c>
      <c r="D1075" s="36" t="s">
        <v>73</v>
      </c>
      <c r="E1075" s="36" t="s">
        <v>46</v>
      </c>
      <c r="F1075" s="26">
        <v>2</v>
      </c>
      <c r="G1075" s="26">
        <v>12</v>
      </c>
      <c r="H1075" s="28">
        <v>0.166666666666</v>
      </c>
    </row>
    <row r="1076" spans="1:8" hidden="1" x14ac:dyDescent="0.3">
      <c r="A1076" s="1">
        <v>2023</v>
      </c>
      <c r="B1076" t="s">
        <v>21</v>
      </c>
      <c r="C1076" t="s">
        <v>17</v>
      </c>
      <c r="D1076" s="36" t="s">
        <v>76</v>
      </c>
      <c r="E1076" s="36" t="s">
        <v>46</v>
      </c>
      <c r="F1076" s="26">
        <v>54</v>
      </c>
      <c r="G1076" s="26">
        <v>100</v>
      </c>
      <c r="H1076" s="28">
        <v>0.54</v>
      </c>
    </row>
    <row r="1077" spans="1:8" hidden="1" x14ac:dyDescent="0.3">
      <c r="A1077" s="1">
        <v>2023</v>
      </c>
      <c r="B1077" t="s">
        <v>21</v>
      </c>
      <c r="C1077" t="s">
        <v>17</v>
      </c>
      <c r="D1077" s="36" t="s">
        <v>89</v>
      </c>
      <c r="E1077" s="36" t="s">
        <v>48</v>
      </c>
      <c r="F1077" s="26">
        <v>131</v>
      </c>
      <c r="G1077" s="26">
        <v>164</v>
      </c>
      <c r="H1077" s="28">
        <v>0.79878048780400002</v>
      </c>
    </row>
    <row r="1078" spans="1:8" hidden="1" x14ac:dyDescent="0.3">
      <c r="A1078" s="1">
        <v>2023</v>
      </c>
      <c r="B1078" t="s">
        <v>21</v>
      </c>
      <c r="C1078" t="s">
        <v>17</v>
      </c>
      <c r="D1078" s="36" t="s">
        <v>89</v>
      </c>
      <c r="E1078" s="36" t="s">
        <v>46</v>
      </c>
      <c r="F1078" s="26">
        <v>12</v>
      </c>
      <c r="G1078" s="26">
        <v>16</v>
      </c>
      <c r="H1078" s="28">
        <v>0.75</v>
      </c>
    </row>
    <row r="1079" spans="1:8" hidden="1" x14ac:dyDescent="0.3">
      <c r="A1079" s="1">
        <v>2023</v>
      </c>
      <c r="B1079" t="s">
        <v>21</v>
      </c>
      <c r="C1079" t="s">
        <v>17</v>
      </c>
      <c r="D1079" s="36" t="s">
        <v>98</v>
      </c>
      <c r="E1079" s="36" t="s">
        <v>48</v>
      </c>
      <c r="F1079" s="26">
        <v>8</v>
      </c>
      <c r="G1079" s="26">
        <v>22</v>
      </c>
      <c r="H1079" s="28">
        <v>0.36363636363599999</v>
      </c>
    </row>
    <row r="1080" spans="1:8" hidden="1" x14ac:dyDescent="0.3">
      <c r="A1080" s="1">
        <v>2023</v>
      </c>
      <c r="B1080" t="s">
        <v>21</v>
      </c>
      <c r="C1080" t="s">
        <v>17</v>
      </c>
      <c r="D1080" s="36" t="s">
        <v>90</v>
      </c>
      <c r="E1080" s="36" t="s">
        <v>48</v>
      </c>
      <c r="F1080" s="26">
        <v>7</v>
      </c>
      <c r="G1080" s="26">
        <v>13</v>
      </c>
      <c r="H1080" s="28">
        <v>0.53846153846099998</v>
      </c>
    </row>
    <row r="1081" spans="1:8" hidden="1" x14ac:dyDescent="0.3">
      <c r="A1081" s="1">
        <v>2023</v>
      </c>
      <c r="B1081" t="s">
        <v>21</v>
      </c>
      <c r="C1081" t="s">
        <v>17</v>
      </c>
      <c r="D1081" s="36" t="s">
        <v>90</v>
      </c>
      <c r="E1081" s="36" t="s">
        <v>46</v>
      </c>
      <c r="F1081" s="26">
        <v>7</v>
      </c>
      <c r="G1081" s="26">
        <v>14</v>
      </c>
      <c r="H1081" s="28">
        <v>0.5</v>
      </c>
    </row>
    <row r="1082" spans="1:8" hidden="1" x14ac:dyDescent="0.3">
      <c r="A1082" s="1">
        <v>2023</v>
      </c>
      <c r="B1082" t="s">
        <v>21</v>
      </c>
      <c r="C1082" t="s">
        <v>17</v>
      </c>
      <c r="D1082" s="36" t="s">
        <v>91</v>
      </c>
      <c r="E1082" s="36" t="s">
        <v>48</v>
      </c>
      <c r="F1082" s="26">
        <v>8</v>
      </c>
      <c r="G1082" s="26">
        <v>21</v>
      </c>
      <c r="H1082" s="28">
        <v>0.38095238095200001</v>
      </c>
    </row>
    <row r="1083" spans="1:8" hidden="1" x14ac:dyDescent="0.3">
      <c r="A1083" s="1">
        <v>2023</v>
      </c>
      <c r="B1083" t="s">
        <v>21</v>
      </c>
      <c r="C1083" t="s">
        <v>17</v>
      </c>
      <c r="D1083" s="36" t="s">
        <v>79</v>
      </c>
      <c r="E1083" s="36" t="s">
        <v>48</v>
      </c>
      <c r="F1083" s="26">
        <v>6</v>
      </c>
      <c r="G1083" s="26">
        <v>32</v>
      </c>
      <c r="H1083" s="28">
        <v>0.1875</v>
      </c>
    </row>
    <row r="1084" spans="1:8" hidden="1" x14ac:dyDescent="0.3">
      <c r="A1084" s="1">
        <v>2023</v>
      </c>
      <c r="B1084" t="s">
        <v>21</v>
      </c>
      <c r="C1084" t="s">
        <v>17</v>
      </c>
      <c r="D1084" s="36" t="s">
        <v>79</v>
      </c>
      <c r="E1084" s="36" t="s">
        <v>46</v>
      </c>
      <c r="F1084" s="26">
        <v>24</v>
      </c>
      <c r="G1084" s="26">
        <v>45</v>
      </c>
      <c r="H1084" s="28">
        <v>0.53333333333300004</v>
      </c>
    </row>
    <row r="1085" spans="1:8" hidden="1" x14ac:dyDescent="0.3">
      <c r="A1085" s="1">
        <v>2023</v>
      </c>
      <c r="B1085" t="s">
        <v>21</v>
      </c>
      <c r="C1085" t="s">
        <v>17</v>
      </c>
      <c r="D1085" s="36" t="s">
        <v>80</v>
      </c>
      <c r="E1085" s="36" t="s">
        <v>48</v>
      </c>
      <c r="F1085" s="26">
        <v>7</v>
      </c>
      <c r="G1085" s="26">
        <v>16</v>
      </c>
      <c r="H1085" s="28">
        <v>0.4375</v>
      </c>
    </row>
    <row r="1086" spans="1:8" hidden="1" x14ac:dyDescent="0.3">
      <c r="A1086" s="1">
        <v>2023</v>
      </c>
      <c r="B1086" t="s">
        <v>21</v>
      </c>
      <c r="C1086" t="s">
        <v>17</v>
      </c>
      <c r="D1086" s="36" t="s">
        <v>80</v>
      </c>
      <c r="E1086" s="36" t="s">
        <v>46</v>
      </c>
      <c r="F1086" s="26">
        <v>13</v>
      </c>
      <c r="G1086" s="26">
        <v>20</v>
      </c>
      <c r="H1086" s="28">
        <v>0.65</v>
      </c>
    </row>
    <row r="1087" spans="1:8" hidden="1" x14ac:dyDescent="0.3">
      <c r="A1087" s="1">
        <v>2023</v>
      </c>
      <c r="B1087" t="s">
        <v>21</v>
      </c>
      <c r="C1087" t="s">
        <v>17</v>
      </c>
      <c r="D1087" s="36" t="s">
        <v>101</v>
      </c>
      <c r="E1087" s="36" t="s">
        <v>48</v>
      </c>
      <c r="F1087" s="26">
        <v>13</v>
      </c>
      <c r="G1087" s="26">
        <v>22</v>
      </c>
      <c r="H1087" s="28">
        <v>0.59090909090900001</v>
      </c>
    </row>
    <row r="1088" spans="1:8" hidden="1" x14ac:dyDescent="0.3">
      <c r="A1088" s="1">
        <v>2023</v>
      </c>
      <c r="B1088" t="s">
        <v>21</v>
      </c>
      <c r="C1088" t="s">
        <v>17</v>
      </c>
      <c r="D1088" s="36" t="s">
        <v>81</v>
      </c>
      <c r="E1088" s="36" t="s">
        <v>48</v>
      </c>
      <c r="F1088" s="26">
        <v>23</v>
      </c>
      <c r="G1088" s="26">
        <v>38</v>
      </c>
      <c r="H1088" s="28">
        <v>0.60526315789399998</v>
      </c>
    </row>
    <row r="1089" spans="1:8" hidden="1" x14ac:dyDescent="0.3">
      <c r="A1089" s="1">
        <v>2023</v>
      </c>
      <c r="B1089" t="s">
        <v>21</v>
      </c>
      <c r="C1089" t="s">
        <v>17</v>
      </c>
      <c r="D1089" s="36" t="s">
        <v>81</v>
      </c>
      <c r="E1089" s="36" t="s">
        <v>46</v>
      </c>
      <c r="F1089" s="26">
        <v>17</v>
      </c>
      <c r="G1089" s="26">
        <v>29</v>
      </c>
      <c r="H1089" s="28">
        <v>0.586206896551</v>
      </c>
    </row>
    <row r="1090" spans="1:8" hidden="1" x14ac:dyDescent="0.3">
      <c r="A1090" s="1">
        <v>2023</v>
      </c>
      <c r="B1090" t="s">
        <v>21</v>
      </c>
      <c r="C1090" t="s">
        <v>17</v>
      </c>
      <c r="D1090" s="36" t="s">
        <v>82</v>
      </c>
      <c r="E1090" s="36" t="s">
        <v>46</v>
      </c>
      <c r="F1090" s="26">
        <v>44</v>
      </c>
      <c r="G1090" s="26">
        <v>89</v>
      </c>
      <c r="H1090" s="28">
        <v>0.49438202247099999</v>
      </c>
    </row>
    <row r="1091" spans="1:8" hidden="1" x14ac:dyDescent="0.3">
      <c r="A1091" s="1">
        <v>2023</v>
      </c>
      <c r="B1091" t="s">
        <v>21</v>
      </c>
      <c r="C1091" t="s">
        <v>17</v>
      </c>
      <c r="D1091" s="36" t="s">
        <v>116</v>
      </c>
      <c r="E1091" s="36" t="s">
        <v>48</v>
      </c>
      <c r="F1091" s="26">
        <v>14</v>
      </c>
      <c r="G1091" s="26">
        <v>17</v>
      </c>
      <c r="H1091" s="28">
        <v>0.82352941176399996</v>
      </c>
    </row>
    <row r="1092" spans="1:8" hidden="1" x14ac:dyDescent="0.3">
      <c r="A1092" s="1">
        <v>2023</v>
      </c>
      <c r="B1092" t="s">
        <v>21</v>
      </c>
      <c r="C1092" t="s">
        <v>17</v>
      </c>
      <c r="D1092" s="36" t="s">
        <v>83</v>
      </c>
      <c r="E1092" s="36" t="s">
        <v>46</v>
      </c>
      <c r="F1092" s="26">
        <v>22</v>
      </c>
      <c r="G1092" s="26">
        <v>28</v>
      </c>
      <c r="H1092" s="28">
        <v>0.78571428571400004</v>
      </c>
    </row>
    <row r="1093" spans="1:8" hidden="1" x14ac:dyDescent="0.3">
      <c r="A1093" s="1">
        <v>2023</v>
      </c>
      <c r="B1093" t="s">
        <v>21</v>
      </c>
      <c r="C1093" t="s">
        <v>17</v>
      </c>
      <c r="D1093" s="36" t="s">
        <v>117</v>
      </c>
      <c r="E1093" s="36" t="s">
        <v>46</v>
      </c>
      <c r="F1093" s="26">
        <v>16</v>
      </c>
      <c r="G1093" s="26">
        <v>16</v>
      </c>
      <c r="H1093" s="28">
        <v>1</v>
      </c>
    </row>
    <row r="1094" spans="1:8" hidden="1" x14ac:dyDescent="0.3">
      <c r="A1094" s="1">
        <v>2023</v>
      </c>
      <c r="B1094" t="s">
        <v>21</v>
      </c>
      <c r="C1094" t="s">
        <v>17</v>
      </c>
      <c r="D1094" s="36" t="s">
        <v>108</v>
      </c>
      <c r="E1094" s="36" t="s">
        <v>46</v>
      </c>
      <c r="F1094" s="26">
        <v>4</v>
      </c>
      <c r="G1094" s="26">
        <v>14</v>
      </c>
      <c r="H1094" s="28">
        <v>0.28571428571399998</v>
      </c>
    </row>
    <row r="1095" spans="1:8" hidden="1" x14ac:dyDescent="0.3">
      <c r="A1095" s="1">
        <v>2023</v>
      </c>
      <c r="B1095" t="s">
        <v>21</v>
      </c>
      <c r="C1095" t="s">
        <v>17</v>
      </c>
      <c r="D1095" s="36" t="s">
        <v>94</v>
      </c>
      <c r="E1095" s="36" t="s">
        <v>46</v>
      </c>
      <c r="F1095" s="26">
        <v>7</v>
      </c>
      <c r="G1095" s="26">
        <v>13</v>
      </c>
      <c r="H1095" s="28">
        <v>0.53846153846099998</v>
      </c>
    </row>
    <row r="1096" spans="1:8" hidden="1" x14ac:dyDescent="0.3">
      <c r="A1096" s="1">
        <v>2023</v>
      </c>
      <c r="B1096" t="s">
        <v>21</v>
      </c>
      <c r="C1096" t="s">
        <v>17</v>
      </c>
      <c r="D1096" s="36" t="s">
        <v>85</v>
      </c>
      <c r="E1096" s="36" t="s">
        <v>46</v>
      </c>
      <c r="F1096" s="26">
        <v>15</v>
      </c>
      <c r="G1096" s="26">
        <v>31</v>
      </c>
      <c r="H1096" s="28">
        <v>0.48387096774100002</v>
      </c>
    </row>
    <row r="1097" spans="1:8" hidden="1" x14ac:dyDescent="0.3">
      <c r="A1097" s="1">
        <v>2023</v>
      </c>
      <c r="B1097" t="s">
        <v>21</v>
      </c>
      <c r="C1097" t="s">
        <v>17</v>
      </c>
      <c r="D1097" s="36" t="s">
        <v>86</v>
      </c>
      <c r="E1097" s="36" t="s">
        <v>46</v>
      </c>
      <c r="F1097" s="26">
        <v>20</v>
      </c>
      <c r="G1097" s="26">
        <v>28</v>
      </c>
      <c r="H1097" s="28">
        <v>0.71428571428499998</v>
      </c>
    </row>
    <row r="1098" spans="1:8" hidden="1" x14ac:dyDescent="0.3">
      <c r="A1098" s="1">
        <v>2023</v>
      </c>
      <c r="B1098" t="s">
        <v>21</v>
      </c>
      <c r="C1098" t="s">
        <v>17</v>
      </c>
      <c r="D1098" s="36" t="s">
        <v>95</v>
      </c>
      <c r="E1098" s="36" t="s">
        <v>46</v>
      </c>
      <c r="F1098" s="26">
        <v>9</v>
      </c>
      <c r="G1098" s="26">
        <v>13</v>
      </c>
      <c r="H1098" s="28">
        <v>0.69230769230699996</v>
      </c>
    </row>
    <row r="1099" spans="1:8" hidden="1" x14ac:dyDescent="0.3">
      <c r="A1099" s="1">
        <v>2023</v>
      </c>
      <c r="B1099" t="s">
        <v>21</v>
      </c>
      <c r="C1099" t="s">
        <v>17</v>
      </c>
      <c r="D1099" s="36" t="s">
        <v>87</v>
      </c>
      <c r="E1099" s="36" t="s">
        <v>48</v>
      </c>
      <c r="F1099" s="26">
        <v>68</v>
      </c>
      <c r="G1099" s="26">
        <v>100</v>
      </c>
      <c r="H1099" s="28">
        <v>0.68</v>
      </c>
    </row>
    <row r="1100" spans="1:8" hidden="1" x14ac:dyDescent="0.3">
      <c r="A1100" s="1">
        <v>2023</v>
      </c>
      <c r="B1100" t="s">
        <v>21</v>
      </c>
      <c r="C1100" t="s">
        <v>17</v>
      </c>
      <c r="D1100" s="36" t="s">
        <v>87</v>
      </c>
      <c r="E1100" s="36" t="s">
        <v>46</v>
      </c>
      <c r="F1100" s="26">
        <v>7</v>
      </c>
      <c r="G1100" s="26">
        <v>10</v>
      </c>
      <c r="H1100" s="28">
        <v>0.7</v>
      </c>
    </row>
    <row r="1101" spans="1:8" hidden="1" x14ac:dyDescent="0.3">
      <c r="A1101" s="1">
        <v>2023</v>
      </c>
      <c r="B1101" t="s">
        <v>21</v>
      </c>
      <c r="C1101" t="s">
        <v>17</v>
      </c>
      <c r="D1101" s="36" t="s">
        <v>113</v>
      </c>
      <c r="E1101" s="36" t="s">
        <v>43</v>
      </c>
      <c r="F1101" s="26">
        <v>8</v>
      </c>
      <c r="G1101" s="26">
        <v>25</v>
      </c>
      <c r="H1101" s="28">
        <v>0.32</v>
      </c>
    </row>
    <row r="1102" spans="1:8" hidden="1" x14ac:dyDescent="0.3">
      <c r="A1102" s="1">
        <v>2023</v>
      </c>
      <c r="B1102" t="s">
        <v>21</v>
      </c>
      <c r="C1102" t="s">
        <v>17</v>
      </c>
      <c r="D1102" s="36" t="s">
        <v>113</v>
      </c>
      <c r="E1102" s="36" t="s">
        <v>52</v>
      </c>
      <c r="F1102" s="26">
        <v>4</v>
      </c>
      <c r="G1102" s="26">
        <v>13</v>
      </c>
      <c r="H1102" s="28">
        <v>0.30769230769200001</v>
      </c>
    </row>
    <row r="1103" spans="1:8" hidden="1" x14ac:dyDescent="0.3">
      <c r="A1103" s="1">
        <v>2023</v>
      </c>
      <c r="B1103" t="s">
        <v>21</v>
      </c>
      <c r="C1103" t="s">
        <v>17</v>
      </c>
      <c r="D1103" s="36" t="s">
        <v>62</v>
      </c>
      <c r="E1103" s="36" t="s">
        <v>43</v>
      </c>
      <c r="F1103" s="26">
        <v>5</v>
      </c>
      <c r="G1103" s="26">
        <v>17</v>
      </c>
      <c r="H1103" s="28">
        <v>0.29411764705799998</v>
      </c>
    </row>
    <row r="1104" spans="1:8" hidden="1" x14ac:dyDescent="0.3">
      <c r="A1104" s="1">
        <v>2023</v>
      </c>
      <c r="B1104" t="s">
        <v>21</v>
      </c>
      <c r="C1104" t="s">
        <v>17</v>
      </c>
      <c r="D1104" s="36" t="s">
        <v>62</v>
      </c>
      <c r="E1104" s="36" t="s">
        <v>52</v>
      </c>
      <c r="F1104" s="26">
        <v>12</v>
      </c>
      <c r="G1104" s="26">
        <v>18</v>
      </c>
      <c r="H1104" s="28">
        <v>0.66666666666600005</v>
      </c>
    </row>
    <row r="1105" spans="1:8" hidden="1" x14ac:dyDescent="0.3">
      <c r="A1105" s="1">
        <v>2023</v>
      </c>
      <c r="B1105" t="s">
        <v>21</v>
      </c>
      <c r="C1105" t="s">
        <v>17</v>
      </c>
      <c r="D1105" s="36" t="s">
        <v>63</v>
      </c>
      <c r="E1105" s="36" t="s">
        <v>43</v>
      </c>
      <c r="F1105" s="26">
        <v>16</v>
      </c>
      <c r="G1105" s="26">
        <v>27</v>
      </c>
      <c r="H1105" s="28">
        <v>0.59259259259200003</v>
      </c>
    </row>
    <row r="1106" spans="1:8" hidden="1" x14ac:dyDescent="0.3">
      <c r="A1106" s="1">
        <v>2023</v>
      </c>
      <c r="B1106" t="s">
        <v>21</v>
      </c>
      <c r="C1106" t="s">
        <v>17</v>
      </c>
      <c r="D1106" s="36" t="s">
        <v>63</v>
      </c>
      <c r="E1106" s="36" t="s">
        <v>52</v>
      </c>
      <c r="F1106" s="26">
        <v>11</v>
      </c>
      <c r="G1106" s="26">
        <v>13</v>
      </c>
      <c r="H1106" s="28">
        <v>0.84615384615300004</v>
      </c>
    </row>
    <row r="1107" spans="1:8" hidden="1" x14ac:dyDescent="0.3">
      <c r="A1107" s="1">
        <v>2023</v>
      </c>
      <c r="B1107" t="s">
        <v>21</v>
      </c>
      <c r="C1107" t="s">
        <v>17</v>
      </c>
      <c r="D1107" s="36" t="s">
        <v>65</v>
      </c>
      <c r="E1107" s="36" t="s">
        <v>43</v>
      </c>
      <c r="F1107" s="26">
        <v>5</v>
      </c>
      <c r="G1107" s="26">
        <v>15</v>
      </c>
      <c r="H1107" s="28">
        <v>0.33333333333300003</v>
      </c>
    </row>
    <row r="1108" spans="1:8" hidden="1" x14ac:dyDescent="0.3">
      <c r="A1108" s="1">
        <v>2023</v>
      </c>
      <c r="B1108" t="s">
        <v>21</v>
      </c>
      <c r="C1108" t="s">
        <v>17</v>
      </c>
      <c r="D1108" s="36" t="s">
        <v>65</v>
      </c>
      <c r="E1108" s="36" t="s">
        <v>52</v>
      </c>
      <c r="F1108" s="26">
        <v>8</v>
      </c>
      <c r="G1108" s="26">
        <v>12</v>
      </c>
      <c r="H1108" s="28">
        <v>0.66666666666600005</v>
      </c>
    </row>
    <row r="1109" spans="1:8" hidden="1" x14ac:dyDescent="0.3">
      <c r="A1109" s="1">
        <v>2023</v>
      </c>
      <c r="B1109" t="s">
        <v>21</v>
      </c>
      <c r="C1109" t="s">
        <v>17</v>
      </c>
      <c r="D1109" s="36" t="s">
        <v>66</v>
      </c>
      <c r="E1109" s="36" t="s">
        <v>43</v>
      </c>
      <c r="F1109" s="26">
        <v>11</v>
      </c>
      <c r="G1109" s="26">
        <v>23</v>
      </c>
      <c r="H1109" s="28">
        <v>0.47826086956500002</v>
      </c>
    </row>
    <row r="1110" spans="1:8" hidden="1" x14ac:dyDescent="0.3">
      <c r="A1110" s="1">
        <v>2023</v>
      </c>
      <c r="B1110" t="s">
        <v>21</v>
      </c>
      <c r="C1110" t="s">
        <v>17</v>
      </c>
      <c r="D1110" s="36" t="s">
        <v>67</v>
      </c>
      <c r="E1110" s="36" t="s">
        <v>43</v>
      </c>
      <c r="F1110" s="26">
        <v>26</v>
      </c>
      <c r="G1110" s="26">
        <v>98</v>
      </c>
      <c r="H1110" s="28">
        <v>0.265306122448</v>
      </c>
    </row>
    <row r="1111" spans="1:8" hidden="1" x14ac:dyDescent="0.3">
      <c r="A1111" s="1">
        <v>2023</v>
      </c>
      <c r="B1111" t="s">
        <v>21</v>
      </c>
      <c r="C1111" t="s">
        <v>17</v>
      </c>
      <c r="D1111" s="36" t="s">
        <v>67</v>
      </c>
      <c r="E1111" s="36" t="s">
        <v>47</v>
      </c>
      <c r="F1111" s="26">
        <v>1</v>
      </c>
      <c r="G1111" s="26">
        <v>12</v>
      </c>
      <c r="H1111" s="28">
        <v>8.3333333332999998E-2</v>
      </c>
    </row>
    <row r="1112" spans="1:8" hidden="1" x14ac:dyDescent="0.3">
      <c r="A1112" s="1">
        <v>2023</v>
      </c>
      <c r="B1112" t="s">
        <v>21</v>
      </c>
      <c r="C1112" t="s">
        <v>17</v>
      </c>
      <c r="D1112" s="36" t="s">
        <v>67</v>
      </c>
      <c r="E1112" s="36" t="s">
        <v>52</v>
      </c>
      <c r="F1112" s="26">
        <v>18</v>
      </c>
      <c r="G1112" s="26">
        <v>55</v>
      </c>
      <c r="H1112" s="28">
        <v>0.32727272727200002</v>
      </c>
    </row>
    <row r="1113" spans="1:8" hidden="1" x14ac:dyDescent="0.3">
      <c r="A1113" s="1">
        <v>2023</v>
      </c>
      <c r="B1113" t="s">
        <v>21</v>
      </c>
      <c r="C1113" t="s">
        <v>17</v>
      </c>
      <c r="D1113" s="36" t="s">
        <v>70</v>
      </c>
      <c r="E1113" s="36" t="s">
        <v>43</v>
      </c>
      <c r="F1113" s="26">
        <v>34</v>
      </c>
      <c r="G1113" s="26">
        <v>59</v>
      </c>
      <c r="H1113" s="28">
        <v>0.57627118643999997</v>
      </c>
    </row>
    <row r="1114" spans="1:8" hidden="1" x14ac:dyDescent="0.3">
      <c r="A1114" s="1">
        <v>2023</v>
      </c>
      <c r="B1114" t="s">
        <v>21</v>
      </c>
      <c r="C1114" t="s">
        <v>17</v>
      </c>
      <c r="D1114" s="36" t="s">
        <v>70</v>
      </c>
      <c r="E1114" s="36" t="s">
        <v>52</v>
      </c>
      <c r="F1114" s="26">
        <v>27</v>
      </c>
      <c r="G1114" s="26">
        <v>36</v>
      </c>
      <c r="H1114" s="28">
        <v>0.75</v>
      </c>
    </row>
    <row r="1115" spans="1:8" hidden="1" x14ac:dyDescent="0.3">
      <c r="A1115" s="1">
        <v>2023</v>
      </c>
      <c r="B1115" t="s">
        <v>21</v>
      </c>
      <c r="C1115" t="s">
        <v>17</v>
      </c>
      <c r="D1115" s="36" t="s">
        <v>71</v>
      </c>
      <c r="E1115" s="36" t="s">
        <v>43</v>
      </c>
      <c r="F1115" s="26">
        <v>23</v>
      </c>
      <c r="G1115" s="26">
        <v>41</v>
      </c>
      <c r="H1115" s="28">
        <v>0.56097560975600003</v>
      </c>
    </row>
    <row r="1116" spans="1:8" hidden="1" x14ac:dyDescent="0.3">
      <c r="A1116" s="1">
        <v>2023</v>
      </c>
      <c r="B1116" t="s">
        <v>21</v>
      </c>
      <c r="C1116" t="s">
        <v>17</v>
      </c>
      <c r="D1116" s="36" t="s">
        <v>71</v>
      </c>
      <c r="E1116" s="36" t="s">
        <v>52</v>
      </c>
      <c r="F1116" s="26">
        <v>16</v>
      </c>
      <c r="G1116" s="26">
        <v>22</v>
      </c>
      <c r="H1116" s="28">
        <v>0.72727272727199999</v>
      </c>
    </row>
    <row r="1117" spans="1:8" hidden="1" x14ac:dyDescent="0.3">
      <c r="A1117" s="1">
        <v>2023</v>
      </c>
      <c r="B1117" t="s">
        <v>21</v>
      </c>
      <c r="C1117" t="s">
        <v>17</v>
      </c>
      <c r="D1117" s="36" t="s">
        <v>88</v>
      </c>
      <c r="E1117" s="36" t="s">
        <v>43</v>
      </c>
      <c r="F1117" s="26">
        <v>11</v>
      </c>
      <c r="G1117" s="26">
        <v>20</v>
      </c>
      <c r="H1117" s="28">
        <v>0.55000000000000004</v>
      </c>
    </row>
    <row r="1118" spans="1:8" hidden="1" x14ac:dyDescent="0.3">
      <c r="A1118" s="1">
        <v>2023</v>
      </c>
      <c r="B1118" t="s">
        <v>21</v>
      </c>
      <c r="C1118" t="s">
        <v>17</v>
      </c>
      <c r="D1118" s="36" t="s">
        <v>72</v>
      </c>
      <c r="E1118" s="36" t="s">
        <v>47</v>
      </c>
      <c r="F1118" s="26">
        <v>8</v>
      </c>
      <c r="G1118" s="26">
        <v>24</v>
      </c>
      <c r="H1118" s="28">
        <v>0.33333333333300003</v>
      </c>
    </row>
    <row r="1119" spans="1:8" hidden="1" x14ac:dyDescent="0.3">
      <c r="A1119" s="1">
        <v>2023</v>
      </c>
      <c r="B1119" t="s">
        <v>21</v>
      </c>
      <c r="C1119" t="s">
        <v>17</v>
      </c>
      <c r="D1119" s="36" t="s">
        <v>72</v>
      </c>
      <c r="E1119" s="36" t="s">
        <v>51</v>
      </c>
      <c r="F1119" s="26">
        <v>11</v>
      </c>
      <c r="G1119" s="26">
        <v>19</v>
      </c>
      <c r="H1119" s="28">
        <v>0.57894736842100003</v>
      </c>
    </row>
    <row r="1120" spans="1:8" hidden="1" x14ac:dyDescent="0.3">
      <c r="A1120" s="1">
        <v>2023</v>
      </c>
      <c r="B1120" t="s">
        <v>21</v>
      </c>
      <c r="C1120" t="s">
        <v>17</v>
      </c>
      <c r="D1120" s="36" t="s">
        <v>72</v>
      </c>
      <c r="E1120" s="36" t="s">
        <v>52</v>
      </c>
      <c r="F1120" s="26">
        <v>69</v>
      </c>
      <c r="G1120" s="26">
        <v>111</v>
      </c>
      <c r="H1120" s="28">
        <v>0.62162162162099999</v>
      </c>
    </row>
    <row r="1121" spans="1:8" hidden="1" x14ac:dyDescent="0.3">
      <c r="A1121" s="1">
        <v>2023</v>
      </c>
      <c r="B1121" t="s">
        <v>21</v>
      </c>
      <c r="C1121" t="s">
        <v>17</v>
      </c>
      <c r="D1121" s="36" t="s">
        <v>76</v>
      </c>
      <c r="E1121" s="36" t="s">
        <v>43</v>
      </c>
      <c r="F1121" s="26">
        <v>30</v>
      </c>
      <c r="G1121" s="26">
        <v>62</v>
      </c>
      <c r="H1121" s="28">
        <v>0.48387096774100002</v>
      </c>
    </row>
    <row r="1122" spans="1:8" hidden="1" x14ac:dyDescent="0.3">
      <c r="A1122" s="1">
        <v>2023</v>
      </c>
      <c r="B1122" t="s">
        <v>21</v>
      </c>
      <c r="C1122" t="s">
        <v>17</v>
      </c>
      <c r="D1122" s="36" t="s">
        <v>76</v>
      </c>
      <c r="E1122" s="36" t="s">
        <v>52</v>
      </c>
      <c r="F1122" s="26">
        <v>21</v>
      </c>
      <c r="G1122" s="26">
        <v>34</v>
      </c>
      <c r="H1122" s="28">
        <v>0.61764705882299997</v>
      </c>
    </row>
    <row r="1123" spans="1:8" hidden="1" x14ac:dyDescent="0.3">
      <c r="A1123" s="1">
        <v>2023</v>
      </c>
      <c r="B1123" t="s">
        <v>21</v>
      </c>
      <c r="C1123" t="s">
        <v>17</v>
      </c>
      <c r="D1123" s="36" t="s">
        <v>89</v>
      </c>
      <c r="E1123" s="36" t="s">
        <v>43</v>
      </c>
      <c r="F1123" s="26">
        <v>53</v>
      </c>
      <c r="G1123" s="26">
        <v>67</v>
      </c>
      <c r="H1123" s="28">
        <v>0.79104477611900004</v>
      </c>
    </row>
    <row r="1124" spans="1:8" hidden="1" x14ac:dyDescent="0.3">
      <c r="A1124" s="1">
        <v>2023</v>
      </c>
      <c r="B1124" t="s">
        <v>21</v>
      </c>
      <c r="C1124" t="s">
        <v>17</v>
      </c>
      <c r="D1124" s="36" t="s">
        <v>89</v>
      </c>
      <c r="E1124" s="36" t="s">
        <v>47</v>
      </c>
      <c r="F1124" s="26">
        <v>12</v>
      </c>
      <c r="G1124" s="26">
        <v>14</v>
      </c>
      <c r="H1124" s="28">
        <v>0.857142857142</v>
      </c>
    </row>
    <row r="1125" spans="1:8" hidden="1" x14ac:dyDescent="0.3">
      <c r="A1125" s="1">
        <v>2023</v>
      </c>
      <c r="B1125" t="s">
        <v>21</v>
      </c>
      <c r="C1125" t="s">
        <v>17</v>
      </c>
      <c r="D1125" s="36" t="s">
        <v>89</v>
      </c>
      <c r="E1125" s="36" t="s">
        <v>52</v>
      </c>
      <c r="F1125" s="26">
        <v>70</v>
      </c>
      <c r="G1125" s="26">
        <v>89</v>
      </c>
      <c r="H1125" s="28">
        <v>0.78651685393199999</v>
      </c>
    </row>
    <row r="1126" spans="1:8" hidden="1" x14ac:dyDescent="0.3">
      <c r="A1126" s="1">
        <v>2023</v>
      </c>
      <c r="B1126" t="s">
        <v>21</v>
      </c>
      <c r="C1126" t="s">
        <v>17</v>
      </c>
      <c r="D1126" s="36" t="s">
        <v>98</v>
      </c>
      <c r="E1126" s="36" t="s">
        <v>43</v>
      </c>
      <c r="F1126" s="26">
        <v>3</v>
      </c>
      <c r="G1126" s="26">
        <v>10</v>
      </c>
      <c r="H1126" s="28">
        <v>0.3</v>
      </c>
    </row>
    <row r="1127" spans="1:8" hidden="1" x14ac:dyDescent="0.3">
      <c r="A1127" s="1">
        <v>2023</v>
      </c>
      <c r="B1127" t="s">
        <v>21</v>
      </c>
      <c r="C1127" t="s">
        <v>17</v>
      </c>
      <c r="D1127" s="36" t="s">
        <v>98</v>
      </c>
      <c r="E1127" s="36" t="s">
        <v>52</v>
      </c>
      <c r="F1127" s="26">
        <v>6</v>
      </c>
      <c r="G1127" s="26">
        <v>11</v>
      </c>
      <c r="H1127" s="28">
        <v>0.54545454545399996</v>
      </c>
    </row>
    <row r="1128" spans="1:8" hidden="1" x14ac:dyDescent="0.3">
      <c r="A1128" s="1">
        <v>2023</v>
      </c>
      <c r="B1128" t="s">
        <v>21</v>
      </c>
      <c r="C1128" t="s">
        <v>17</v>
      </c>
      <c r="D1128" s="36" t="s">
        <v>90</v>
      </c>
      <c r="E1128" s="36" t="s">
        <v>43</v>
      </c>
      <c r="F1128" s="26">
        <v>3</v>
      </c>
      <c r="G1128" s="26">
        <v>11</v>
      </c>
      <c r="H1128" s="28">
        <v>0.27272727272699998</v>
      </c>
    </row>
    <row r="1129" spans="1:8" hidden="1" x14ac:dyDescent="0.3">
      <c r="A1129" s="1">
        <v>2023</v>
      </c>
      <c r="B1129" t="s">
        <v>21</v>
      </c>
      <c r="C1129" t="s">
        <v>17</v>
      </c>
      <c r="D1129" s="36" t="s">
        <v>90</v>
      </c>
      <c r="E1129" s="36" t="s">
        <v>52</v>
      </c>
      <c r="F1129" s="26">
        <v>10</v>
      </c>
      <c r="G1129" s="26">
        <v>13</v>
      </c>
      <c r="H1129" s="28">
        <v>0.76923076923</v>
      </c>
    </row>
    <row r="1130" spans="1:8" hidden="1" x14ac:dyDescent="0.3">
      <c r="A1130" s="1">
        <v>2023</v>
      </c>
      <c r="B1130" t="s">
        <v>21</v>
      </c>
      <c r="C1130" t="s">
        <v>17</v>
      </c>
      <c r="D1130" s="36" t="s">
        <v>105</v>
      </c>
      <c r="E1130" s="36" t="s">
        <v>43</v>
      </c>
      <c r="F1130" s="26">
        <v>3</v>
      </c>
      <c r="G1130" s="26">
        <v>84</v>
      </c>
      <c r="H1130" s="28">
        <v>3.5714285714000003E-2</v>
      </c>
    </row>
    <row r="1131" spans="1:8" hidden="1" x14ac:dyDescent="0.3">
      <c r="A1131" s="1">
        <v>2023</v>
      </c>
      <c r="B1131" t="s">
        <v>21</v>
      </c>
      <c r="C1131" t="s">
        <v>17</v>
      </c>
      <c r="D1131" s="36" t="s">
        <v>105</v>
      </c>
      <c r="E1131" s="36" t="s">
        <v>52</v>
      </c>
      <c r="F1131" s="26">
        <v>2</v>
      </c>
      <c r="G1131" s="26">
        <v>25</v>
      </c>
      <c r="H1131" s="28">
        <v>0.08</v>
      </c>
    </row>
    <row r="1132" spans="1:8" hidden="1" x14ac:dyDescent="0.3">
      <c r="A1132" s="1">
        <v>2023</v>
      </c>
      <c r="B1132" t="s">
        <v>21</v>
      </c>
      <c r="C1132" t="s">
        <v>17</v>
      </c>
      <c r="D1132" s="36" t="s">
        <v>91</v>
      </c>
      <c r="E1132" s="36" t="s">
        <v>52</v>
      </c>
      <c r="F1132" s="26">
        <v>6</v>
      </c>
      <c r="G1132" s="26">
        <v>12</v>
      </c>
      <c r="H1132" s="28">
        <v>0.5</v>
      </c>
    </row>
    <row r="1133" spans="1:8" hidden="1" x14ac:dyDescent="0.3">
      <c r="A1133" s="1">
        <v>2023</v>
      </c>
      <c r="B1133" t="s">
        <v>21</v>
      </c>
      <c r="C1133" t="s">
        <v>17</v>
      </c>
      <c r="D1133" s="36" t="s">
        <v>79</v>
      </c>
      <c r="E1133" s="36" t="s">
        <v>43</v>
      </c>
      <c r="F1133" s="26">
        <v>17</v>
      </c>
      <c r="G1133" s="26">
        <v>48</v>
      </c>
      <c r="H1133" s="28">
        <v>0.354166666666</v>
      </c>
    </row>
    <row r="1134" spans="1:8" hidden="1" x14ac:dyDescent="0.3">
      <c r="A1134" s="1">
        <v>2023</v>
      </c>
      <c r="B1134" t="s">
        <v>21</v>
      </c>
      <c r="C1134" t="s">
        <v>17</v>
      </c>
      <c r="D1134" s="36" t="s">
        <v>79</v>
      </c>
      <c r="E1134" s="36" t="s">
        <v>52</v>
      </c>
      <c r="F1134" s="26">
        <v>10</v>
      </c>
      <c r="G1134" s="26">
        <v>23</v>
      </c>
      <c r="H1134" s="28">
        <v>0.43478260869500002</v>
      </c>
    </row>
    <row r="1135" spans="1:8" hidden="1" x14ac:dyDescent="0.3">
      <c r="A1135" s="1">
        <v>2023</v>
      </c>
      <c r="B1135" t="s">
        <v>21</v>
      </c>
      <c r="C1135" t="s">
        <v>17</v>
      </c>
      <c r="D1135" s="36" t="s">
        <v>80</v>
      </c>
      <c r="E1135" s="36" t="s">
        <v>43</v>
      </c>
      <c r="F1135" s="26">
        <v>11</v>
      </c>
      <c r="G1135" s="26">
        <v>17</v>
      </c>
      <c r="H1135" s="28">
        <v>0.64705882352900002</v>
      </c>
    </row>
    <row r="1136" spans="1:8" hidden="1" x14ac:dyDescent="0.3">
      <c r="A1136" s="1">
        <v>2023</v>
      </c>
      <c r="B1136" t="s">
        <v>21</v>
      </c>
      <c r="C1136" t="s">
        <v>17</v>
      </c>
      <c r="D1136" s="36" t="s">
        <v>80</v>
      </c>
      <c r="E1136" s="36" t="s">
        <v>52</v>
      </c>
      <c r="F1136" s="26">
        <v>8</v>
      </c>
      <c r="G1136" s="26">
        <v>14</v>
      </c>
      <c r="H1136" s="28">
        <v>0.57142857142799997</v>
      </c>
    </row>
    <row r="1137" spans="1:8" hidden="1" x14ac:dyDescent="0.3">
      <c r="A1137" s="1">
        <v>2023</v>
      </c>
      <c r="B1137" t="s">
        <v>21</v>
      </c>
      <c r="C1137" t="s">
        <v>17</v>
      </c>
      <c r="D1137" s="36" t="s">
        <v>101</v>
      </c>
      <c r="E1137" s="36" t="s">
        <v>52</v>
      </c>
      <c r="F1137" s="26">
        <v>8</v>
      </c>
      <c r="G1137" s="26">
        <v>14</v>
      </c>
      <c r="H1137" s="28">
        <v>0.57142857142799997</v>
      </c>
    </row>
    <row r="1138" spans="1:8" hidden="1" x14ac:dyDescent="0.3">
      <c r="A1138" s="1">
        <v>2023</v>
      </c>
      <c r="B1138" t="s">
        <v>21</v>
      </c>
      <c r="C1138" t="s">
        <v>17</v>
      </c>
      <c r="D1138" s="36" t="s">
        <v>81</v>
      </c>
      <c r="E1138" s="36" t="s">
        <v>43</v>
      </c>
      <c r="F1138" s="26">
        <v>16</v>
      </c>
      <c r="G1138" s="26">
        <v>35</v>
      </c>
      <c r="H1138" s="28">
        <v>0.45714285714199998</v>
      </c>
    </row>
    <row r="1139" spans="1:8" hidden="1" x14ac:dyDescent="0.3">
      <c r="A1139" s="1">
        <v>2023</v>
      </c>
      <c r="B1139" t="s">
        <v>21</v>
      </c>
      <c r="C1139" t="s">
        <v>17</v>
      </c>
      <c r="D1139" s="36" t="s">
        <v>81</v>
      </c>
      <c r="E1139" s="36" t="s">
        <v>52</v>
      </c>
      <c r="F1139" s="26">
        <v>16</v>
      </c>
      <c r="G1139" s="26">
        <v>19</v>
      </c>
      <c r="H1139" s="28">
        <v>0.84210526315699996</v>
      </c>
    </row>
    <row r="1140" spans="1:8" hidden="1" x14ac:dyDescent="0.3">
      <c r="A1140" s="1">
        <v>2023</v>
      </c>
      <c r="B1140" t="s">
        <v>21</v>
      </c>
      <c r="C1140" t="s">
        <v>17</v>
      </c>
      <c r="D1140" s="36" t="s">
        <v>82</v>
      </c>
      <c r="E1140" s="36" t="s">
        <v>43</v>
      </c>
      <c r="F1140" s="26">
        <v>32</v>
      </c>
      <c r="G1140" s="26">
        <v>73</v>
      </c>
      <c r="H1140" s="28">
        <v>0.43835616438300001</v>
      </c>
    </row>
    <row r="1141" spans="1:8" hidden="1" x14ac:dyDescent="0.3">
      <c r="A1141" s="1">
        <v>2023</v>
      </c>
      <c r="B1141" t="s">
        <v>21</v>
      </c>
      <c r="C1141" t="s">
        <v>17</v>
      </c>
      <c r="D1141" s="36" t="s">
        <v>82</v>
      </c>
      <c r="E1141" s="36" t="s">
        <v>52</v>
      </c>
      <c r="F1141" s="26">
        <v>15</v>
      </c>
      <c r="G1141" s="26">
        <v>20</v>
      </c>
      <c r="H1141" s="28">
        <v>0.75</v>
      </c>
    </row>
    <row r="1142" spans="1:8" hidden="1" x14ac:dyDescent="0.3">
      <c r="A1142" s="1">
        <v>2023</v>
      </c>
      <c r="B1142" t="s">
        <v>21</v>
      </c>
      <c r="C1142" t="s">
        <v>17</v>
      </c>
      <c r="D1142" s="36" t="s">
        <v>116</v>
      </c>
      <c r="E1142" s="36" t="s">
        <v>52</v>
      </c>
      <c r="F1142" s="26">
        <v>10</v>
      </c>
      <c r="G1142" s="26">
        <v>14</v>
      </c>
      <c r="H1142" s="28">
        <v>0.71428571428499998</v>
      </c>
    </row>
    <row r="1143" spans="1:8" hidden="1" x14ac:dyDescent="0.3">
      <c r="A1143" s="1">
        <v>2023</v>
      </c>
      <c r="B1143" t="s">
        <v>21</v>
      </c>
      <c r="C1143" t="s">
        <v>17</v>
      </c>
      <c r="D1143" s="36" t="s">
        <v>83</v>
      </c>
      <c r="E1143" s="36" t="s">
        <v>52</v>
      </c>
      <c r="F1143" s="26">
        <v>13</v>
      </c>
      <c r="G1143" s="26">
        <v>17</v>
      </c>
      <c r="H1143" s="28">
        <v>0.76470588235199999</v>
      </c>
    </row>
    <row r="1144" spans="1:8" hidden="1" x14ac:dyDescent="0.3">
      <c r="A1144" s="1">
        <v>2023</v>
      </c>
      <c r="B1144" t="s">
        <v>21</v>
      </c>
      <c r="C1144" t="s">
        <v>17</v>
      </c>
      <c r="D1144" s="36" t="s">
        <v>117</v>
      </c>
      <c r="E1144" s="36" t="s">
        <v>52</v>
      </c>
      <c r="F1144" s="26">
        <v>12</v>
      </c>
      <c r="G1144" s="26">
        <v>12</v>
      </c>
      <c r="H1144" s="28">
        <v>1</v>
      </c>
    </row>
    <row r="1145" spans="1:8" hidden="1" x14ac:dyDescent="0.3">
      <c r="A1145" s="1">
        <v>2023</v>
      </c>
      <c r="B1145" t="s">
        <v>21</v>
      </c>
      <c r="C1145" t="s">
        <v>17</v>
      </c>
      <c r="D1145" s="36" t="s">
        <v>108</v>
      </c>
      <c r="E1145" s="36" t="s">
        <v>52</v>
      </c>
      <c r="F1145" s="26">
        <v>3</v>
      </c>
      <c r="G1145" s="26">
        <v>10</v>
      </c>
      <c r="H1145" s="28">
        <v>0.3</v>
      </c>
    </row>
    <row r="1146" spans="1:8" hidden="1" x14ac:dyDescent="0.3">
      <c r="A1146" s="1">
        <v>2023</v>
      </c>
      <c r="B1146" t="s">
        <v>21</v>
      </c>
      <c r="C1146" t="s">
        <v>17</v>
      </c>
      <c r="D1146" s="36" t="s">
        <v>94</v>
      </c>
      <c r="E1146" s="36" t="s">
        <v>43</v>
      </c>
      <c r="F1146" s="26">
        <v>7</v>
      </c>
      <c r="G1146" s="26">
        <v>11</v>
      </c>
      <c r="H1146" s="28">
        <v>0.63636363636299997</v>
      </c>
    </row>
    <row r="1147" spans="1:8" hidden="1" x14ac:dyDescent="0.3">
      <c r="A1147" s="1">
        <v>2023</v>
      </c>
      <c r="B1147" t="s">
        <v>21</v>
      </c>
      <c r="C1147" t="s">
        <v>17</v>
      </c>
      <c r="D1147" s="36" t="s">
        <v>85</v>
      </c>
      <c r="E1147" s="36" t="s">
        <v>43</v>
      </c>
      <c r="F1147" s="26">
        <v>8</v>
      </c>
      <c r="G1147" s="26">
        <v>17</v>
      </c>
      <c r="H1147" s="28">
        <v>0.47058823529400001</v>
      </c>
    </row>
    <row r="1148" spans="1:8" hidden="1" x14ac:dyDescent="0.3">
      <c r="A1148" s="1">
        <v>2023</v>
      </c>
      <c r="B1148" t="s">
        <v>21</v>
      </c>
      <c r="C1148" t="s">
        <v>17</v>
      </c>
      <c r="D1148" s="36" t="s">
        <v>86</v>
      </c>
      <c r="E1148" s="36" t="s">
        <v>52</v>
      </c>
      <c r="F1148" s="26">
        <v>15</v>
      </c>
      <c r="G1148" s="26">
        <v>20</v>
      </c>
      <c r="H1148" s="28">
        <v>0.75</v>
      </c>
    </row>
    <row r="1149" spans="1:8" hidden="1" x14ac:dyDescent="0.3">
      <c r="A1149" s="1">
        <v>2023</v>
      </c>
      <c r="B1149" t="s">
        <v>21</v>
      </c>
      <c r="C1149" t="s">
        <v>17</v>
      </c>
      <c r="D1149" s="36" t="s">
        <v>87</v>
      </c>
      <c r="E1149" s="36" t="s">
        <v>43</v>
      </c>
      <c r="F1149" s="26">
        <v>22</v>
      </c>
      <c r="G1149" s="26">
        <v>43</v>
      </c>
      <c r="H1149" s="28">
        <v>0.51162790697600002</v>
      </c>
    </row>
    <row r="1150" spans="1:8" hidden="1" x14ac:dyDescent="0.3">
      <c r="A1150" s="1">
        <v>2023</v>
      </c>
      <c r="B1150" t="s">
        <v>21</v>
      </c>
      <c r="C1150" t="s">
        <v>17</v>
      </c>
      <c r="D1150" s="36" t="s">
        <v>87</v>
      </c>
      <c r="E1150" s="36" t="s">
        <v>52</v>
      </c>
      <c r="F1150" s="26">
        <v>41</v>
      </c>
      <c r="G1150" s="26">
        <v>52</v>
      </c>
      <c r="H1150" s="28">
        <v>0.78846153846099998</v>
      </c>
    </row>
    <row r="1151" spans="1:8" hidden="1" x14ac:dyDescent="0.3">
      <c r="A1151" s="1">
        <v>2023</v>
      </c>
      <c r="B1151" t="s">
        <v>21</v>
      </c>
      <c r="C1151" t="s">
        <v>17</v>
      </c>
      <c r="D1151" s="36" t="s">
        <v>72</v>
      </c>
      <c r="E1151" s="36" t="s">
        <v>163</v>
      </c>
      <c r="F1151" s="26">
        <v>9</v>
      </c>
      <c r="G1151" s="26">
        <v>12</v>
      </c>
      <c r="H1151" s="28">
        <v>0.75</v>
      </c>
    </row>
    <row r="1152" spans="1:8" hidden="1" x14ac:dyDescent="0.3">
      <c r="A1152" s="1">
        <v>2023</v>
      </c>
      <c r="B1152" t="s">
        <v>21</v>
      </c>
      <c r="C1152" t="s">
        <v>17</v>
      </c>
      <c r="D1152" s="36" t="s">
        <v>113</v>
      </c>
      <c r="E1152" s="36" t="s">
        <v>45</v>
      </c>
      <c r="F1152" s="26">
        <v>10</v>
      </c>
      <c r="G1152" s="26">
        <v>34</v>
      </c>
      <c r="H1152" s="28">
        <v>0.29411764705799998</v>
      </c>
    </row>
    <row r="1153" spans="1:8" hidden="1" x14ac:dyDescent="0.3">
      <c r="A1153" s="1">
        <v>2023</v>
      </c>
      <c r="B1153" t="s">
        <v>21</v>
      </c>
      <c r="C1153" t="s">
        <v>17</v>
      </c>
      <c r="D1153" s="36" t="s">
        <v>62</v>
      </c>
      <c r="E1153" s="36" t="s">
        <v>45</v>
      </c>
      <c r="F1153" s="26">
        <v>20</v>
      </c>
      <c r="G1153" s="26">
        <v>36</v>
      </c>
      <c r="H1153" s="28">
        <v>0.55555555555500002</v>
      </c>
    </row>
    <row r="1154" spans="1:8" hidden="1" x14ac:dyDescent="0.3">
      <c r="A1154" s="1">
        <v>2023</v>
      </c>
      <c r="B1154" t="s">
        <v>21</v>
      </c>
      <c r="C1154" t="s">
        <v>17</v>
      </c>
      <c r="D1154" s="36" t="s">
        <v>63</v>
      </c>
      <c r="E1154" s="36" t="s">
        <v>45</v>
      </c>
      <c r="F1154" s="26">
        <v>12</v>
      </c>
      <c r="G1154" s="26">
        <v>19</v>
      </c>
      <c r="H1154" s="28">
        <v>0.63157894736800002</v>
      </c>
    </row>
    <row r="1155" spans="1:8" hidden="1" x14ac:dyDescent="0.3">
      <c r="A1155" s="1">
        <v>2023</v>
      </c>
      <c r="B1155" t="s">
        <v>21</v>
      </c>
      <c r="C1155" t="s">
        <v>17</v>
      </c>
      <c r="D1155" s="36" t="s">
        <v>65</v>
      </c>
      <c r="E1155" s="36" t="s">
        <v>45</v>
      </c>
      <c r="F1155" s="26">
        <v>9</v>
      </c>
      <c r="G1155" s="26">
        <v>19</v>
      </c>
      <c r="H1155" s="28">
        <v>0.47368421052600002</v>
      </c>
    </row>
    <row r="1156" spans="1:8" hidden="1" x14ac:dyDescent="0.3">
      <c r="A1156" s="1">
        <v>2023</v>
      </c>
      <c r="B1156" t="s">
        <v>21</v>
      </c>
      <c r="C1156" t="s">
        <v>17</v>
      </c>
      <c r="D1156" s="36" t="s">
        <v>66</v>
      </c>
      <c r="E1156" s="36" t="s">
        <v>45</v>
      </c>
      <c r="F1156" s="26">
        <v>13</v>
      </c>
      <c r="G1156" s="26">
        <v>24</v>
      </c>
      <c r="H1156" s="28">
        <v>0.54166666666600005</v>
      </c>
    </row>
    <row r="1157" spans="1:8" hidden="1" x14ac:dyDescent="0.3">
      <c r="A1157" s="1">
        <v>2023</v>
      </c>
      <c r="B1157" t="s">
        <v>21</v>
      </c>
      <c r="C1157" t="s">
        <v>17</v>
      </c>
      <c r="D1157" s="36" t="s">
        <v>67</v>
      </c>
      <c r="E1157" s="36" t="s">
        <v>45</v>
      </c>
      <c r="F1157" s="26">
        <v>40</v>
      </c>
      <c r="G1157" s="26">
        <v>140</v>
      </c>
      <c r="H1157" s="28">
        <v>0.28571428571399998</v>
      </c>
    </row>
    <row r="1158" spans="1:8" hidden="1" x14ac:dyDescent="0.3">
      <c r="A1158" s="1">
        <v>2023</v>
      </c>
      <c r="B1158" t="s">
        <v>21</v>
      </c>
      <c r="C1158" t="s">
        <v>17</v>
      </c>
      <c r="D1158" s="36" t="s">
        <v>70</v>
      </c>
      <c r="E1158" s="36" t="s">
        <v>45</v>
      </c>
      <c r="F1158" s="26">
        <v>48</v>
      </c>
      <c r="G1158" s="26">
        <v>73</v>
      </c>
      <c r="H1158" s="28">
        <v>0.65753424657500004</v>
      </c>
    </row>
    <row r="1159" spans="1:8" hidden="1" x14ac:dyDescent="0.3">
      <c r="A1159" s="1">
        <v>2023</v>
      </c>
      <c r="B1159" t="s">
        <v>21</v>
      </c>
      <c r="C1159" t="s">
        <v>17</v>
      </c>
      <c r="D1159" s="36" t="s">
        <v>71</v>
      </c>
      <c r="E1159" s="36" t="s">
        <v>45</v>
      </c>
      <c r="F1159" s="26">
        <v>21</v>
      </c>
      <c r="G1159" s="26">
        <v>37</v>
      </c>
      <c r="H1159" s="28">
        <v>0.567567567567</v>
      </c>
    </row>
    <row r="1160" spans="1:8" hidden="1" x14ac:dyDescent="0.3">
      <c r="A1160" s="1">
        <v>2023</v>
      </c>
      <c r="B1160" t="s">
        <v>21</v>
      </c>
      <c r="C1160" t="s">
        <v>17</v>
      </c>
      <c r="D1160" s="36" t="s">
        <v>88</v>
      </c>
      <c r="E1160" s="36" t="s">
        <v>45</v>
      </c>
      <c r="F1160" s="26">
        <v>8</v>
      </c>
      <c r="G1160" s="26">
        <v>19</v>
      </c>
      <c r="H1160" s="28">
        <v>0.42105263157799999</v>
      </c>
    </row>
    <row r="1161" spans="1:8" hidden="1" x14ac:dyDescent="0.3">
      <c r="A1161" s="1">
        <v>2023</v>
      </c>
      <c r="B1161" t="s">
        <v>21</v>
      </c>
      <c r="C1161" t="s">
        <v>17</v>
      </c>
      <c r="D1161" s="36" t="s">
        <v>97</v>
      </c>
      <c r="E1161" s="36" t="s">
        <v>45</v>
      </c>
      <c r="F1161" s="26">
        <v>5</v>
      </c>
      <c r="G1161" s="26">
        <v>11</v>
      </c>
      <c r="H1161" s="28">
        <v>0.45454545454500001</v>
      </c>
    </row>
    <row r="1162" spans="1:8" hidden="1" x14ac:dyDescent="0.3">
      <c r="A1162" s="1">
        <v>2023</v>
      </c>
      <c r="B1162" t="s">
        <v>21</v>
      </c>
      <c r="C1162" t="s">
        <v>17</v>
      </c>
      <c r="D1162" s="36" t="s">
        <v>76</v>
      </c>
      <c r="E1162" s="36" t="s">
        <v>45</v>
      </c>
      <c r="F1162" s="26">
        <v>31</v>
      </c>
      <c r="G1162" s="26">
        <v>74</v>
      </c>
      <c r="H1162" s="28">
        <v>0.41891891891799998</v>
      </c>
    </row>
    <row r="1163" spans="1:8" hidden="1" x14ac:dyDescent="0.3">
      <c r="A1163" s="1">
        <v>2023</v>
      </c>
      <c r="B1163" t="s">
        <v>21</v>
      </c>
      <c r="C1163" t="s">
        <v>17</v>
      </c>
      <c r="D1163" s="36" t="s">
        <v>89</v>
      </c>
      <c r="E1163" s="36" t="s">
        <v>45</v>
      </c>
      <c r="F1163" s="26">
        <v>44</v>
      </c>
      <c r="G1163" s="26">
        <v>57</v>
      </c>
      <c r="H1163" s="28">
        <v>0.77192982456100001</v>
      </c>
    </row>
    <row r="1164" spans="1:8" hidden="1" x14ac:dyDescent="0.3">
      <c r="A1164" s="1">
        <v>2023</v>
      </c>
      <c r="B1164" t="s">
        <v>21</v>
      </c>
      <c r="C1164" t="s">
        <v>17</v>
      </c>
      <c r="D1164" s="36" t="s">
        <v>98</v>
      </c>
      <c r="E1164" s="36" t="s">
        <v>45</v>
      </c>
      <c r="F1164" s="26">
        <v>2</v>
      </c>
      <c r="G1164" s="26">
        <v>12</v>
      </c>
      <c r="H1164" s="28">
        <v>0.166666666666</v>
      </c>
    </row>
    <row r="1165" spans="1:8" hidden="1" x14ac:dyDescent="0.3">
      <c r="A1165" s="1">
        <v>2023</v>
      </c>
      <c r="B1165" t="s">
        <v>21</v>
      </c>
      <c r="C1165" t="s">
        <v>17</v>
      </c>
      <c r="D1165" s="36" t="s">
        <v>90</v>
      </c>
      <c r="E1165" s="36" t="s">
        <v>45</v>
      </c>
      <c r="F1165" s="26">
        <v>6</v>
      </c>
      <c r="G1165" s="26">
        <v>13</v>
      </c>
      <c r="H1165" s="28">
        <v>0.46153846153799999</v>
      </c>
    </row>
    <row r="1166" spans="1:8" hidden="1" x14ac:dyDescent="0.3">
      <c r="A1166" s="1">
        <v>2023</v>
      </c>
      <c r="B1166" t="s">
        <v>21</v>
      </c>
      <c r="C1166" t="s">
        <v>17</v>
      </c>
      <c r="D1166" s="36" t="s">
        <v>105</v>
      </c>
      <c r="E1166" s="36" t="s">
        <v>45</v>
      </c>
      <c r="F1166" s="26">
        <v>4</v>
      </c>
      <c r="G1166" s="26">
        <v>102</v>
      </c>
      <c r="H1166" s="28">
        <v>3.9215686274000003E-2</v>
      </c>
    </row>
    <row r="1167" spans="1:8" hidden="1" x14ac:dyDescent="0.3">
      <c r="A1167" s="1">
        <v>2023</v>
      </c>
      <c r="B1167" t="s">
        <v>21</v>
      </c>
      <c r="C1167" t="s">
        <v>17</v>
      </c>
      <c r="D1167" s="36" t="s">
        <v>79</v>
      </c>
      <c r="E1167" s="36" t="s">
        <v>45</v>
      </c>
      <c r="F1167" s="26">
        <v>19</v>
      </c>
      <c r="G1167" s="26">
        <v>54</v>
      </c>
      <c r="H1167" s="28">
        <v>0.35185185185099999</v>
      </c>
    </row>
    <row r="1168" spans="1:8" hidden="1" x14ac:dyDescent="0.3">
      <c r="A1168" s="1">
        <v>2023</v>
      </c>
      <c r="B1168" t="s">
        <v>21</v>
      </c>
      <c r="C1168" t="s">
        <v>17</v>
      </c>
      <c r="D1168" s="36" t="s">
        <v>80</v>
      </c>
      <c r="E1168" s="36" t="s">
        <v>45</v>
      </c>
      <c r="F1168" s="26">
        <v>8</v>
      </c>
      <c r="G1168" s="26">
        <v>19</v>
      </c>
      <c r="H1168" s="28">
        <v>0.42105263157799999</v>
      </c>
    </row>
    <row r="1169" spans="1:8" hidden="1" x14ac:dyDescent="0.3">
      <c r="A1169" s="1">
        <v>2023</v>
      </c>
      <c r="B1169" t="s">
        <v>21</v>
      </c>
      <c r="C1169" t="s">
        <v>17</v>
      </c>
      <c r="D1169" s="36" t="s">
        <v>101</v>
      </c>
      <c r="E1169" s="36" t="s">
        <v>45</v>
      </c>
      <c r="F1169" s="26">
        <v>4</v>
      </c>
      <c r="G1169" s="26">
        <v>15</v>
      </c>
      <c r="H1169" s="28">
        <v>0.26666666666599997</v>
      </c>
    </row>
    <row r="1170" spans="1:8" hidden="1" x14ac:dyDescent="0.3">
      <c r="A1170" s="1">
        <v>2023</v>
      </c>
      <c r="B1170" t="s">
        <v>21</v>
      </c>
      <c r="C1170" t="s">
        <v>17</v>
      </c>
      <c r="D1170" s="36" t="s">
        <v>81</v>
      </c>
      <c r="E1170" s="36" t="s">
        <v>45</v>
      </c>
      <c r="F1170" s="26">
        <v>24</v>
      </c>
      <c r="G1170" s="26">
        <v>42</v>
      </c>
      <c r="H1170" s="28">
        <v>0.57142857142799997</v>
      </c>
    </row>
    <row r="1171" spans="1:8" hidden="1" x14ac:dyDescent="0.3">
      <c r="A1171" s="1">
        <v>2023</v>
      </c>
      <c r="B1171" t="s">
        <v>21</v>
      </c>
      <c r="C1171" t="s">
        <v>17</v>
      </c>
      <c r="D1171" s="36" t="s">
        <v>82</v>
      </c>
      <c r="E1171" s="36" t="s">
        <v>45</v>
      </c>
      <c r="F1171" s="26">
        <v>38</v>
      </c>
      <c r="G1171" s="26">
        <v>75</v>
      </c>
      <c r="H1171" s="28">
        <v>0.50666666666600002</v>
      </c>
    </row>
    <row r="1172" spans="1:8" hidden="1" x14ac:dyDescent="0.3">
      <c r="A1172" s="1">
        <v>2023</v>
      </c>
      <c r="B1172" t="s">
        <v>21</v>
      </c>
      <c r="C1172" t="s">
        <v>17</v>
      </c>
      <c r="D1172" s="36" t="s">
        <v>116</v>
      </c>
      <c r="E1172" s="36" t="s">
        <v>45</v>
      </c>
      <c r="F1172" s="26">
        <v>8</v>
      </c>
      <c r="G1172" s="26">
        <v>10</v>
      </c>
      <c r="H1172" s="28">
        <v>0.8</v>
      </c>
    </row>
    <row r="1173" spans="1:8" hidden="1" x14ac:dyDescent="0.3">
      <c r="A1173" s="1">
        <v>2023</v>
      </c>
      <c r="B1173" t="s">
        <v>21</v>
      </c>
      <c r="C1173" t="s">
        <v>17</v>
      </c>
      <c r="D1173" s="36" t="s">
        <v>83</v>
      </c>
      <c r="E1173" s="36" t="s">
        <v>45</v>
      </c>
      <c r="F1173" s="26">
        <v>15</v>
      </c>
      <c r="G1173" s="26">
        <v>22</v>
      </c>
      <c r="H1173" s="28">
        <v>0.68181818181800002</v>
      </c>
    </row>
    <row r="1174" spans="1:8" hidden="1" x14ac:dyDescent="0.3">
      <c r="A1174" s="1">
        <v>2023</v>
      </c>
      <c r="B1174" t="s">
        <v>21</v>
      </c>
      <c r="C1174" t="s">
        <v>17</v>
      </c>
      <c r="D1174" s="36" t="s">
        <v>117</v>
      </c>
      <c r="E1174" s="36" t="s">
        <v>45</v>
      </c>
      <c r="F1174" s="26">
        <v>10</v>
      </c>
      <c r="G1174" s="26">
        <v>10</v>
      </c>
      <c r="H1174" s="28">
        <v>1</v>
      </c>
    </row>
    <row r="1175" spans="1:8" hidden="1" x14ac:dyDescent="0.3">
      <c r="A1175" s="1">
        <v>2023</v>
      </c>
      <c r="B1175" t="s">
        <v>21</v>
      </c>
      <c r="C1175" t="s">
        <v>17</v>
      </c>
      <c r="D1175" s="36" t="s">
        <v>108</v>
      </c>
      <c r="E1175" s="36" t="s">
        <v>45</v>
      </c>
      <c r="F1175" s="26">
        <v>3</v>
      </c>
      <c r="G1175" s="26">
        <v>11</v>
      </c>
      <c r="H1175" s="28">
        <v>0.27272727272699998</v>
      </c>
    </row>
    <row r="1176" spans="1:8" hidden="1" x14ac:dyDescent="0.3">
      <c r="A1176" s="1">
        <v>2023</v>
      </c>
      <c r="B1176" t="s">
        <v>21</v>
      </c>
      <c r="C1176" t="s">
        <v>17</v>
      </c>
      <c r="D1176" s="36" t="s">
        <v>94</v>
      </c>
      <c r="E1176" s="36" t="s">
        <v>45</v>
      </c>
      <c r="F1176" s="26">
        <v>6</v>
      </c>
      <c r="G1176" s="26">
        <v>12</v>
      </c>
      <c r="H1176" s="28">
        <v>0.5</v>
      </c>
    </row>
    <row r="1177" spans="1:8" hidden="1" x14ac:dyDescent="0.3">
      <c r="A1177" s="1">
        <v>2023</v>
      </c>
      <c r="B1177" t="s">
        <v>21</v>
      </c>
      <c r="C1177" t="s">
        <v>17</v>
      </c>
      <c r="D1177" s="36" t="s">
        <v>85</v>
      </c>
      <c r="E1177" s="36" t="s">
        <v>45</v>
      </c>
      <c r="F1177" s="26">
        <v>11</v>
      </c>
      <c r="G1177" s="26">
        <v>22</v>
      </c>
      <c r="H1177" s="28">
        <v>0.5</v>
      </c>
    </row>
    <row r="1178" spans="1:8" hidden="1" x14ac:dyDescent="0.3">
      <c r="A1178" s="1">
        <v>2023</v>
      </c>
      <c r="B1178" t="s">
        <v>21</v>
      </c>
      <c r="C1178" t="s">
        <v>17</v>
      </c>
      <c r="D1178" s="36" t="s">
        <v>86</v>
      </c>
      <c r="E1178" s="36" t="s">
        <v>45</v>
      </c>
      <c r="F1178" s="26">
        <v>15</v>
      </c>
      <c r="G1178" s="26">
        <v>21</v>
      </c>
      <c r="H1178" s="28">
        <v>0.71428571428499998</v>
      </c>
    </row>
    <row r="1179" spans="1:8" hidden="1" x14ac:dyDescent="0.3">
      <c r="A1179" s="1">
        <v>2023</v>
      </c>
      <c r="B1179" t="s">
        <v>21</v>
      </c>
      <c r="C1179" t="s">
        <v>17</v>
      </c>
      <c r="D1179" s="36" t="s">
        <v>87</v>
      </c>
      <c r="E1179" s="36" t="s">
        <v>45</v>
      </c>
      <c r="F1179" s="26">
        <v>34</v>
      </c>
      <c r="G1179" s="26">
        <v>58</v>
      </c>
      <c r="H1179" s="28">
        <v>0.586206896551</v>
      </c>
    </row>
    <row r="1180" spans="1:8" hidden="1" x14ac:dyDescent="0.3">
      <c r="A1180" s="1">
        <v>2023</v>
      </c>
      <c r="B1180" t="s">
        <v>21</v>
      </c>
      <c r="C1180" t="s">
        <v>17</v>
      </c>
      <c r="D1180" s="36" t="s">
        <v>113</v>
      </c>
      <c r="E1180" s="36" t="s">
        <v>49</v>
      </c>
      <c r="F1180" s="26">
        <v>10</v>
      </c>
      <c r="G1180" s="26">
        <v>29</v>
      </c>
      <c r="H1180" s="28">
        <v>0.34482758620600001</v>
      </c>
    </row>
    <row r="1181" spans="1:8" hidden="1" x14ac:dyDescent="0.3">
      <c r="A1181" s="1">
        <v>2023</v>
      </c>
      <c r="B1181" t="s">
        <v>21</v>
      </c>
      <c r="C1181" t="s">
        <v>17</v>
      </c>
      <c r="D1181" s="36" t="s">
        <v>71</v>
      </c>
      <c r="E1181" s="36" t="s">
        <v>49</v>
      </c>
      <c r="F1181" s="26">
        <v>19</v>
      </c>
      <c r="G1181" s="26">
        <v>33</v>
      </c>
      <c r="H1181" s="28">
        <v>0.57575757575700004</v>
      </c>
    </row>
    <row r="1182" spans="1:8" hidden="1" x14ac:dyDescent="0.3">
      <c r="A1182" s="1">
        <v>2023</v>
      </c>
      <c r="B1182" t="s">
        <v>21</v>
      </c>
      <c r="C1182" t="s">
        <v>17</v>
      </c>
      <c r="D1182" s="36" t="s">
        <v>88</v>
      </c>
      <c r="E1182" s="36" t="s">
        <v>49</v>
      </c>
      <c r="F1182" s="26">
        <v>10</v>
      </c>
      <c r="G1182" s="26">
        <v>16</v>
      </c>
      <c r="H1182" s="28">
        <v>0.625</v>
      </c>
    </row>
    <row r="1183" spans="1:8" hidden="1" x14ac:dyDescent="0.3">
      <c r="A1183" s="1">
        <v>2023</v>
      </c>
      <c r="B1183" t="s">
        <v>21</v>
      </c>
      <c r="C1183" t="s">
        <v>17</v>
      </c>
      <c r="D1183" s="36" t="s">
        <v>72</v>
      </c>
      <c r="E1183" s="36" t="s">
        <v>49</v>
      </c>
      <c r="F1183" s="26">
        <v>43</v>
      </c>
      <c r="G1183" s="26">
        <v>111</v>
      </c>
      <c r="H1183" s="28">
        <v>0.38738738738700002</v>
      </c>
    </row>
    <row r="1184" spans="1:8" hidden="1" x14ac:dyDescent="0.3">
      <c r="A1184" s="1">
        <v>2023</v>
      </c>
      <c r="B1184" t="s">
        <v>21</v>
      </c>
      <c r="C1184" t="s">
        <v>17</v>
      </c>
      <c r="D1184" s="36" t="s">
        <v>89</v>
      </c>
      <c r="E1184" s="36" t="s">
        <v>49</v>
      </c>
      <c r="F1184" s="26">
        <v>12</v>
      </c>
      <c r="G1184" s="26">
        <v>16</v>
      </c>
      <c r="H1184" s="28">
        <v>0.75</v>
      </c>
    </row>
    <row r="1185" spans="1:8" hidden="1" x14ac:dyDescent="0.3">
      <c r="A1185" s="1">
        <v>2023</v>
      </c>
      <c r="B1185" t="s">
        <v>21</v>
      </c>
      <c r="C1185" t="s">
        <v>17</v>
      </c>
      <c r="D1185" s="36" t="s">
        <v>90</v>
      </c>
      <c r="E1185" s="36" t="s">
        <v>49</v>
      </c>
      <c r="F1185" s="26">
        <v>7</v>
      </c>
      <c r="G1185" s="26">
        <v>14</v>
      </c>
      <c r="H1185" s="28">
        <v>0.5</v>
      </c>
    </row>
    <row r="1186" spans="1:8" hidden="1" x14ac:dyDescent="0.3">
      <c r="A1186" s="1">
        <v>2023</v>
      </c>
      <c r="B1186" t="s">
        <v>21</v>
      </c>
      <c r="C1186" t="s">
        <v>17</v>
      </c>
      <c r="D1186" s="36" t="s">
        <v>79</v>
      </c>
      <c r="E1186" s="36" t="s">
        <v>49</v>
      </c>
      <c r="F1186" s="26">
        <v>24</v>
      </c>
      <c r="G1186" s="26">
        <v>45</v>
      </c>
      <c r="H1186" s="28">
        <v>0.53333333333300004</v>
      </c>
    </row>
    <row r="1187" spans="1:8" hidden="1" x14ac:dyDescent="0.3">
      <c r="A1187" s="1">
        <v>2023</v>
      </c>
      <c r="B1187" t="s">
        <v>21</v>
      </c>
      <c r="C1187" t="s">
        <v>17</v>
      </c>
      <c r="D1187" s="36" t="s">
        <v>87</v>
      </c>
      <c r="E1187" s="36" t="s">
        <v>49</v>
      </c>
      <c r="F1187" s="26">
        <v>7</v>
      </c>
      <c r="G1187" s="26">
        <v>10</v>
      </c>
      <c r="H1187" s="28">
        <v>0.7</v>
      </c>
    </row>
    <row r="1188" spans="1:8" hidden="1" x14ac:dyDescent="0.3">
      <c r="A1188" s="1">
        <v>2023</v>
      </c>
      <c r="B1188" t="s">
        <v>21</v>
      </c>
      <c r="C1188" t="s">
        <v>17</v>
      </c>
      <c r="D1188" s="36" t="s">
        <v>67</v>
      </c>
      <c r="E1188" s="36" t="s">
        <v>50</v>
      </c>
      <c r="F1188" s="26">
        <v>1</v>
      </c>
      <c r="G1188" s="26">
        <v>13</v>
      </c>
      <c r="H1188" s="28">
        <v>7.6923076923000003E-2</v>
      </c>
    </row>
    <row r="1189" spans="1:8" hidden="1" x14ac:dyDescent="0.3">
      <c r="A1189" s="1">
        <v>2023</v>
      </c>
      <c r="B1189" t="s">
        <v>21</v>
      </c>
      <c r="C1189" t="s">
        <v>17</v>
      </c>
      <c r="D1189" s="36" t="s">
        <v>105</v>
      </c>
      <c r="E1189" s="36" t="s">
        <v>50</v>
      </c>
      <c r="F1189" s="26">
        <v>0</v>
      </c>
      <c r="G1189" s="26">
        <v>12</v>
      </c>
      <c r="H1189" s="28">
        <v>0</v>
      </c>
    </row>
    <row r="1190" spans="1:8" hidden="1" x14ac:dyDescent="0.3">
      <c r="A1190" s="1">
        <v>2023</v>
      </c>
      <c r="B1190" t="s">
        <v>21</v>
      </c>
      <c r="C1190" t="s">
        <v>18</v>
      </c>
      <c r="D1190" s="36" t="s">
        <v>113</v>
      </c>
      <c r="E1190" s="36" t="s">
        <v>48</v>
      </c>
      <c r="F1190" s="26">
        <v>0</v>
      </c>
      <c r="G1190" s="26">
        <v>24</v>
      </c>
      <c r="H1190" s="28">
        <v>0</v>
      </c>
    </row>
    <row r="1191" spans="1:8" hidden="1" x14ac:dyDescent="0.3">
      <c r="A1191" s="1">
        <v>2023</v>
      </c>
      <c r="B1191" t="s">
        <v>21</v>
      </c>
      <c r="C1191" t="s">
        <v>18</v>
      </c>
      <c r="D1191" s="36" t="s">
        <v>113</v>
      </c>
      <c r="E1191" s="36" t="s">
        <v>46</v>
      </c>
      <c r="F1191" s="26">
        <v>55</v>
      </c>
      <c r="G1191" s="26">
        <v>55</v>
      </c>
      <c r="H1191" s="28">
        <v>1</v>
      </c>
    </row>
    <row r="1192" spans="1:8" hidden="1" x14ac:dyDescent="0.3">
      <c r="A1192" s="1">
        <v>2023</v>
      </c>
      <c r="B1192" t="s">
        <v>21</v>
      </c>
      <c r="C1192" t="s">
        <v>18</v>
      </c>
      <c r="D1192" s="36" t="s">
        <v>62</v>
      </c>
      <c r="E1192" s="36" t="s">
        <v>48</v>
      </c>
      <c r="F1192" s="26">
        <v>14</v>
      </c>
      <c r="G1192" s="26">
        <v>14</v>
      </c>
      <c r="H1192" s="28">
        <v>1</v>
      </c>
    </row>
    <row r="1193" spans="1:8" hidden="1" x14ac:dyDescent="0.3">
      <c r="A1193" s="1">
        <v>2023</v>
      </c>
      <c r="B1193" t="s">
        <v>21</v>
      </c>
      <c r="C1193" t="s">
        <v>18</v>
      </c>
      <c r="D1193" s="36" t="s">
        <v>62</v>
      </c>
      <c r="E1193" s="36" t="s">
        <v>46</v>
      </c>
      <c r="F1193" s="26">
        <v>0</v>
      </c>
      <c r="G1193" s="26">
        <v>63</v>
      </c>
      <c r="H1193" s="28">
        <v>0</v>
      </c>
    </row>
    <row r="1194" spans="1:8" hidden="1" x14ac:dyDescent="0.3">
      <c r="A1194" s="1">
        <v>2023</v>
      </c>
      <c r="B1194" t="s">
        <v>21</v>
      </c>
      <c r="C1194" t="s">
        <v>18</v>
      </c>
      <c r="D1194" s="36" t="s">
        <v>63</v>
      </c>
      <c r="E1194" s="36" t="s">
        <v>48</v>
      </c>
      <c r="F1194" s="26">
        <v>0</v>
      </c>
      <c r="G1194" s="26">
        <v>54</v>
      </c>
      <c r="H1194" s="28">
        <v>0</v>
      </c>
    </row>
    <row r="1195" spans="1:8" hidden="1" x14ac:dyDescent="0.3">
      <c r="A1195" s="1">
        <v>2023</v>
      </c>
      <c r="B1195" t="s">
        <v>21</v>
      </c>
      <c r="C1195" t="s">
        <v>18</v>
      </c>
      <c r="D1195" s="36" t="s">
        <v>65</v>
      </c>
      <c r="E1195" s="36" t="s">
        <v>48</v>
      </c>
      <c r="F1195" s="26">
        <v>0</v>
      </c>
      <c r="G1195" s="26">
        <v>60</v>
      </c>
      <c r="H1195" s="28">
        <v>0</v>
      </c>
    </row>
    <row r="1196" spans="1:8" hidden="1" x14ac:dyDescent="0.3">
      <c r="A1196" s="1">
        <v>2023</v>
      </c>
      <c r="B1196" t="s">
        <v>21</v>
      </c>
      <c r="C1196" t="s">
        <v>18</v>
      </c>
      <c r="D1196" s="36" t="s">
        <v>110</v>
      </c>
      <c r="E1196" s="36" t="s">
        <v>48</v>
      </c>
      <c r="F1196" s="26">
        <v>0</v>
      </c>
      <c r="G1196" s="26">
        <v>22</v>
      </c>
      <c r="H1196" s="28">
        <v>0</v>
      </c>
    </row>
    <row r="1197" spans="1:8" hidden="1" x14ac:dyDescent="0.3">
      <c r="A1197" s="1">
        <v>2023</v>
      </c>
      <c r="B1197" t="s">
        <v>21</v>
      </c>
      <c r="C1197" t="s">
        <v>18</v>
      </c>
      <c r="D1197" s="36" t="s">
        <v>66</v>
      </c>
      <c r="E1197" s="36" t="s">
        <v>48</v>
      </c>
      <c r="F1197" s="26">
        <v>0</v>
      </c>
      <c r="G1197" s="26">
        <v>36</v>
      </c>
      <c r="H1197" s="28">
        <v>0</v>
      </c>
    </row>
    <row r="1198" spans="1:8" hidden="1" x14ac:dyDescent="0.3">
      <c r="A1198" s="1">
        <v>2023</v>
      </c>
      <c r="B1198" t="s">
        <v>21</v>
      </c>
      <c r="C1198" t="s">
        <v>18</v>
      </c>
      <c r="D1198" s="36" t="s">
        <v>66</v>
      </c>
      <c r="E1198" s="36" t="s">
        <v>46</v>
      </c>
      <c r="F1198" s="26">
        <v>13</v>
      </c>
      <c r="G1198" s="26">
        <v>13</v>
      </c>
      <c r="H1198" s="28">
        <v>1</v>
      </c>
    </row>
    <row r="1199" spans="1:8" hidden="1" x14ac:dyDescent="0.3">
      <c r="A1199" s="1">
        <v>2023</v>
      </c>
      <c r="B1199" t="s">
        <v>21</v>
      </c>
      <c r="C1199" t="s">
        <v>18</v>
      </c>
      <c r="D1199" s="36" t="s">
        <v>67</v>
      </c>
      <c r="E1199" s="36" t="s">
        <v>46</v>
      </c>
      <c r="F1199" s="26">
        <v>0</v>
      </c>
      <c r="G1199" s="26">
        <v>58</v>
      </c>
      <c r="H1199" s="28">
        <v>0</v>
      </c>
    </row>
    <row r="1200" spans="1:8" hidden="1" x14ac:dyDescent="0.3">
      <c r="A1200" s="1">
        <v>2023</v>
      </c>
      <c r="B1200" t="s">
        <v>21</v>
      </c>
      <c r="C1200" t="s">
        <v>18</v>
      </c>
      <c r="D1200" s="36" t="s">
        <v>70</v>
      </c>
      <c r="E1200" s="36" t="s">
        <v>46</v>
      </c>
      <c r="F1200" s="26">
        <v>0</v>
      </c>
      <c r="G1200" s="26">
        <v>158</v>
      </c>
      <c r="H1200" s="28">
        <v>0</v>
      </c>
    </row>
    <row r="1201" spans="1:8" hidden="1" x14ac:dyDescent="0.3">
      <c r="A1201" s="1">
        <v>2023</v>
      </c>
      <c r="B1201" t="s">
        <v>21</v>
      </c>
      <c r="C1201" t="s">
        <v>18</v>
      </c>
      <c r="D1201" s="36" t="s">
        <v>71</v>
      </c>
      <c r="E1201" s="36" t="s">
        <v>48</v>
      </c>
      <c r="F1201" s="26">
        <v>0</v>
      </c>
      <c r="G1201" s="26">
        <v>50</v>
      </c>
      <c r="H1201" s="28">
        <v>0</v>
      </c>
    </row>
    <row r="1202" spans="1:8" hidden="1" x14ac:dyDescent="0.3">
      <c r="A1202" s="1">
        <v>2023</v>
      </c>
      <c r="B1202" t="s">
        <v>21</v>
      </c>
      <c r="C1202" t="s">
        <v>18</v>
      </c>
      <c r="D1202" s="36" t="s">
        <v>71</v>
      </c>
      <c r="E1202" s="36" t="s">
        <v>46</v>
      </c>
      <c r="F1202" s="26">
        <v>44</v>
      </c>
      <c r="G1202" s="26">
        <v>44</v>
      </c>
      <c r="H1202" s="28">
        <v>1</v>
      </c>
    </row>
    <row r="1203" spans="1:8" hidden="1" x14ac:dyDescent="0.3">
      <c r="A1203" s="1">
        <v>2023</v>
      </c>
      <c r="B1203" t="s">
        <v>21</v>
      </c>
      <c r="C1203" t="s">
        <v>18</v>
      </c>
      <c r="D1203" s="36" t="s">
        <v>88</v>
      </c>
      <c r="E1203" s="36" t="s">
        <v>48</v>
      </c>
      <c r="F1203" s="26">
        <v>0</v>
      </c>
      <c r="G1203" s="26">
        <v>12</v>
      </c>
      <c r="H1203" s="28">
        <v>0</v>
      </c>
    </row>
    <row r="1204" spans="1:8" hidden="1" x14ac:dyDescent="0.3">
      <c r="A1204" s="1">
        <v>2023</v>
      </c>
      <c r="B1204" t="s">
        <v>21</v>
      </c>
      <c r="C1204" t="s">
        <v>18</v>
      </c>
      <c r="D1204" s="36" t="s">
        <v>88</v>
      </c>
      <c r="E1204" s="36" t="s">
        <v>46</v>
      </c>
      <c r="F1204" s="26">
        <v>21</v>
      </c>
      <c r="G1204" s="26">
        <v>21</v>
      </c>
      <c r="H1204" s="28">
        <v>1</v>
      </c>
    </row>
    <row r="1205" spans="1:8" hidden="1" x14ac:dyDescent="0.3">
      <c r="A1205" s="1">
        <v>2023</v>
      </c>
      <c r="B1205" t="s">
        <v>21</v>
      </c>
      <c r="C1205" t="s">
        <v>18</v>
      </c>
      <c r="D1205" s="36" t="s">
        <v>72</v>
      </c>
      <c r="E1205" s="36" t="s">
        <v>48</v>
      </c>
      <c r="F1205" s="26">
        <v>0</v>
      </c>
      <c r="G1205" s="26">
        <v>395</v>
      </c>
      <c r="H1205" s="28">
        <v>0</v>
      </c>
    </row>
    <row r="1206" spans="1:8" hidden="1" x14ac:dyDescent="0.3">
      <c r="A1206" s="1">
        <v>2023</v>
      </c>
      <c r="B1206" t="s">
        <v>21</v>
      </c>
      <c r="C1206" t="s">
        <v>18</v>
      </c>
      <c r="D1206" s="36" t="s">
        <v>72</v>
      </c>
      <c r="E1206" s="36" t="s">
        <v>46</v>
      </c>
      <c r="F1206" s="26">
        <v>188</v>
      </c>
      <c r="G1206" s="26">
        <v>188</v>
      </c>
      <c r="H1206" s="28">
        <v>1</v>
      </c>
    </row>
    <row r="1207" spans="1:8" hidden="1" x14ac:dyDescent="0.3">
      <c r="A1207" s="1">
        <v>2023</v>
      </c>
      <c r="B1207" t="s">
        <v>21</v>
      </c>
      <c r="C1207" t="s">
        <v>18</v>
      </c>
      <c r="D1207" s="36" t="s">
        <v>73</v>
      </c>
      <c r="E1207" s="36" t="s">
        <v>46</v>
      </c>
      <c r="F1207" s="26">
        <v>0</v>
      </c>
      <c r="G1207" s="26">
        <v>34</v>
      </c>
      <c r="H1207" s="28">
        <v>0</v>
      </c>
    </row>
    <row r="1208" spans="1:8" hidden="1" x14ac:dyDescent="0.3">
      <c r="A1208" s="1">
        <v>2023</v>
      </c>
      <c r="B1208" t="s">
        <v>21</v>
      </c>
      <c r="C1208" t="s">
        <v>18</v>
      </c>
      <c r="D1208" s="36" t="s">
        <v>97</v>
      </c>
      <c r="E1208" s="36" t="s">
        <v>48</v>
      </c>
      <c r="F1208" s="26">
        <v>0</v>
      </c>
      <c r="G1208" s="26">
        <v>17</v>
      </c>
      <c r="H1208" s="28">
        <v>0</v>
      </c>
    </row>
    <row r="1209" spans="1:8" hidden="1" x14ac:dyDescent="0.3">
      <c r="A1209" s="1">
        <v>2023</v>
      </c>
      <c r="B1209" t="s">
        <v>21</v>
      </c>
      <c r="C1209" t="s">
        <v>18</v>
      </c>
      <c r="D1209" s="36" t="s">
        <v>97</v>
      </c>
      <c r="E1209" s="36" t="s">
        <v>46</v>
      </c>
      <c r="F1209" s="26">
        <v>14</v>
      </c>
      <c r="G1209" s="26">
        <v>14</v>
      </c>
      <c r="H1209" s="28">
        <v>1</v>
      </c>
    </row>
    <row r="1210" spans="1:8" hidden="1" x14ac:dyDescent="0.3">
      <c r="A1210" s="1">
        <v>2023</v>
      </c>
      <c r="B1210" t="s">
        <v>21</v>
      </c>
      <c r="C1210" t="s">
        <v>18</v>
      </c>
      <c r="D1210" s="36" t="s">
        <v>76</v>
      </c>
      <c r="E1210" s="36" t="s">
        <v>46</v>
      </c>
      <c r="F1210" s="26">
        <v>0</v>
      </c>
      <c r="G1210" s="26">
        <v>145</v>
      </c>
      <c r="H1210" s="28">
        <v>0</v>
      </c>
    </row>
    <row r="1211" spans="1:8" hidden="1" x14ac:dyDescent="0.3">
      <c r="A1211" s="1">
        <v>2023</v>
      </c>
      <c r="B1211" t="s">
        <v>21</v>
      </c>
      <c r="C1211" t="s">
        <v>18</v>
      </c>
      <c r="D1211" s="36" t="s">
        <v>89</v>
      </c>
      <c r="E1211" s="36" t="s">
        <v>48</v>
      </c>
      <c r="F1211" s="26">
        <v>0</v>
      </c>
      <c r="G1211" s="26">
        <v>269</v>
      </c>
      <c r="H1211" s="28">
        <v>0</v>
      </c>
    </row>
    <row r="1212" spans="1:8" hidden="1" x14ac:dyDescent="0.3">
      <c r="A1212" s="1">
        <v>2023</v>
      </c>
      <c r="B1212" t="s">
        <v>21</v>
      </c>
      <c r="C1212" t="s">
        <v>18</v>
      </c>
      <c r="D1212" s="36" t="s">
        <v>89</v>
      </c>
      <c r="E1212" s="36" t="s">
        <v>46</v>
      </c>
      <c r="F1212" s="26">
        <v>23</v>
      </c>
      <c r="G1212" s="26">
        <v>23</v>
      </c>
      <c r="H1212" s="28">
        <v>1</v>
      </c>
    </row>
    <row r="1213" spans="1:8" hidden="1" x14ac:dyDescent="0.3">
      <c r="A1213" s="1">
        <v>2023</v>
      </c>
      <c r="B1213" t="s">
        <v>21</v>
      </c>
      <c r="C1213" t="s">
        <v>18</v>
      </c>
      <c r="D1213" s="36" t="s">
        <v>98</v>
      </c>
      <c r="E1213" s="36" t="s">
        <v>48</v>
      </c>
      <c r="F1213" s="26">
        <v>0</v>
      </c>
      <c r="G1213" s="26">
        <v>40</v>
      </c>
      <c r="H1213" s="28">
        <v>0</v>
      </c>
    </row>
    <row r="1214" spans="1:8" hidden="1" x14ac:dyDescent="0.3">
      <c r="A1214" s="1">
        <v>2023</v>
      </c>
      <c r="B1214" t="s">
        <v>21</v>
      </c>
      <c r="C1214" t="s">
        <v>18</v>
      </c>
      <c r="D1214" s="36" t="s">
        <v>90</v>
      </c>
      <c r="E1214" s="36" t="s">
        <v>48</v>
      </c>
      <c r="F1214" s="26">
        <v>0</v>
      </c>
      <c r="G1214" s="26">
        <v>26</v>
      </c>
      <c r="H1214" s="28">
        <v>0</v>
      </c>
    </row>
    <row r="1215" spans="1:8" hidden="1" x14ac:dyDescent="0.3">
      <c r="A1215" s="1">
        <v>2023</v>
      </c>
      <c r="B1215" t="s">
        <v>21</v>
      </c>
      <c r="C1215" t="s">
        <v>18</v>
      </c>
      <c r="D1215" s="36" t="s">
        <v>90</v>
      </c>
      <c r="E1215" s="36" t="s">
        <v>46</v>
      </c>
      <c r="F1215" s="26">
        <v>26</v>
      </c>
      <c r="G1215" s="26">
        <v>26</v>
      </c>
      <c r="H1215" s="28">
        <v>1</v>
      </c>
    </row>
    <row r="1216" spans="1:8" hidden="1" x14ac:dyDescent="0.3">
      <c r="A1216" s="1">
        <v>2023</v>
      </c>
      <c r="B1216" t="s">
        <v>21</v>
      </c>
      <c r="C1216" t="s">
        <v>18</v>
      </c>
      <c r="D1216" s="36" t="s">
        <v>77</v>
      </c>
      <c r="E1216" s="36" t="s">
        <v>48</v>
      </c>
      <c r="F1216" s="26">
        <v>0</v>
      </c>
      <c r="G1216" s="26">
        <v>11</v>
      </c>
      <c r="H1216" s="28">
        <v>0</v>
      </c>
    </row>
    <row r="1217" spans="1:8" hidden="1" x14ac:dyDescent="0.3">
      <c r="A1217" s="1">
        <v>2023</v>
      </c>
      <c r="B1217" t="s">
        <v>21</v>
      </c>
      <c r="C1217" t="s">
        <v>18</v>
      </c>
      <c r="D1217" s="36" t="s">
        <v>115</v>
      </c>
      <c r="E1217" s="36" t="s">
        <v>48</v>
      </c>
      <c r="F1217" s="26">
        <v>0</v>
      </c>
      <c r="G1217" s="26">
        <v>12</v>
      </c>
      <c r="H1217" s="28">
        <v>0</v>
      </c>
    </row>
    <row r="1218" spans="1:8" hidden="1" x14ac:dyDescent="0.3">
      <c r="A1218" s="1">
        <v>2023</v>
      </c>
      <c r="B1218" t="s">
        <v>21</v>
      </c>
      <c r="C1218" t="s">
        <v>18</v>
      </c>
      <c r="D1218" s="36" t="s">
        <v>91</v>
      </c>
      <c r="E1218" s="36" t="s">
        <v>48</v>
      </c>
      <c r="F1218" s="26">
        <v>0</v>
      </c>
      <c r="G1218" s="26">
        <v>43</v>
      </c>
      <c r="H1218" s="28">
        <v>0</v>
      </c>
    </row>
    <row r="1219" spans="1:8" hidden="1" x14ac:dyDescent="0.3">
      <c r="A1219" s="1">
        <v>2023</v>
      </c>
      <c r="B1219" t="s">
        <v>21</v>
      </c>
      <c r="C1219" t="s">
        <v>18</v>
      </c>
      <c r="D1219" s="36" t="s">
        <v>79</v>
      </c>
      <c r="E1219" s="36" t="s">
        <v>48</v>
      </c>
      <c r="F1219" s="26">
        <v>0</v>
      </c>
      <c r="G1219" s="26">
        <v>50</v>
      </c>
      <c r="H1219" s="28">
        <v>0</v>
      </c>
    </row>
    <row r="1220" spans="1:8" hidden="1" x14ac:dyDescent="0.3">
      <c r="A1220" s="1">
        <v>2023</v>
      </c>
      <c r="B1220" t="s">
        <v>21</v>
      </c>
      <c r="C1220" t="s">
        <v>18</v>
      </c>
      <c r="D1220" s="36" t="s">
        <v>79</v>
      </c>
      <c r="E1220" s="36" t="s">
        <v>46</v>
      </c>
      <c r="F1220" s="26">
        <v>73</v>
      </c>
      <c r="G1220" s="26">
        <v>73</v>
      </c>
      <c r="H1220" s="28">
        <v>1</v>
      </c>
    </row>
    <row r="1221" spans="1:8" hidden="1" x14ac:dyDescent="0.3">
      <c r="A1221" s="1">
        <v>2023</v>
      </c>
      <c r="B1221" t="s">
        <v>21</v>
      </c>
      <c r="C1221" t="s">
        <v>18</v>
      </c>
      <c r="D1221" s="36" t="s">
        <v>101</v>
      </c>
      <c r="E1221" s="36" t="s">
        <v>48</v>
      </c>
      <c r="F1221" s="26">
        <v>0</v>
      </c>
      <c r="G1221" s="26">
        <v>31</v>
      </c>
      <c r="H1221" s="28">
        <v>0</v>
      </c>
    </row>
    <row r="1222" spans="1:8" hidden="1" x14ac:dyDescent="0.3">
      <c r="A1222" s="1">
        <v>2023</v>
      </c>
      <c r="B1222" t="s">
        <v>21</v>
      </c>
      <c r="C1222" t="s">
        <v>18</v>
      </c>
      <c r="D1222" s="36" t="s">
        <v>82</v>
      </c>
      <c r="E1222" s="36" t="s">
        <v>46</v>
      </c>
      <c r="F1222" s="26">
        <v>0</v>
      </c>
      <c r="G1222" s="26">
        <v>149</v>
      </c>
      <c r="H1222" s="28">
        <v>0</v>
      </c>
    </row>
    <row r="1223" spans="1:8" hidden="1" x14ac:dyDescent="0.3">
      <c r="A1223" s="1">
        <v>2023</v>
      </c>
      <c r="B1223" t="s">
        <v>21</v>
      </c>
      <c r="C1223" t="s">
        <v>18</v>
      </c>
      <c r="D1223" s="36" t="s">
        <v>116</v>
      </c>
      <c r="E1223" s="36" t="s">
        <v>48</v>
      </c>
      <c r="F1223" s="26">
        <v>0</v>
      </c>
      <c r="G1223" s="26">
        <v>22</v>
      </c>
      <c r="H1223" s="28">
        <v>0</v>
      </c>
    </row>
    <row r="1224" spans="1:8" hidden="1" x14ac:dyDescent="0.3">
      <c r="A1224" s="1">
        <v>2023</v>
      </c>
      <c r="B1224" t="s">
        <v>21</v>
      </c>
      <c r="C1224" t="s">
        <v>18</v>
      </c>
      <c r="D1224" s="36" t="s">
        <v>83</v>
      </c>
      <c r="E1224" s="36" t="s">
        <v>46</v>
      </c>
      <c r="F1224" s="26">
        <v>0</v>
      </c>
      <c r="G1224" s="26">
        <v>88</v>
      </c>
      <c r="H1224" s="28">
        <v>0</v>
      </c>
    </row>
    <row r="1225" spans="1:8" hidden="1" x14ac:dyDescent="0.3">
      <c r="A1225" s="1">
        <v>2023</v>
      </c>
      <c r="B1225" t="s">
        <v>21</v>
      </c>
      <c r="C1225" t="s">
        <v>18</v>
      </c>
      <c r="D1225" s="36" t="s">
        <v>117</v>
      </c>
      <c r="E1225" s="36" t="s">
        <v>46</v>
      </c>
      <c r="F1225" s="26">
        <v>0</v>
      </c>
      <c r="G1225" s="26">
        <v>36</v>
      </c>
      <c r="H1225" s="28">
        <v>0</v>
      </c>
    </row>
    <row r="1226" spans="1:8" hidden="1" x14ac:dyDescent="0.3">
      <c r="A1226" s="1">
        <v>2023</v>
      </c>
      <c r="B1226" t="s">
        <v>21</v>
      </c>
      <c r="C1226" t="s">
        <v>18</v>
      </c>
      <c r="D1226" s="36" t="s">
        <v>108</v>
      </c>
      <c r="E1226" s="36" t="s">
        <v>46</v>
      </c>
      <c r="F1226" s="26">
        <v>0</v>
      </c>
      <c r="G1226" s="26">
        <v>28</v>
      </c>
      <c r="H1226" s="28">
        <v>0</v>
      </c>
    </row>
    <row r="1227" spans="1:8" hidden="1" x14ac:dyDescent="0.3">
      <c r="A1227" s="1">
        <v>2023</v>
      </c>
      <c r="B1227" t="s">
        <v>21</v>
      </c>
      <c r="C1227" t="s">
        <v>18</v>
      </c>
      <c r="D1227" s="36" t="s">
        <v>94</v>
      </c>
      <c r="E1227" s="36" t="s">
        <v>46</v>
      </c>
      <c r="F1227" s="26">
        <v>0</v>
      </c>
      <c r="G1227" s="26">
        <v>23</v>
      </c>
      <c r="H1227" s="28">
        <v>0</v>
      </c>
    </row>
    <row r="1228" spans="1:8" hidden="1" x14ac:dyDescent="0.3">
      <c r="A1228" s="1">
        <v>2023</v>
      </c>
      <c r="B1228" t="s">
        <v>21</v>
      </c>
      <c r="C1228" t="s">
        <v>18</v>
      </c>
      <c r="D1228" s="36" t="s">
        <v>85</v>
      </c>
      <c r="E1228" s="36" t="s">
        <v>46</v>
      </c>
      <c r="F1228" s="26">
        <v>0</v>
      </c>
      <c r="G1228" s="26">
        <v>56</v>
      </c>
      <c r="H1228" s="28">
        <v>0</v>
      </c>
    </row>
    <row r="1229" spans="1:8" hidden="1" x14ac:dyDescent="0.3">
      <c r="A1229" s="1">
        <v>2023</v>
      </c>
      <c r="B1229" t="s">
        <v>21</v>
      </c>
      <c r="C1229" t="s">
        <v>18</v>
      </c>
      <c r="D1229" s="36" t="s">
        <v>95</v>
      </c>
      <c r="E1229" s="36" t="s">
        <v>46</v>
      </c>
      <c r="F1229" s="26">
        <v>0</v>
      </c>
      <c r="G1229" s="26">
        <v>22</v>
      </c>
      <c r="H1229" s="28">
        <v>0</v>
      </c>
    </row>
    <row r="1230" spans="1:8" hidden="1" x14ac:dyDescent="0.3">
      <c r="A1230" s="1">
        <v>2023</v>
      </c>
      <c r="B1230" t="s">
        <v>21</v>
      </c>
      <c r="C1230" t="s">
        <v>18</v>
      </c>
      <c r="D1230" s="36" t="s">
        <v>87</v>
      </c>
      <c r="E1230" s="36" t="s">
        <v>48</v>
      </c>
      <c r="F1230" s="26">
        <v>0</v>
      </c>
      <c r="G1230" s="26">
        <v>147</v>
      </c>
      <c r="H1230" s="28">
        <v>0</v>
      </c>
    </row>
    <row r="1231" spans="1:8" hidden="1" x14ac:dyDescent="0.3">
      <c r="A1231" s="1">
        <v>2023</v>
      </c>
      <c r="B1231" t="s">
        <v>21</v>
      </c>
      <c r="C1231" t="s">
        <v>18</v>
      </c>
      <c r="D1231" s="36" t="s">
        <v>87</v>
      </c>
      <c r="E1231" s="36" t="s">
        <v>46</v>
      </c>
      <c r="F1231" s="26">
        <v>15</v>
      </c>
      <c r="G1231" s="26">
        <v>15</v>
      </c>
      <c r="H1231" s="28">
        <v>1</v>
      </c>
    </row>
    <row r="1232" spans="1:8" hidden="1" x14ac:dyDescent="0.3">
      <c r="A1232" s="1">
        <v>2023</v>
      </c>
      <c r="B1232" t="s">
        <v>21</v>
      </c>
      <c r="C1232" t="s">
        <v>18</v>
      </c>
      <c r="D1232" s="36" t="s">
        <v>113</v>
      </c>
      <c r="E1232" s="36" t="s">
        <v>43</v>
      </c>
      <c r="F1232" s="26">
        <v>31</v>
      </c>
      <c r="G1232" s="26">
        <v>43</v>
      </c>
      <c r="H1232" s="28">
        <v>0.72093023255800004</v>
      </c>
    </row>
    <row r="1233" spans="1:8" hidden="1" x14ac:dyDescent="0.3">
      <c r="A1233" s="1">
        <v>2023</v>
      </c>
      <c r="B1233" t="s">
        <v>21</v>
      </c>
      <c r="C1233" t="s">
        <v>18</v>
      </c>
      <c r="D1233" s="36" t="s">
        <v>113</v>
      </c>
      <c r="E1233" s="36" t="s">
        <v>52</v>
      </c>
      <c r="F1233" s="26">
        <v>17</v>
      </c>
      <c r="G1233" s="26">
        <v>24</v>
      </c>
      <c r="H1233" s="28">
        <v>0.70833333333299997</v>
      </c>
    </row>
    <row r="1234" spans="1:8" hidden="1" x14ac:dyDescent="0.3">
      <c r="A1234" s="1">
        <v>2023</v>
      </c>
      <c r="B1234" t="s">
        <v>21</v>
      </c>
      <c r="C1234" t="s">
        <v>18</v>
      </c>
      <c r="D1234" s="36" t="s">
        <v>62</v>
      </c>
      <c r="E1234" s="36" t="s">
        <v>43</v>
      </c>
      <c r="F1234" s="26">
        <v>8</v>
      </c>
      <c r="G1234" s="26">
        <v>40</v>
      </c>
      <c r="H1234" s="28">
        <v>0.2</v>
      </c>
    </row>
    <row r="1235" spans="1:8" hidden="1" x14ac:dyDescent="0.3">
      <c r="A1235" s="1">
        <v>2023</v>
      </c>
      <c r="B1235" t="s">
        <v>21</v>
      </c>
      <c r="C1235" t="s">
        <v>18</v>
      </c>
      <c r="D1235" s="36" t="s">
        <v>62</v>
      </c>
      <c r="E1235" s="36" t="s">
        <v>52</v>
      </c>
      <c r="F1235" s="26">
        <v>4</v>
      </c>
      <c r="G1235" s="26">
        <v>27</v>
      </c>
      <c r="H1235" s="28">
        <v>0.14814814814800001</v>
      </c>
    </row>
    <row r="1236" spans="1:8" hidden="1" x14ac:dyDescent="0.3">
      <c r="A1236" s="1">
        <v>2023</v>
      </c>
      <c r="B1236" t="s">
        <v>21</v>
      </c>
      <c r="C1236" t="s">
        <v>18</v>
      </c>
      <c r="D1236" s="36" t="s">
        <v>63</v>
      </c>
      <c r="E1236" s="36" t="s">
        <v>43</v>
      </c>
      <c r="F1236" s="26">
        <v>0</v>
      </c>
      <c r="G1236" s="26">
        <v>32</v>
      </c>
      <c r="H1236" s="28">
        <v>0</v>
      </c>
    </row>
    <row r="1237" spans="1:8" hidden="1" x14ac:dyDescent="0.3">
      <c r="A1237" s="1">
        <v>2023</v>
      </c>
      <c r="B1237" t="s">
        <v>21</v>
      </c>
      <c r="C1237" t="s">
        <v>18</v>
      </c>
      <c r="D1237" s="36" t="s">
        <v>63</v>
      </c>
      <c r="E1237" s="36" t="s">
        <v>52</v>
      </c>
      <c r="F1237" s="26">
        <v>0</v>
      </c>
      <c r="G1237" s="26">
        <v>15</v>
      </c>
      <c r="H1237" s="28">
        <v>0</v>
      </c>
    </row>
    <row r="1238" spans="1:8" hidden="1" x14ac:dyDescent="0.3">
      <c r="A1238" s="1">
        <v>2023</v>
      </c>
      <c r="B1238" t="s">
        <v>21</v>
      </c>
      <c r="C1238" t="s">
        <v>18</v>
      </c>
      <c r="D1238" s="36" t="s">
        <v>65</v>
      </c>
      <c r="E1238" s="36" t="s">
        <v>43</v>
      </c>
      <c r="F1238" s="26">
        <v>4</v>
      </c>
      <c r="G1238" s="26">
        <v>28</v>
      </c>
      <c r="H1238" s="28">
        <v>0.14285714285699999</v>
      </c>
    </row>
    <row r="1239" spans="1:8" hidden="1" x14ac:dyDescent="0.3">
      <c r="A1239" s="1">
        <v>2023</v>
      </c>
      <c r="B1239" t="s">
        <v>21</v>
      </c>
      <c r="C1239" t="s">
        <v>18</v>
      </c>
      <c r="D1239" s="36" t="s">
        <v>65</v>
      </c>
      <c r="E1239" s="36" t="s">
        <v>52</v>
      </c>
      <c r="F1239" s="26">
        <v>2</v>
      </c>
      <c r="G1239" s="26">
        <v>26</v>
      </c>
      <c r="H1239" s="28">
        <v>7.6923076923000003E-2</v>
      </c>
    </row>
    <row r="1240" spans="1:8" hidden="1" x14ac:dyDescent="0.3">
      <c r="A1240" s="1">
        <v>2023</v>
      </c>
      <c r="B1240" t="s">
        <v>21</v>
      </c>
      <c r="C1240" t="s">
        <v>18</v>
      </c>
      <c r="D1240" s="36" t="s">
        <v>110</v>
      </c>
      <c r="E1240" s="36" t="s">
        <v>52</v>
      </c>
      <c r="F1240" s="26">
        <v>1</v>
      </c>
      <c r="G1240" s="26">
        <v>16</v>
      </c>
      <c r="H1240" s="28">
        <v>6.25E-2</v>
      </c>
    </row>
    <row r="1241" spans="1:8" hidden="1" x14ac:dyDescent="0.3">
      <c r="A1241" s="1">
        <v>2023</v>
      </c>
      <c r="B1241" t="s">
        <v>21</v>
      </c>
      <c r="C1241" t="s">
        <v>18</v>
      </c>
      <c r="D1241" s="36" t="s">
        <v>66</v>
      </c>
      <c r="E1241" s="36" t="s">
        <v>43</v>
      </c>
      <c r="F1241" s="26">
        <v>9</v>
      </c>
      <c r="G1241" s="26">
        <v>40</v>
      </c>
      <c r="H1241" s="28">
        <v>0.22500000000000001</v>
      </c>
    </row>
    <row r="1242" spans="1:8" hidden="1" x14ac:dyDescent="0.3">
      <c r="A1242" s="1">
        <v>2023</v>
      </c>
      <c r="B1242" t="s">
        <v>21</v>
      </c>
      <c r="C1242" t="s">
        <v>18</v>
      </c>
      <c r="D1242" s="36" t="s">
        <v>67</v>
      </c>
      <c r="E1242" s="36" t="s">
        <v>43</v>
      </c>
      <c r="F1242" s="26">
        <v>1</v>
      </c>
      <c r="G1242" s="26">
        <v>42</v>
      </c>
      <c r="H1242" s="28">
        <v>2.3809523809000002E-2</v>
      </c>
    </row>
    <row r="1243" spans="1:8" hidden="1" x14ac:dyDescent="0.3">
      <c r="A1243" s="1">
        <v>2023</v>
      </c>
      <c r="B1243" t="s">
        <v>21</v>
      </c>
      <c r="C1243" t="s">
        <v>18</v>
      </c>
      <c r="D1243" s="36" t="s">
        <v>67</v>
      </c>
      <c r="E1243" s="36" t="s">
        <v>52</v>
      </c>
      <c r="F1243" s="26">
        <v>4</v>
      </c>
      <c r="G1243" s="26">
        <v>17</v>
      </c>
      <c r="H1243" s="28">
        <v>0.23529411764700001</v>
      </c>
    </row>
    <row r="1244" spans="1:8" hidden="1" x14ac:dyDescent="0.3">
      <c r="A1244" s="1">
        <v>2023</v>
      </c>
      <c r="B1244" t="s">
        <v>21</v>
      </c>
      <c r="C1244" t="s">
        <v>18</v>
      </c>
      <c r="D1244" s="36" t="s">
        <v>70</v>
      </c>
      <c r="E1244" s="36" t="s">
        <v>43</v>
      </c>
      <c r="F1244" s="26">
        <v>4</v>
      </c>
      <c r="G1244" s="26">
        <v>107</v>
      </c>
      <c r="H1244" s="28">
        <v>3.7383177570000002E-2</v>
      </c>
    </row>
    <row r="1245" spans="1:8" hidden="1" x14ac:dyDescent="0.3">
      <c r="A1245" s="1">
        <v>2023</v>
      </c>
      <c r="B1245" t="s">
        <v>21</v>
      </c>
      <c r="C1245" t="s">
        <v>18</v>
      </c>
      <c r="D1245" s="36" t="s">
        <v>70</v>
      </c>
      <c r="E1245" s="36" t="s">
        <v>52</v>
      </c>
      <c r="F1245" s="26">
        <v>0</v>
      </c>
      <c r="G1245" s="26">
        <v>45</v>
      </c>
      <c r="H1245" s="28">
        <v>0</v>
      </c>
    </row>
    <row r="1246" spans="1:8" hidden="1" x14ac:dyDescent="0.3">
      <c r="A1246" s="1">
        <v>2023</v>
      </c>
      <c r="B1246" t="s">
        <v>21</v>
      </c>
      <c r="C1246" t="s">
        <v>18</v>
      </c>
      <c r="D1246" s="36" t="s">
        <v>71</v>
      </c>
      <c r="E1246" s="36" t="s">
        <v>43</v>
      </c>
      <c r="F1246" s="26">
        <v>28</v>
      </c>
      <c r="G1246" s="26">
        <v>52</v>
      </c>
      <c r="H1246" s="28">
        <v>0.53846153846099998</v>
      </c>
    </row>
    <row r="1247" spans="1:8" hidden="1" x14ac:dyDescent="0.3">
      <c r="A1247" s="1">
        <v>2023</v>
      </c>
      <c r="B1247" t="s">
        <v>21</v>
      </c>
      <c r="C1247" t="s">
        <v>18</v>
      </c>
      <c r="D1247" s="36" t="s">
        <v>71</v>
      </c>
      <c r="E1247" s="36" t="s">
        <v>47</v>
      </c>
      <c r="F1247" s="26">
        <v>5</v>
      </c>
      <c r="G1247" s="26">
        <v>10</v>
      </c>
      <c r="H1247" s="28">
        <v>0.5</v>
      </c>
    </row>
    <row r="1248" spans="1:8" hidden="1" x14ac:dyDescent="0.3">
      <c r="A1248" s="1">
        <v>2023</v>
      </c>
      <c r="B1248" t="s">
        <v>21</v>
      </c>
      <c r="C1248" t="s">
        <v>18</v>
      </c>
      <c r="D1248" s="36" t="s">
        <v>71</v>
      </c>
      <c r="E1248" s="36" t="s">
        <v>52</v>
      </c>
      <c r="F1248" s="26">
        <v>7</v>
      </c>
      <c r="G1248" s="26">
        <v>26</v>
      </c>
      <c r="H1248" s="28">
        <v>0.26923076923</v>
      </c>
    </row>
    <row r="1249" spans="1:8" hidden="1" x14ac:dyDescent="0.3">
      <c r="A1249" s="1">
        <v>2023</v>
      </c>
      <c r="B1249" t="s">
        <v>21</v>
      </c>
      <c r="C1249" t="s">
        <v>18</v>
      </c>
      <c r="D1249" s="36" t="s">
        <v>88</v>
      </c>
      <c r="E1249" s="36" t="s">
        <v>43</v>
      </c>
      <c r="F1249" s="26">
        <v>16</v>
      </c>
      <c r="G1249" s="26">
        <v>25</v>
      </c>
      <c r="H1249" s="28">
        <v>0.64</v>
      </c>
    </row>
    <row r="1250" spans="1:8" hidden="1" x14ac:dyDescent="0.3">
      <c r="A1250" s="1">
        <v>2023</v>
      </c>
      <c r="B1250" t="s">
        <v>21</v>
      </c>
      <c r="C1250" t="s">
        <v>18</v>
      </c>
      <c r="D1250" s="36" t="s">
        <v>72</v>
      </c>
      <c r="E1250" s="36" t="s">
        <v>53</v>
      </c>
      <c r="F1250" s="26">
        <v>2</v>
      </c>
      <c r="G1250" s="26">
        <v>18</v>
      </c>
      <c r="H1250" s="28">
        <v>0.111111111111</v>
      </c>
    </row>
    <row r="1251" spans="1:8" hidden="1" x14ac:dyDescent="0.3">
      <c r="A1251" s="1">
        <v>2023</v>
      </c>
      <c r="B1251" t="s">
        <v>21</v>
      </c>
      <c r="C1251" t="s">
        <v>18</v>
      </c>
      <c r="D1251" s="36" t="s">
        <v>72</v>
      </c>
      <c r="E1251" s="36" t="s">
        <v>43</v>
      </c>
      <c r="F1251" s="26">
        <v>116</v>
      </c>
      <c r="G1251" s="26">
        <v>310</v>
      </c>
      <c r="H1251" s="28">
        <v>0.37419354838699997</v>
      </c>
    </row>
    <row r="1252" spans="1:8" hidden="1" x14ac:dyDescent="0.3">
      <c r="A1252" s="1">
        <v>2023</v>
      </c>
      <c r="B1252" t="s">
        <v>21</v>
      </c>
      <c r="C1252" t="s">
        <v>18</v>
      </c>
      <c r="D1252" s="36" t="s">
        <v>72</v>
      </c>
      <c r="E1252" s="36" t="s">
        <v>47</v>
      </c>
      <c r="F1252" s="26">
        <v>11</v>
      </c>
      <c r="G1252" s="26">
        <v>39</v>
      </c>
      <c r="H1252" s="28">
        <v>0.282051282051</v>
      </c>
    </row>
    <row r="1253" spans="1:8" hidden="1" x14ac:dyDescent="0.3">
      <c r="A1253" s="1">
        <v>2023</v>
      </c>
      <c r="B1253" t="s">
        <v>21</v>
      </c>
      <c r="C1253" t="s">
        <v>18</v>
      </c>
      <c r="D1253" s="36" t="s">
        <v>72</v>
      </c>
      <c r="E1253" s="36" t="s">
        <v>51</v>
      </c>
      <c r="F1253" s="26">
        <v>11</v>
      </c>
      <c r="G1253" s="26">
        <v>30</v>
      </c>
      <c r="H1253" s="28">
        <v>0.36666666666600001</v>
      </c>
    </row>
    <row r="1254" spans="1:8" hidden="1" x14ac:dyDescent="0.3">
      <c r="A1254" s="1">
        <v>2023</v>
      </c>
      <c r="B1254" t="s">
        <v>21</v>
      </c>
      <c r="C1254" t="s">
        <v>18</v>
      </c>
      <c r="D1254" s="36" t="s">
        <v>72</v>
      </c>
      <c r="E1254" s="36" t="s">
        <v>52</v>
      </c>
      <c r="F1254" s="26">
        <v>45</v>
      </c>
      <c r="G1254" s="26">
        <v>177</v>
      </c>
      <c r="H1254" s="28">
        <v>0.25423728813500002</v>
      </c>
    </row>
    <row r="1255" spans="1:8" hidden="1" x14ac:dyDescent="0.3">
      <c r="A1255" s="1">
        <v>2023</v>
      </c>
      <c r="B1255" t="s">
        <v>21</v>
      </c>
      <c r="C1255" t="s">
        <v>18</v>
      </c>
      <c r="D1255" s="36" t="s">
        <v>73</v>
      </c>
      <c r="E1255" s="36" t="s">
        <v>43</v>
      </c>
      <c r="F1255" s="26">
        <v>0</v>
      </c>
      <c r="G1255" s="26">
        <v>19</v>
      </c>
      <c r="H1255" s="28">
        <v>0</v>
      </c>
    </row>
    <row r="1256" spans="1:8" hidden="1" x14ac:dyDescent="0.3">
      <c r="A1256" s="1">
        <v>2023</v>
      </c>
      <c r="B1256" t="s">
        <v>21</v>
      </c>
      <c r="C1256" t="s">
        <v>18</v>
      </c>
      <c r="D1256" s="36" t="s">
        <v>97</v>
      </c>
      <c r="E1256" s="36" t="s">
        <v>43</v>
      </c>
      <c r="F1256" s="26">
        <v>6</v>
      </c>
      <c r="G1256" s="26">
        <v>15</v>
      </c>
      <c r="H1256" s="28">
        <v>0.4</v>
      </c>
    </row>
    <row r="1257" spans="1:8" hidden="1" x14ac:dyDescent="0.3">
      <c r="A1257" s="1">
        <v>2023</v>
      </c>
      <c r="B1257" t="s">
        <v>21</v>
      </c>
      <c r="C1257" t="s">
        <v>18</v>
      </c>
      <c r="D1257" s="36" t="s">
        <v>97</v>
      </c>
      <c r="E1257" s="36" t="s">
        <v>52</v>
      </c>
      <c r="F1257" s="26">
        <v>8</v>
      </c>
      <c r="G1257" s="26">
        <v>13</v>
      </c>
      <c r="H1257" s="28">
        <v>0.61538461538400002</v>
      </c>
    </row>
    <row r="1258" spans="1:8" hidden="1" x14ac:dyDescent="0.3">
      <c r="A1258" s="1">
        <v>2023</v>
      </c>
      <c r="B1258" t="s">
        <v>21</v>
      </c>
      <c r="C1258" t="s">
        <v>18</v>
      </c>
      <c r="D1258" s="36" t="s">
        <v>76</v>
      </c>
      <c r="E1258" s="36" t="s">
        <v>43</v>
      </c>
      <c r="F1258" s="26">
        <v>2</v>
      </c>
      <c r="G1258" s="26">
        <v>89</v>
      </c>
      <c r="H1258" s="28">
        <v>2.2471910112000001E-2</v>
      </c>
    </row>
    <row r="1259" spans="1:8" hidden="1" x14ac:dyDescent="0.3">
      <c r="A1259" s="1">
        <v>2023</v>
      </c>
      <c r="B1259" t="s">
        <v>21</v>
      </c>
      <c r="C1259" t="s">
        <v>18</v>
      </c>
      <c r="D1259" s="36" t="s">
        <v>76</v>
      </c>
      <c r="E1259" s="36" t="s">
        <v>52</v>
      </c>
      <c r="F1259" s="26">
        <v>1</v>
      </c>
      <c r="G1259" s="26">
        <v>48</v>
      </c>
      <c r="H1259" s="28">
        <v>2.0833333333000002E-2</v>
      </c>
    </row>
    <row r="1260" spans="1:8" hidden="1" x14ac:dyDescent="0.3">
      <c r="A1260" s="1">
        <v>2023</v>
      </c>
      <c r="B1260" t="s">
        <v>21</v>
      </c>
      <c r="C1260" t="s">
        <v>18</v>
      </c>
      <c r="D1260" s="36" t="s">
        <v>89</v>
      </c>
      <c r="E1260" s="36" t="s">
        <v>43</v>
      </c>
      <c r="F1260" s="26">
        <v>9</v>
      </c>
      <c r="G1260" s="26">
        <v>105</v>
      </c>
      <c r="H1260" s="28">
        <v>8.5714285713999999E-2</v>
      </c>
    </row>
    <row r="1261" spans="1:8" hidden="1" x14ac:dyDescent="0.3">
      <c r="A1261" s="1">
        <v>2023</v>
      </c>
      <c r="B1261" t="s">
        <v>21</v>
      </c>
      <c r="C1261" t="s">
        <v>18</v>
      </c>
      <c r="D1261" s="36" t="s">
        <v>89</v>
      </c>
      <c r="E1261" s="36" t="s">
        <v>47</v>
      </c>
      <c r="F1261" s="26">
        <v>0</v>
      </c>
      <c r="G1261" s="26">
        <v>23</v>
      </c>
      <c r="H1261" s="28">
        <v>0</v>
      </c>
    </row>
    <row r="1262" spans="1:8" hidden="1" x14ac:dyDescent="0.3">
      <c r="A1262" s="1">
        <v>2023</v>
      </c>
      <c r="B1262" t="s">
        <v>21</v>
      </c>
      <c r="C1262" t="s">
        <v>18</v>
      </c>
      <c r="D1262" s="36" t="s">
        <v>89</v>
      </c>
      <c r="E1262" s="36" t="s">
        <v>52</v>
      </c>
      <c r="F1262" s="26">
        <v>13</v>
      </c>
      <c r="G1262" s="26">
        <v>149</v>
      </c>
      <c r="H1262" s="28">
        <v>8.7248322146999999E-2</v>
      </c>
    </row>
    <row r="1263" spans="1:8" hidden="1" x14ac:dyDescent="0.3">
      <c r="A1263" s="1">
        <v>2023</v>
      </c>
      <c r="B1263" t="s">
        <v>21</v>
      </c>
      <c r="C1263" t="s">
        <v>18</v>
      </c>
      <c r="D1263" s="36" t="s">
        <v>98</v>
      </c>
      <c r="E1263" s="36" t="s">
        <v>43</v>
      </c>
      <c r="F1263" s="26">
        <v>2</v>
      </c>
      <c r="G1263" s="26">
        <v>17</v>
      </c>
      <c r="H1263" s="28">
        <v>0.117647058823</v>
      </c>
    </row>
    <row r="1264" spans="1:8" hidden="1" x14ac:dyDescent="0.3">
      <c r="A1264" s="1">
        <v>2023</v>
      </c>
      <c r="B1264" t="s">
        <v>21</v>
      </c>
      <c r="C1264" t="s">
        <v>18</v>
      </c>
      <c r="D1264" s="36" t="s">
        <v>98</v>
      </c>
      <c r="E1264" s="36" t="s">
        <v>52</v>
      </c>
      <c r="F1264" s="26">
        <v>4</v>
      </c>
      <c r="G1264" s="26">
        <v>25</v>
      </c>
      <c r="H1264" s="28">
        <v>0.16</v>
      </c>
    </row>
    <row r="1265" spans="1:8" hidden="1" x14ac:dyDescent="0.3">
      <c r="A1265" s="1">
        <v>2023</v>
      </c>
      <c r="B1265" t="s">
        <v>21</v>
      </c>
      <c r="C1265" t="s">
        <v>18</v>
      </c>
      <c r="D1265" s="36" t="s">
        <v>90</v>
      </c>
      <c r="E1265" s="36" t="s">
        <v>43</v>
      </c>
      <c r="F1265" s="26">
        <v>11</v>
      </c>
      <c r="G1265" s="26">
        <v>23</v>
      </c>
      <c r="H1265" s="28">
        <v>0.47826086956500002</v>
      </c>
    </row>
    <row r="1266" spans="1:8" hidden="1" x14ac:dyDescent="0.3">
      <c r="A1266" s="1">
        <v>2023</v>
      </c>
      <c r="B1266" t="s">
        <v>21</v>
      </c>
      <c r="C1266" t="s">
        <v>18</v>
      </c>
      <c r="D1266" s="36" t="s">
        <v>90</v>
      </c>
      <c r="E1266" s="36" t="s">
        <v>52</v>
      </c>
      <c r="F1266" s="26">
        <v>15</v>
      </c>
      <c r="G1266" s="26">
        <v>25</v>
      </c>
      <c r="H1266" s="28">
        <v>0.6</v>
      </c>
    </row>
    <row r="1267" spans="1:8" hidden="1" x14ac:dyDescent="0.3">
      <c r="A1267" s="1">
        <v>2023</v>
      </c>
      <c r="B1267" t="s">
        <v>21</v>
      </c>
      <c r="C1267" t="s">
        <v>18</v>
      </c>
      <c r="D1267" s="36" t="s">
        <v>91</v>
      </c>
      <c r="E1267" s="36" t="s">
        <v>43</v>
      </c>
      <c r="F1267" s="26">
        <v>2</v>
      </c>
      <c r="G1267" s="26">
        <v>14</v>
      </c>
      <c r="H1267" s="28">
        <v>0.14285714285699999</v>
      </c>
    </row>
    <row r="1268" spans="1:8" hidden="1" x14ac:dyDescent="0.3">
      <c r="A1268" s="1">
        <v>2023</v>
      </c>
      <c r="B1268" t="s">
        <v>21</v>
      </c>
      <c r="C1268" t="s">
        <v>18</v>
      </c>
      <c r="D1268" s="36" t="s">
        <v>91</v>
      </c>
      <c r="E1268" s="36" t="s">
        <v>52</v>
      </c>
      <c r="F1268" s="26">
        <v>0</v>
      </c>
      <c r="G1268" s="26">
        <v>23</v>
      </c>
      <c r="H1268" s="28">
        <v>0</v>
      </c>
    </row>
    <row r="1269" spans="1:8" hidden="1" x14ac:dyDescent="0.3">
      <c r="A1269" s="1">
        <v>2023</v>
      </c>
      <c r="B1269" t="s">
        <v>21</v>
      </c>
      <c r="C1269" t="s">
        <v>18</v>
      </c>
      <c r="D1269" s="36" t="s">
        <v>79</v>
      </c>
      <c r="E1269" s="36" t="s">
        <v>43</v>
      </c>
      <c r="F1269" s="26">
        <v>45</v>
      </c>
      <c r="G1269" s="26">
        <v>77</v>
      </c>
      <c r="H1269" s="28">
        <v>0.58441558441499997</v>
      </c>
    </row>
    <row r="1270" spans="1:8" hidden="1" x14ac:dyDescent="0.3">
      <c r="A1270" s="1">
        <v>2023</v>
      </c>
      <c r="B1270" t="s">
        <v>21</v>
      </c>
      <c r="C1270" t="s">
        <v>18</v>
      </c>
      <c r="D1270" s="36" t="s">
        <v>79</v>
      </c>
      <c r="E1270" s="36" t="s">
        <v>52</v>
      </c>
      <c r="F1270" s="26">
        <v>20</v>
      </c>
      <c r="G1270" s="26">
        <v>34</v>
      </c>
      <c r="H1270" s="28">
        <v>0.58823529411700004</v>
      </c>
    </row>
    <row r="1271" spans="1:8" hidden="1" x14ac:dyDescent="0.3">
      <c r="A1271" s="1">
        <v>2023</v>
      </c>
      <c r="B1271" t="s">
        <v>21</v>
      </c>
      <c r="C1271" t="s">
        <v>18</v>
      </c>
      <c r="D1271" s="36" t="s">
        <v>101</v>
      </c>
      <c r="E1271" s="36" t="s">
        <v>43</v>
      </c>
      <c r="F1271" s="26">
        <v>7</v>
      </c>
      <c r="G1271" s="26">
        <v>14</v>
      </c>
      <c r="H1271" s="28">
        <v>0.5</v>
      </c>
    </row>
    <row r="1272" spans="1:8" hidden="1" x14ac:dyDescent="0.3">
      <c r="A1272" s="1">
        <v>2023</v>
      </c>
      <c r="B1272" t="s">
        <v>21</v>
      </c>
      <c r="C1272" t="s">
        <v>18</v>
      </c>
      <c r="D1272" s="36" t="s">
        <v>101</v>
      </c>
      <c r="E1272" s="36" t="s">
        <v>52</v>
      </c>
      <c r="F1272" s="26">
        <v>2</v>
      </c>
      <c r="G1272" s="26">
        <v>18</v>
      </c>
      <c r="H1272" s="28">
        <v>0.111111111111</v>
      </c>
    </row>
    <row r="1273" spans="1:8" hidden="1" x14ac:dyDescent="0.3">
      <c r="A1273" s="1">
        <v>2023</v>
      </c>
      <c r="B1273" t="s">
        <v>21</v>
      </c>
      <c r="C1273" t="s">
        <v>18</v>
      </c>
      <c r="D1273" s="36" t="s">
        <v>82</v>
      </c>
      <c r="E1273" s="36" t="s">
        <v>43</v>
      </c>
      <c r="F1273" s="26">
        <v>4</v>
      </c>
      <c r="G1273" s="26">
        <v>117</v>
      </c>
      <c r="H1273" s="28">
        <v>3.4188034187999997E-2</v>
      </c>
    </row>
    <row r="1274" spans="1:8" hidden="1" x14ac:dyDescent="0.3">
      <c r="A1274" s="1">
        <v>2023</v>
      </c>
      <c r="B1274" t="s">
        <v>21</v>
      </c>
      <c r="C1274" t="s">
        <v>18</v>
      </c>
      <c r="D1274" s="36" t="s">
        <v>82</v>
      </c>
      <c r="E1274" s="36" t="s">
        <v>52</v>
      </c>
      <c r="F1274" s="26">
        <v>1</v>
      </c>
      <c r="G1274" s="26">
        <v>30</v>
      </c>
      <c r="H1274" s="28">
        <v>3.3333333333000002E-2</v>
      </c>
    </row>
    <row r="1275" spans="1:8" hidden="1" x14ac:dyDescent="0.3">
      <c r="A1275" s="1">
        <v>2023</v>
      </c>
      <c r="B1275" t="s">
        <v>21</v>
      </c>
      <c r="C1275" t="s">
        <v>18</v>
      </c>
      <c r="D1275" s="36" t="s">
        <v>116</v>
      </c>
      <c r="E1275" s="36" t="s">
        <v>52</v>
      </c>
      <c r="F1275" s="26">
        <v>3</v>
      </c>
      <c r="G1275" s="26">
        <v>18</v>
      </c>
      <c r="H1275" s="28">
        <v>0.166666666666</v>
      </c>
    </row>
    <row r="1276" spans="1:8" hidden="1" x14ac:dyDescent="0.3">
      <c r="A1276" s="1">
        <v>2023</v>
      </c>
      <c r="B1276" t="s">
        <v>21</v>
      </c>
      <c r="C1276" t="s">
        <v>18</v>
      </c>
      <c r="D1276" s="36" t="s">
        <v>83</v>
      </c>
      <c r="E1276" s="36" t="s">
        <v>43</v>
      </c>
      <c r="F1276" s="26">
        <v>2</v>
      </c>
      <c r="G1276" s="26">
        <v>34</v>
      </c>
      <c r="H1276" s="28">
        <v>5.8823529410999997E-2</v>
      </c>
    </row>
    <row r="1277" spans="1:8" hidden="1" x14ac:dyDescent="0.3">
      <c r="A1277" s="1">
        <v>2023</v>
      </c>
      <c r="B1277" t="s">
        <v>21</v>
      </c>
      <c r="C1277" t="s">
        <v>18</v>
      </c>
      <c r="D1277" s="36" t="s">
        <v>83</v>
      </c>
      <c r="E1277" s="36" t="s">
        <v>52</v>
      </c>
      <c r="F1277" s="26">
        <v>5</v>
      </c>
      <c r="G1277" s="26">
        <v>47</v>
      </c>
      <c r="H1277" s="28">
        <v>0.106382978723</v>
      </c>
    </row>
    <row r="1278" spans="1:8" hidden="1" x14ac:dyDescent="0.3">
      <c r="A1278" s="1">
        <v>2023</v>
      </c>
      <c r="B1278" t="s">
        <v>21</v>
      </c>
      <c r="C1278" t="s">
        <v>18</v>
      </c>
      <c r="D1278" s="36" t="s">
        <v>117</v>
      </c>
      <c r="E1278" s="36" t="s">
        <v>43</v>
      </c>
      <c r="F1278" s="26">
        <v>0</v>
      </c>
      <c r="G1278" s="26">
        <v>11</v>
      </c>
      <c r="H1278" s="28">
        <v>0</v>
      </c>
    </row>
    <row r="1279" spans="1:8" hidden="1" x14ac:dyDescent="0.3">
      <c r="A1279" s="1">
        <v>2023</v>
      </c>
      <c r="B1279" t="s">
        <v>21</v>
      </c>
      <c r="C1279" t="s">
        <v>18</v>
      </c>
      <c r="D1279" s="36" t="s">
        <v>117</v>
      </c>
      <c r="E1279" s="36" t="s">
        <v>52</v>
      </c>
      <c r="F1279" s="26">
        <v>2</v>
      </c>
      <c r="G1279" s="26">
        <v>22</v>
      </c>
      <c r="H1279" s="28">
        <v>9.0909090908999998E-2</v>
      </c>
    </row>
    <row r="1280" spans="1:8" hidden="1" x14ac:dyDescent="0.3">
      <c r="A1280" s="1">
        <v>2023</v>
      </c>
      <c r="B1280" t="s">
        <v>21</v>
      </c>
      <c r="C1280" t="s">
        <v>18</v>
      </c>
      <c r="D1280" s="36" t="s">
        <v>108</v>
      </c>
      <c r="E1280" s="36" t="s">
        <v>43</v>
      </c>
      <c r="F1280" s="26">
        <v>4</v>
      </c>
      <c r="G1280" s="26">
        <v>11</v>
      </c>
      <c r="H1280" s="28">
        <v>0.36363636363599999</v>
      </c>
    </row>
    <row r="1281" spans="1:8" hidden="1" x14ac:dyDescent="0.3">
      <c r="A1281" s="1">
        <v>2023</v>
      </c>
      <c r="B1281" t="s">
        <v>21</v>
      </c>
      <c r="C1281" t="s">
        <v>18</v>
      </c>
      <c r="D1281" s="36" t="s">
        <v>108</v>
      </c>
      <c r="E1281" s="36" t="s">
        <v>52</v>
      </c>
      <c r="F1281" s="26">
        <v>1</v>
      </c>
      <c r="G1281" s="26">
        <v>18</v>
      </c>
      <c r="H1281" s="28">
        <v>5.5555555554999997E-2</v>
      </c>
    </row>
    <row r="1282" spans="1:8" hidden="1" x14ac:dyDescent="0.3">
      <c r="A1282" s="1">
        <v>2023</v>
      </c>
      <c r="B1282" t="s">
        <v>21</v>
      </c>
      <c r="C1282" t="s">
        <v>18</v>
      </c>
      <c r="D1282" s="36" t="s">
        <v>94</v>
      </c>
      <c r="E1282" s="36" t="s">
        <v>43</v>
      </c>
      <c r="F1282" s="26">
        <v>2</v>
      </c>
      <c r="G1282" s="26">
        <v>19</v>
      </c>
      <c r="H1282" s="28">
        <v>0.105263157894</v>
      </c>
    </row>
    <row r="1283" spans="1:8" hidden="1" x14ac:dyDescent="0.3">
      <c r="A1283" s="1">
        <v>2023</v>
      </c>
      <c r="B1283" t="s">
        <v>21</v>
      </c>
      <c r="C1283" t="s">
        <v>18</v>
      </c>
      <c r="D1283" s="36" t="s">
        <v>85</v>
      </c>
      <c r="E1283" s="36" t="s">
        <v>43</v>
      </c>
      <c r="F1283" s="26">
        <v>1</v>
      </c>
      <c r="G1283" s="26">
        <v>32</v>
      </c>
      <c r="H1283" s="28">
        <v>3.125E-2</v>
      </c>
    </row>
    <row r="1284" spans="1:8" hidden="1" x14ac:dyDescent="0.3">
      <c r="A1284" s="1">
        <v>2023</v>
      </c>
      <c r="B1284" t="s">
        <v>21</v>
      </c>
      <c r="C1284" t="s">
        <v>18</v>
      </c>
      <c r="D1284" s="36" t="s">
        <v>85</v>
      </c>
      <c r="E1284" s="36" t="s">
        <v>52</v>
      </c>
      <c r="F1284" s="26">
        <v>0</v>
      </c>
      <c r="G1284" s="26">
        <v>14</v>
      </c>
      <c r="H1284" s="28">
        <v>0</v>
      </c>
    </row>
    <row r="1285" spans="1:8" hidden="1" x14ac:dyDescent="0.3">
      <c r="A1285" s="1">
        <v>2023</v>
      </c>
      <c r="B1285" t="s">
        <v>21</v>
      </c>
      <c r="C1285" t="s">
        <v>18</v>
      </c>
      <c r="D1285" s="36" t="s">
        <v>95</v>
      </c>
      <c r="E1285" s="36" t="s">
        <v>43</v>
      </c>
      <c r="F1285" s="26">
        <v>1</v>
      </c>
      <c r="G1285" s="26">
        <v>19</v>
      </c>
      <c r="H1285" s="28">
        <v>5.2631578946999998E-2</v>
      </c>
    </row>
    <row r="1286" spans="1:8" hidden="1" x14ac:dyDescent="0.3">
      <c r="A1286" s="1">
        <v>2023</v>
      </c>
      <c r="B1286" t="s">
        <v>21</v>
      </c>
      <c r="C1286" t="s">
        <v>18</v>
      </c>
      <c r="D1286" s="36" t="s">
        <v>87</v>
      </c>
      <c r="E1286" s="36" t="s">
        <v>43</v>
      </c>
      <c r="F1286" s="26">
        <v>5</v>
      </c>
      <c r="G1286" s="26">
        <v>68</v>
      </c>
      <c r="H1286" s="28">
        <v>7.3529411764000005E-2</v>
      </c>
    </row>
    <row r="1287" spans="1:8" hidden="1" x14ac:dyDescent="0.3">
      <c r="A1287" s="1">
        <v>2023</v>
      </c>
      <c r="B1287" t="s">
        <v>21</v>
      </c>
      <c r="C1287" t="s">
        <v>18</v>
      </c>
      <c r="D1287" s="36" t="s">
        <v>87</v>
      </c>
      <c r="E1287" s="36" t="s">
        <v>47</v>
      </c>
      <c r="F1287" s="26">
        <v>1</v>
      </c>
      <c r="G1287" s="26">
        <v>12</v>
      </c>
      <c r="H1287" s="28">
        <v>8.3333333332999998E-2</v>
      </c>
    </row>
    <row r="1288" spans="1:8" hidden="1" x14ac:dyDescent="0.3">
      <c r="A1288" s="1">
        <v>2023</v>
      </c>
      <c r="B1288" t="s">
        <v>21</v>
      </c>
      <c r="C1288" t="s">
        <v>18</v>
      </c>
      <c r="D1288" s="36" t="s">
        <v>87</v>
      </c>
      <c r="E1288" s="36" t="s">
        <v>51</v>
      </c>
      <c r="F1288" s="26">
        <v>0</v>
      </c>
      <c r="G1288" s="26">
        <v>10</v>
      </c>
      <c r="H1288" s="28">
        <v>0</v>
      </c>
    </row>
    <row r="1289" spans="1:8" hidden="1" x14ac:dyDescent="0.3">
      <c r="A1289" s="1">
        <v>2023</v>
      </c>
      <c r="B1289" t="s">
        <v>21</v>
      </c>
      <c r="C1289" t="s">
        <v>18</v>
      </c>
      <c r="D1289" s="36" t="s">
        <v>87</v>
      </c>
      <c r="E1289" s="36" t="s">
        <v>52</v>
      </c>
      <c r="F1289" s="26">
        <v>8</v>
      </c>
      <c r="G1289" s="26">
        <v>69</v>
      </c>
      <c r="H1289" s="28">
        <v>0.115942028985</v>
      </c>
    </row>
    <row r="1290" spans="1:8" hidden="1" x14ac:dyDescent="0.3">
      <c r="A1290" s="1">
        <v>2023</v>
      </c>
      <c r="B1290" t="s">
        <v>21</v>
      </c>
      <c r="C1290" t="s">
        <v>18</v>
      </c>
      <c r="D1290" s="36" t="s">
        <v>72</v>
      </c>
      <c r="E1290" s="36" t="s">
        <v>164</v>
      </c>
      <c r="F1290" s="26">
        <v>7</v>
      </c>
      <c r="G1290" s="26">
        <v>25</v>
      </c>
      <c r="H1290" s="28">
        <v>0.28000000000000003</v>
      </c>
    </row>
    <row r="1291" spans="1:8" hidden="1" x14ac:dyDescent="0.3">
      <c r="A1291" s="1">
        <v>2023</v>
      </c>
      <c r="B1291" t="s">
        <v>21</v>
      </c>
      <c r="C1291" t="s">
        <v>18</v>
      </c>
      <c r="D1291" s="36" t="s">
        <v>83</v>
      </c>
      <c r="E1291" s="36" t="s">
        <v>164</v>
      </c>
      <c r="F1291" s="26">
        <v>0</v>
      </c>
      <c r="G1291" s="26">
        <v>17</v>
      </c>
      <c r="H1291" s="28">
        <v>0</v>
      </c>
    </row>
    <row r="1292" spans="1:8" hidden="1" x14ac:dyDescent="0.3">
      <c r="A1292" s="1">
        <v>2023</v>
      </c>
      <c r="B1292" t="s">
        <v>21</v>
      </c>
      <c r="C1292" t="s">
        <v>18</v>
      </c>
      <c r="D1292" s="36" t="s">
        <v>113</v>
      </c>
      <c r="E1292" s="36" t="s">
        <v>45</v>
      </c>
      <c r="F1292" s="26">
        <v>44</v>
      </c>
      <c r="G1292" s="26">
        <v>57</v>
      </c>
      <c r="H1292" s="28">
        <v>0.77192982456100001</v>
      </c>
    </row>
    <row r="1293" spans="1:8" hidden="1" x14ac:dyDescent="0.3">
      <c r="A1293" s="1">
        <v>2023</v>
      </c>
      <c r="B1293" t="s">
        <v>21</v>
      </c>
      <c r="C1293" t="s">
        <v>18</v>
      </c>
      <c r="D1293" s="36" t="s">
        <v>62</v>
      </c>
      <c r="E1293" s="36" t="s">
        <v>45</v>
      </c>
      <c r="F1293" s="26">
        <v>8</v>
      </c>
      <c r="G1293" s="26">
        <v>60</v>
      </c>
      <c r="H1293" s="28">
        <v>0.13333333333299999</v>
      </c>
    </row>
    <row r="1294" spans="1:8" hidden="1" x14ac:dyDescent="0.3">
      <c r="A1294" s="1">
        <v>2023</v>
      </c>
      <c r="B1294" t="s">
        <v>21</v>
      </c>
      <c r="C1294" t="s">
        <v>18</v>
      </c>
      <c r="D1294" s="36" t="s">
        <v>63</v>
      </c>
      <c r="E1294" s="36" t="s">
        <v>45</v>
      </c>
      <c r="F1294" s="26">
        <v>0</v>
      </c>
      <c r="G1294" s="26">
        <v>28</v>
      </c>
      <c r="H1294" s="28">
        <v>0</v>
      </c>
    </row>
    <row r="1295" spans="1:8" hidden="1" x14ac:dyDescent="0.3">
      <c r="A1295" s="1">
        <v>2023</v>
      </c>
      <c r="B1295" t="s">
        <v>21</v>
      </c>
      <c r="C1295" t="s">
        <v>18</v>
      </c>
      <c r="D1295" s="36" t="s">
        <v>65</v>
      </c>
      <c r="E1295" s="36" t="s">
        <v>45</v>
      </c>
      <c r="F1295" s="26">
        <v>6</v>
      </c>
      <c r="G1295" s="26">
        <v>38</v>
      </c>
      <c r="H1295" s="28">
        <v>0.15789473684200001</v>
      </c>
    </row>
    <row r="1296" spans="1:8" hidden="1" x14ac:dyDescent="0.3">
      <c r="A1296" s="1">
        <v>2023</v>
      </c>
      <c r="B1296" t="s">
        <v>21</v>
      </c>
      <c r="C1296" t="s">
        <v>18</v>
      </c>
      <c r="D1296" s="36" t="s">
        <v>110</v>
      </c>
      <c r="E1296" s="36" t="s">
        <v>45</v>
      </c>
      <c r="F1296" s="26">
        <v>1</v>
      </c>
      <c r="G1296" s="26">
        <v>13</v>
      </c>
      <c r="H1296" s="28">
        <v>7.6923076923000003E-2</v>
      </c>
    </row>
    <row r="1297" spans="1:8" hidden="1" x14ac:dyDescent="0.3">
      <c r="A1297" s="1">
        <v>2023</v>
      </c>
      <c r="B1297" t="s">
        <v>21</v>
      </c>
      <c r="C1297" t="s">
        <v>18</v>
      </c>
      <c r="D1297" s="36" t="s">
        <v>66</v>
      </c>
      <c r="E1297" s="36" t="s">
        <v>45</v>
      </c>
      <c r="F1297" s="26">
        <v>9</v>
      </c>
      <c r="G1297" s="26">
        <v>41</v>
      </c>
      <c r="H1297" s="28">
        <v>0.21951219512100001</v>
      </c>
    </row>
    <row r="1298" spans="1:8" hidden="1" x14ac:dyDescent="0.3">
      <c r="A1298" s="1">
        <v>2023</v>
      </c>
      <c r="B1298" t="s">
        <v>21</v>
      </c>
      <c r="C1298" t="s">
        <v>18</v>
      </c>
      <c r="D1298" s="36" t="s">
        <v>67</v>
      </c>
      <c r="E1298" s="36" t="s">
        <v>45</v>
      </c>
      <c r="F1298" s="26">
        <v>4</v>
      </c>
      <c r="G1298" s="26">
        <v>55</v>
      </c>
      <c r="H1298" s="28">
        <v>7.2727272726999997E-2</v>
      </c>
    </row>
    <row r="1299" spans="1:8" hidden="1" x14ac:dyDescent="0.3">
      <c r="A1299" s="1">
        <v>2023</v>
      </c>
      <c r="B1299" t="s">
        <v>21</v>
      </c>
      <c r="C1299" t="s">
        <v>18</v>
      </c>
      <c r="D1299" s="36" t="s">
        <v>70</v>
      </c>
      <c r="E1299" s="36" t="s">
        <v>45</v>
      </c>
      <c r="F1299" s="26">
        <v>4</v>
      </c>
      <c r="G1299" s="26">
        <v>120</v>
      </c>
      <c r="H1299" s="28">
        <v>3.3333333333000002E-2</v>
      </c>
    </row>
    <row r="1300" spans="1:8" hidden="1" x14ac:dyDescent="0.3">
      <c r="A1300" s="1">
        <v>2023</v>
      </c>
      <c r="B1300" t="s">
        <v>21</v>
      </c>
      <c r="C1300" t="s">
        <v>18</v>
      </c>
      <c r="D1300" s="36" t="s">
        <v>71</v>
      </c>
      <c r="E1300" s="36" t="s">
        <v>45</v>
      </c>
      <c r="F1300" s="26">
        <v>30</v>
      </c>
      <c r="G1300" s="26">
        <v>48</v>
      </c>
      <c r="H1300" s="28">
        <v>0.625</v>
      </c>
    </row>
    <row r="1301" spans="1:8" hidden="1" x14ac:dyDescent="0.3">
      <c r="A1301" s="1">
        <v>2023</v>
      </c>
      <c r="B1301" t="s">
        <v>21</v>
      </c>
      <c r="C1301" t="s">
        <v>18</v>
      </c>
      <c r="D1301" s="36" t="s">
        <v>88</v>
      </c>
      <c r="E1301" s="36" t="s">
        <v>45</v>
      </c>
      <c r="F1301" s="26">
        <v>16</v>
      </c>
      <c r="G1301" s="26">
        <v>25</v>
      </c>
      <c r="H1301" s="28">
        <v>0.64</v>
      </c>
    </row>
    <row r="1302" spans="1:8" hidden="1" x14ac:dyDescent="0.3">
      <c r="A1302" s="1">
        <v>2023</v>
      </c>
      <c r="B1302" t="s">
        <v>21</v>
      </c>
      <c r="C1302" t="s">
        <v>18</v>
      </c>
      <c r="D1302" s="36" t="s">
        <v>72</v>
      </c>
      <c r="E1302" s="36" t="s">
        <v>45</v>
      </c>
      <c r="F1302" s="26">
        <v>134</v>
      </c>
      <c r="G1302" s="26">
        <v>349</v>
      </c>
      <c r="H1302" s="28">
        <v>0.38395415472700001</v>
      </c>
    </row>
    <row r="1303" spans="1:8" hidden="1" x14ac:dyDescent="0.3">
      <c r="A1303" s="1">
        <v>2023</v>
      </c>
      <c r="B1303" t="s">
        <v>21</v>
      </c>
      <c r="C1303" t="s">
        <v>18</v>
      </c>
      <c r="D1303" s="36" t="s">
        <v>73</v>
      </c>
      <c r="E1303" s="36" t="s">
        <v>45</v>
      </c>
      <c r="F1303" s="26">
        <v>0</v>
      </c>
      <c r="G1303" s="26">
        <v>24</v>
      </c>
      <c r="H1303" s="28">
        <v>0</v>
      </c>
    </row>
    <row r="1304" spans="1:8" hidden="1" x14ac:dyDescent="0.3">
      <c r="A1304" s="1">
        <v>2023</v>
      </c>
      <c r="B1304" t="s">
        <v>21</v>
      </c>
      <c r="C1304" t="s">
        <v>18</v>
      </c>
      <c r="D1304" s="36" t="s">
        <v>97</v>
      </c>
      <c r="E1304" s="36" t="s">
        <v>45</v>
      </c>
      <c r="F1304" s="26">
        <v>6</v>
      </c>
      <c r="G1304" s="26">
        <v>18</v>
      </c>
      <c r="H1304" s="28">
        <v>0.33333333333300003</v>
      </c>
    </row>
    <row r="1305" spans="1:8" hidden="1" x14ac:dyDescent="0.3">
      <c r="A1305" s="1">
        <v>2023</v>
      </c>
      <c r="B1305" t="s">
        <v>21</v>
      </c>
      <c r="C1305" t="s">
        <v>18</v>
      </c>
      <c r="D1305" s="36" t="s">
        <v>76</v>
      </c>
      <c r="E1305" s="36" t="s">
        <v>45</v>
      </c>
      <c r="F1305" s="26">
        <v>2</v>
      </c>
      <c r="G1305" s="26">
        <v>114</v>
      </c>
      <c r="H1305" s="28">
        <v>1.7543859649000001E-2</v>
      </c>
    </row>
    <row r="1306" spans="1:8" hidden="1" x14ac:dyDescent="0.3">
      <c r="A1306" s="1">
        <v>2023</v>
      </c>
      <c r="B1306" t="s">
        <v>21</v>
      </c>
      <c r="C1306" t="s">
        <v>18</v>
      </c>
      <c r="D1306" s="36" t="s">
        <v>89</v>
      </c>
      <c r="E1306" s="36" t="s">
        <v>45</v>
      </c>
      <c r="F1306" s="26">
        <v>4</v>
      </c>
      <c r="G1306" s="26">
        <v>77</v>
      </c>
      <c r="H1306" s="28">
        <v>5.1948051948E-2</v>
      </c>
    </row>
    <row r="1307" spans="1:8" hidden="1" x14ac:dyDescent="0.3">
      <c r="A1307" s="1">
        <v>2023</v>
      </c>
      <c r="B1307" t="s">
        <v>21</v>
      </c>
      <c r="C1307" t="s">
        <v>18</v>
      </c>
      <c r="D1307" s="36" t="s">
        <v>98</v>
      </c>
      <c r="E1307" s="36" t="s">
        <v>45</v>
      </c>
      <c r="F1307" s="26">
        <v>5</v>
      </c>
      <c r="G1307" s="26">
        <v>24</v>
      </c>
      <c r="H1307" s="28">
        <v>0.208333333333</v>
      </c>
    </row>
    <row r="1308" spans="1:8" hidden="1" x14ac:dyDescent="0.3">
      <c r="A1308" s="1">
        <v>2023</v>
      </c>
      <c r="B1308" t="s">
        <v>21</v>
      </c>
      <c r="C1308" t="s">
        <v>18</v>
      </c>
      <c r="D1308" s="36" t="s">
        <v>90</v>
      </c>
      <c r="E1308" s="36" t="s">
        <v>45</v>
      </c>
      <c r="F1308" s="26">
        <v>13</v>
      </c>
      <c r="G1308" s="26">
        <v>23</v>
      </c>
      <c r="H1308" s="28">
        <v>0.56521739130399995</v>
      </c>
    </row>
    <row r="1309" spans="1:8" hidden="1" x14ac:dyDescent="0.3">
      <c r="A1309" s="1">
        <v>2023</v>
      </c>
      <c r="B1309" t="s">
        <v>21</v>
      </c>
      <c r="C1309" t="s">
        <v>18</v>
      </c>
      <c r="D1309" s="36" t="s">
        <v>91</v>
      </c>
      <c r="E1309" s="36" t="s">
        <v>45</v>
      </c>
      <c r="F1309" s="26">
        <v>1</v>
      </c>
      <c r="G1309" s="26">
        <v>19</v>
      </c>
      <c r="H1309" s="28">
        <v>5.2631578946999998E-2</v>
      </c>
    </row>
    <row r="1310" spans="1:8" hidden="1" x14ac:dyDescent="0.3">
      <c r="A1310" s="1">
        <v>2023</v>
      </c>
      <c r="B1310" t="s">
        <v>21</v>
      </c>
      <c r="C1310" t="s">
        <v>18</v>
      </c>
      <c r="D1310" s="36" t="s">
        <v>79</v>
      </c>
      <c r="E1310" s="36" t="s">
        <v>45</v>
      </c>
      <c r="F1310" s="26">
        <v>58</v>
      </c>
      <c r="G1310" s="26">
        <v>85</v>
      </c>
      <c r="H1310" s="28">
        <v>0.68235294117599998</v>
      </c>
    </row>
    <row r="1311" spans="1:8" hidden="1" x14ac:dyDescent="0.3">
      <c r="A1311" s="1">
        <v>2023</v>
      </c>
      <c r="B1311" t="s">
        <v>21</v>
      </c>
      <c r="C1311" t="s">
        <v>18</v>
      </c>
      <c r="D1311" s="36" t="s">
        <v>101</v>
      </c>
      <c r="E1311" s="36" t="s">
        <v>45</v>
      </c>
      <c r="F1311" s="26">
        <v>8</v>
      </c>
      <c r="G1311" s="26">
        <v>24</v>
      </c>
      <c r="H1311" s="28">
        <v>0.33333333333300003</v>
      </c>
    </row>
    <row r="1312" spans="1:8" hidden="1" x14ac:dyDescent="0.3">
      <c r="A1312" s="1">
        <v>2023</v>
      </c>
      <c r="B1312" t="s">
        <v>21</v>
      </c>
      <c r="C1312" t="s">
        <v>18</v>
      </c>
      <c r="D1312" s="36" t="s">
        <v>82</v>
      </c>
      <c r="E1312" s="36" t="s">
        <v>45</v>
      </c>
      <c r="F1312" s="26">
        <v>2</v>
      </c>
      <c r="G1312" s="26">
        <v>125</v>
      </c>
      <c r="H1312" s="28">
        <v>1.6E-2</v>
      </c>
    </row>
    <row r="1313" spans="1:8" hidden="1" x14ac:dyDescent="0.3">
      <c r="A1313" s="1">
        <v>2023</v>
      </c>
      <c r="B1313" t="s">
        <v>21</v>
      </c>
      <c r="C1313" t="s">
        <v>18</v>
      </c>
      <c r="D1313" s="36" t="s">
        <v>116</v>
      </c>
      <c r="E1313" s="36" t="s">
        <v>45</v>
      </c>
      <c r="F1313" s="26">
        <v>6</v>
      </c>
      <c r="G1313" s="26">
        <v>15</v>
      </c>
      <c r="H1313" s="28">
        <v>0.4</v>
      </c>
    </row>
    <row r="1314" spans="1:8" hidden="1" x14ac:dyDescent="0.3">
      <c r="A1314" s="1">
        <v>2023</v>
      </c>
      <c r="B1314" t="s">
        <v>21</v>
      </c>
      <c r="C1314" t="s">
        <v>18</v>
      </c>
      <c r="D1314" s="36" t="s">
        <v>83</v>
      </c>
      <c r="E1314" s="36" t="s">
        <v>45</v>
      </c>
      <c r="F1314" s="26">
        <v>4</v>
      </c>
      <c r="G1314" s="26">
        <v>70</v>
      </c>
      <c r="H1314" s="28">
        <v>5.7142857142E-2</v>
      </c>
    </row>
    <row r="1315" spans="1:8" hidden="1" x14ac:dyDescent="0.3">
      <c r="A1315" s="1">
        <v>2023</v>
      </c>
      <c r="B1315" t="s">
        <v>21</v>
      </c>
      <c r="C1315" t="s">
        <v>18</v>
      </c>
      <c r="D1315" s="36" t="s">
        <v>117</v>
      </c>
      <c r="E1315" s="36" t="s">
        <v>45</v>
      </c>
      <c r="F1315" s="26">
        <v>1</v>
      </c>
      <c r="G1315" s="26">
        <v>22</v>
      </c>
      <c r="H1315" s="28">
        <v>4.5454545454000003E-2</v>
      </c>
    </row>
    <row r="1316" spans="1:8" hidden="1" x14ac:dyDescent="0.3">
      <c r="A1316" s="1">
        <v>2023</v>
      </c>
      <c r="B1316" t="s">
        <v>21</v>
      </c>
      <c r="C1316" t="s">
        <v>18</v>
      </c>
      <c r="D1316" s="36" t="s">
        <v>108</v>
      </c>
      <c r="E1316" s="36" t="s">
        <v>45</v>
      </c>
      <c r="F1316" s="26">
        <v>3</v>
      </c>
      <c r="G1316" s="26">
        <v>23</v>
      </c>
      <c r="H1316" s="28">
        <v>0.13043478260800001</v>
      </c>
    </row>
    <row r="1317" spans="1:8" hidden="1" x14ac:dyDescent="0.3">
      <c r="A1317" s="1">
        <v>2023</v>
      </c>
      <c r="B1317" t="s">
        <v>21</v>
      </c>
      <c r="C1317" t="s">
        <v>18</v>
      </c>
      <c r="D1317" s="36" t="s">
        <v>94</v>
      </c>
      <c r="E1317" s="36" t="s">
        <v>45</v>
      </c>
      <c r="F1317" s="26">
        <v>3</v>
      </c>
      <c r="G1317" s="26">
        <v>21</v>
      </c>
      <c r="H1317" s="28">
        <v>0.14285714285699999</v>
      </c>
    </row>
    <row r="1318" spans="1:8" hidden="1" x14ac:dyDescent="0.3">
      <c r="A1318" s="1">
        <v>2023</v>
      </c>
      <c r="B1318" t="s">
        <v>21</v>
      </c>
      <c r="C1318" t="s">
        <v>18</v>
      </c>
      <c r="D1318" s="36" t="s">
        <v>85</v>
      </c>
      <c r="E1318" s="36" t="s">
        <v>45</v>
      </c>
      <c r="F1318" s="26">
        <v>1</v>
      </c>
      <c r="G1318" s="26">
        <v>42</v>
      </c>
      <c r="H1318" s="28">
        <v>2.3809523809000002E-2</v>
      </c>
    </row>
    <row r="1319" spans="1:8" hidden="1" x14ac:dyDescent="0.3">
      <c r="A1319" s="1">
        <v>2023</v>
      </c>
      <c r="B1319" t="s">
        <v>21</v>
      </c>
      <c r="C1319" t="s">
        <v>18</v>
      </c>
      <c r="D1319" s="36" t="s">
        <v>95</v>
      </c>
      <c r="E1319" s="36" t="s">
        <v>45</v>
      </c>
      <c r="F1319" s="26">
        <v>1</v>
      </c>
      <c r="G1319" s="26">
        <v>14</v>
      </c>
      <c r="H1319" s="28">
        <v>7.1428571428000007E-2</v>
      </c>
    </row>
    <row r="1320" spans="1:8" hidden="1" x14ac:dyDescent="0.3">
      <c r="A1320" s="1">
        <v>2023</v>
      </c>
      <c r="B1320" t="s">
        <v>21</v>
      </c>
      <c r="C1320" t="s">
        <v>18</v>
      </c>
      <c r="D1320" s="36" t="s">
        <v>87</v>
      </c>
      <c r="E1320" s="36" t="s">
        <v>45</v>
      </c>
      <c r="F1320" s="26">
        <v>10</v>
      </c>
      <c r="G1320" s="26">
        <v>87</v>
      </c>
      <c r="H1320" s="28">
        <v>0.11494252873499999</v>
      </c>
    </row>
    <row r="1321" spans="1:8" hidden="1" x14ac:dyDescent="0.3">
      <c r="A1321" s="1">
        <v>2023</v>
      </c>
      <c r="B1321" t="s">
        <v>21</v>
      </c>
      <c r="C1321" t="s">
        <v>18</v>
      </c>
      <c r="D1321" s="36" t="s">
        <v>113</v>
      </c>
      <c r="E1321" s="36" t="s">
        <v>49</v>
      </c>
      <c r="F1321" s="26">
        <v>55</v>
      </c>
      <c r="G1321" s="26">
        <v>55</v>
      </c>
      <c r="H1321" s="28">
        <v>1</v>
      </c>
    </row>
    <row r="1322" spans="1:8" hidden="1" x14ac:dyDescent="0.3">
      <c r="A1322" s="1">
        <v>2023</v>
      </c>
      <c r="B1322" t="s">
        <v>21</v>
      </c>
      <c r="C1322" t="s">
        <v>18</v>
      </c>
      <c r="D1322" s="36" t="s">
        <v>62</v>
      </c>
      <c r="E1322" s="36" t="s">
        <v>49</v>
      </c>
      <c r="F1322" s="26">
        <v>14</v>
      </c>
      <c r="G1322" s="26">
        <v>14</v>
      </c>
      <c r="H1322" s="28">
        <v>1</v>
      </c>
    </row>
    <row r="1323" spans="1:8" hidden="1" x14ac:dyDescent="0.3">
      <c r="A1323" s="1">
        <v>2023</v>
      </c>
      <c r="B1323" t="s">
        <v>21</v>
      </c>
      <c r="C1323" t="s">
        <v>18</v>
      </c>
      <c r="D1323" s="36" t="s">
        <v>66</v>
      </c>
      <c r="E1323" s="36" t="s">
        <v>49</v>
      </c>
      <c r="F1323" s="26">
        <v>13</v>
      </c>
      <c r="G1323" s="26">
        <v>13</v>
      </c>
      <c r="H1323" s="28">
        <v>1</v>
      </c>
    </row>
    <row r="1324" spans="1:8" hidden="1" x14ac:dyDescent="0.3">
      <c r="A1324" s="1">
        <v>2023</v>
      </c>
      <c r="B1324" t="s">
        <v>21</v>
      </c>
      <c r="C1324" t="s">
        <v>18</v>
      </c>
      <c r="D1324" s="36" t="s">
        <v>71</v>
      </c>
      <c r="E1324" s="36" t="s">
        <v>49</v>
      </c>
      <c r="F1324" s="26">
        <v>44</v>
      </c>
      <c r="G1324" s="26">
        <v>44</v>
      </c>
      <c r="H1324" s="28">
        <v>1</v>
      </c>
    </row>
    <row r="1325" spans="1:8" hidden="1" x14ac:dyDescent="0.3">
      <c r="A1325" s="1">
        <v>2023</v>
      </c>
      <c r="B1325" t="s">
        <v>21</v>
      </c>
      <c r="C1325" t="s">
        <v>18</v>
      </c>
      <c r="D1325" s="36" t="s">
        <v>88</v>
      </c>
      <c r="E1325" s="36" t="s">
        <v>49</v>
      </c>
      <c r="F1325" s="26">
        <v>21</v>
      </c>
      <c r="G1325" s="26">
        <v>21</v>
      </c>
      <c r="H1325" s="28">
        <v>1</v>
      </c>
    </row>
    <row r="1326" spans="1:8" hidden="1" x14ac:dyDescent="0.3">
      <c r="A1326" s="1">
        <v>2023</v>
      </c>
      <c r="B1326" t="s">
        <v>21</v>
      </c>
      <c r="C1326" t="s">
        <v>18</v>
      </c>
      <c r="D1326" s="36" t="s">
        <v>72</v>
      </c>
      <c r="E1326" s="36" t="s">
        <v>49</v>
      </c>
      <c r="F1326" s="26">
        <v>188</v>
      </c>
      <c r="G1326" s="26">
        <v>188</v>
      </c>
      <c r="H1326" s="28">
        <v>1</v>
      </c>
    </row>
    <row r="1327" spans="1:8" hidden="1" x14ac:dyDescent="0.3">
      <c r="A1327" s="1">
        <v>2023</v>
      </c>
      <c r="B1327" t="s">
        <v>21</v>
      </c>
      <c r="C1327" t="s">
        <v>18</v>
      </c>
      <c r="D1327" s="36" t="s">
        <v>97</v>
      </c>
      <c r="E1327" s="36" t="s">
        <v>49</v>
      </c>
      <c r="F1327" s="26">
        <v>14</v>
      </c>
      <c r="G1327" s="26">
        <v>14</v>
      </c>
      <c r="H1327" s="28">
        <v>1</v>
      </c>
    </row>
    <row r="1328" spans="1:8" hidden="1" x14ac:dyDescent="0.3">
      <c r="A1328" s="1">
        <v>2023</v>
      </c>
      <c r="B1328" t="s">
        <v>21</v>
      </c>
      <c r="C1328" t="s">
        <v>18</v>
      </c>
      <c r="D1328" s="36" t="s">
        <v>89</v>
      </c>
      <c r="E1328" s="36" t="s">
        <v>49</v>
      </c>
      <c r="F1328" s="26">
        <v>23</v>
      </c>
      <c r="G1328" s="26">
        <v>23</v>
      </c>
      <c r="H1328" s="28">
        <v>1</v>
      </c>
    </row>
    <row r="1329" spans="1:8" hidden="1" x14ac:dyDescent="0.3">
      <c r="A1329" s="1">
        <v>2023</v>
      </c>
      <c r="B1329" t="s">
        <v>21</v>
      </c>
      <c r="C1329" t="s">
        <v>18</v>
      </c>
      <c r="D1329" s="36" t="s">
        <v>90</v>
      </c>
      <c r="E1329" s="36" t="s">
        <v>49</v>
      </c>
      <c r="F1329" s="26">
        <v>26</v>
      </c>
      <c r="G1329" s="26">
        <v>26</v>
      </c>
      <c r="H1329" s="28">
        <v>1</v>
      </c>
    </row>
    <row r="1330" spans="1:8" hidden="1" x14ac:dyDescent="0.3">
      <c r="A1330" s="1">
        <v>2023</v>
      </c>
      <c r="B1330" t="s">
        <v>21</v>
      </c>
      <c r="C1330" t="s">
        <v>18</v>
      </c>
      <c r="D1330" s="36" t="s">
        <v>79</v>
      </c>
      <c r="E1330" s="36" t="s">
        <v>49</v>
      </c>
      <c r="F1330" s="26">
        <v>73</v>
      </c>
      <c r="G1330" s="26">
        <v>73</v>
      </c>
      <c r="H1330" s="28">
        <v>1</v>
      </c>
    </row>
    <row r="1331" spans="1:8" hidden="1" x14ac:dyDescent="0.3">
      <c r="A1331" s="1">
        <v>2023</v>
      </c>
      <c r="B1331" t="s">
        <v>21</v>
      </c>
      <c r="C1331" t="s">
        <v>18</v>
      </c>
      <c r="D1331" s="36" t="s">
        <v>87</v>
      </c>
      <c r="E1331" s="36" t="s">
        <v>49</v>
      </c>
      <c r="F1331" s="26">
        <v>15</v>
      </c>
      <c r="G1331" s="26">
        <v>15</v>
      </c>
      <c r="H1331" s="28">
        <v>1</v>
      </c>
    </row>
    <row r="1332" spans="1:8" hidden="1" x14ac:dyDescent="0.3">
      <c r="A1332" s="1">
        <v>2023</v>
      </c>
      <c r="B1332" t="s">
        <v>21</v>
      </c>
      <c r="C1332" t="s">
        <v>18</v>
      </c>
      <c r="D1332" s="36" t="s">
        <v>72</v>
      </c>
      <c r="E1332" s="36" t="s">
        <v>50</v>
      </c>
      <c r="F1332" s="26">
        <v>9</v>
      </c>
      <c r="G1332" s="26">
        <v>12</v>
      </c>
      <c r="H1332" s="28">
        <v>0.75</v>
      </c>
    </row>
    <row r="1333" spans="1:8" hidden="1" x14ac:dyDescent="0.3">
      <c r="A1333" s="1">
        <v>2023</v>
      </c>
      <c r="B1333" t="s">
        <v>21</v>
      </c>
      <c r="C1333" t="s">
        <v>18</v>
      </c>
      <c r="D1333" s="36" t="s">
        <v>82</v>
      </c>
      <c r="E1333" s="36" t="s">
        <v>50</v>
      </c>
      <c r="F1333" s="26">
        <v>0</v>
      </c>
      <c r="G1333" s="26">
        <v>11</v>
      </c>
      <c r="H1333" s="28">
        <v>0</v>
      </c>
    </row>
    <row r="1334" spans="1:8" hidden="1" x14ac:dyDescent="0.3">
      <c r="A1334" s="1">
        <v>2023</v>
      </c>
      <c r="B1334" t="s">
        <v>23</v>
      </c>
      <c r="C1334" t="s">
        <v>15</v>
      </c>
      <c r="D1334" s="36" t="s">
        <v>110</v>
      </c>
      <c r="E1334" s="36" t="s">
        <v>48</v>
      </c>
      <c r="F1334" s="37">
        <v>59</v>
      </c>
      <c r="G1334" s="37">
        <v>59</v>
      </c>
      <c r="H1334" s="28">
        <v>1</v>
      </c>
    </row>
    <row r="1335" spans="1:8" hidden="1" x14ac:dyDescent="0.3">
      <c r="A1335" s="1">
        <v>2023</v>
      </c>
      <c r="B1335" t="s">
        <v>23</v>
      </c>
      <c r="C1335" t="s">
        <v>15</v>
      </c>
      <c r="D1335" s="36" t="s">
        <v>100</v>
      </c>
      <c r="E1335" s="36" t="s">
        <v>46</v>
      </c>
      <c r="F1335" s="37">
        <v>19</v>
      </c>
      <c r="G1335" s="37">
        <v>19</v>
      </c>
      <c r="H1335" s="28">
        <v>1</v>
      </c>
    </row>
    <row r="1336" spans="1:8" hidden="1" x14ac:dyDescent="0.3">
      <c r="A1336" s="1">
        <v>2023</v>
      </c>
      <c r="B1336" t="s">
        <v>23</v>
      </c>
      <c r="C1336" t="s">
        <v>15</v>
      </c>
      <c r="D1336" s="36" t="s">
        <v>66</v>
      </c>
      <c r="E1336" s="36" t="s">
        <v>46</v>
      </c>
      <c r="F1336" s="37">
        <v>13</v>
      </c>
      <c r="G1336" s="37">
        <v>13</v>
      </c>
      <c r="H1336" s="28">
        <v>1</v>
      </c>
    </row>
    <row r="1337" spans="1:8" hidden="1" x14ac:dyDescent="0.3">
      <c r="A1337" s="1">
        <v>2023</v>
      </c>
      <c r="B1337" t="s">
        <v>23</v>
      </c>
      <c r="C1337" t="s">
        <v>15</v>
      </c>
      <c r="D1337" s="36" t="s">
        <v>71</v>
      </c>
      <c r="E1337" s="36" t="s">
        <v>48</v>
      </c>
      <c r="F1337" s="37">
        <v>25</v>
      </c>
      <c r="G1337" s="37">
        <v>25</v>
      </c>
      <c r="H1337" s="28">
        <v>1</v>
      </c>
    </row>
    <row r="1338" spans="1:8" hidden="1" x14ac:dyDescent="0.3">
      <c r="A1338" s="1">
        <v>2023</v>
      </c>
      <c r="B1338" t="s">
        <v>23</v>
      </c>
      <c r="C1338" t="s">
        <v>15</v>
      </c>
      <c r="D1338" s="36" t="s">
        <v>88</v>
      </c>
      <c r="E1338" s="36" t="s">
        <v>48</v>
      </c>
      <c r="F1338" s="37">
        <v>13</v>
      </c>
      <c r="G1338" s="37">
        <v>13</v>
      </c>
      <c r="H1338" s="28">
        <v>1</v>
      </c>
    </row>
    <row r="1339" spans="1:8" hidden="1" x14ac:dyDescent="0.3">
      <c r="A1339" s="1">
        <v>2023</v>
      </c>
      <c r="B1339" t="s">
        <v>23</v>
      </c>
      <c r="C1339" t="s">
        <v>15</v>
      </c>
      <c r="D1339" s="36" t="s">
        <v>73</v>
      </c>
      <c r="E1339" s="36" t="s">
        <v>46</v>
      </c>
      <c r="F1339" s="37">
        <v>10</v>
      </c>
      <c r="G1339" s="37">
        <v>10</v>
      </c>
      <c r="H1339" s="28">
        <v>1</v>
      </c>
    </row>
    <row r="1340" spans="1:8" hidden="1" x14ac:dyDescent="0.3">
      <c r="A1340" s="1">
        <v>2023</v>
      </c>
      <c r="B1340" t="s">
        <v>23</v>
      </c>
      <c r="C1340" t="s">
        <v>15</v>
      </c>
      <c r="D1340" s="36" t="s">
        <v>74</v>
      </c>
      <c r="E1340" s="36" t="s">
        <v>48</v>
      </c>
      <c r="F1340" s="37">
        <v>24</v>
      </c>
      <c r="G1340" s="37">
        <v>24</v>
      </c>
      <c r="H1340" s="28">
        <v>1</v>
      </c>
    </row>
    <row r="1341" spans="1:8" hidden="1" x14ac:dyDescent="0.3">
      <c r="A1341" s="1">
        <v>2023</v>
      </c>
      <c r="B1341" t="s">
        <v>23</v>
      </c>
      <c r="C1341" t="s">
        <v>15</v>
      </c>
      <c r="D1341" s="36" t="s">
        <v>75</v>
      </c>
      <c r="E1341" s="36" t="s">
        <v>48</v>
      </c>
      <c r="F1341" s="37">
        <v>23</v>
      </c>
      <c r="G1341" s="37">
        <v>23</v>
      </c>
      <c r="H1341" s="28">
        <v>1</v>
      </c>
    </row>
    <row r="1342" spans="1:8" hidden="1" x14ac:dyDescent="0.3">
      <c r="A1342" s="1">
        <v>2023</v>
      </c>
      <c r="B1342" t="s">
        <v>23</v>
      </c>
      <c r="C1342" t="s">
        <v>15</v>
      </c>
      <c r="D1342" s="36" t="s">
        <v>75</v>
      </c>
      <c r="E1342" s="36" t="s">
        <v>46</v>
      </c>
      <c r="F1342" s="37">
        <v>30</v>
      </c>
      <c r="G1342" s="37">
        <v>30</v>
      </c>
      <c r="H1342" s="28">
        <v>1</v>
      </c>
    </row>
    <row r="1343" spans="1:8" hidden="1" x14ac:dyDescent="0.3">
      <c r="A1343" s="1">
        <v>2023</v>
      </c>
      <c r="B1343" t="s">
        <v>23</v>
      </c>
      <c r="C1343" t="s">
        <v>15</v>
      </c>
      <c r="D1343" s="36" t="s">
        <v>89</v>
      </c>
      <c r="E1343" s="36" t="s">
        <v>48</v>
      </c>
      <c r="F1343" s="37">
        <v>59</v>
      </c>
      <c r="G1343" s="37">
        <v>59</v>
      </c>
      <c r="H1343" s="28">
        <v>1</v>
      </c>
    </row>
    <row r="1344" spans="1:8" hidden="1" x14ac:dyDescent="0.3">
      <c r="A1344" s="1">
        <v>2023</v>
      </c>
      <c r="B1344" t="s">
        <v>23</v>
      </c>
      <c r="C1344" t="s">
        <v>15</v>
      </c>
      <c r="D1344" s="36" t="s">
        <v>120</v>
      </c>
      <c r="E1344" s="36" t="s">
        <v>48</v>
      </c>
      <c r="F1344" s="37">
        <v>16</v>
      </c>
      <c r="G1344" s="37">
        <v>16</v>
      </c>
      <c r="H1344" s="28">
        <v>1</v>
      </c>
    </row>
    <row r="1345" spans="1:8" hidden="1" x14ac:dyDescent="0.3">
      <c r="A1345" s="1">
        <v>2023</v>
      </c>
      <c r="B1345" t="s">
        <v>23</v>
      </c>
      <c r="C1345" t="s">
        <v>15</v>
      </c>
      <c r="D1345" s="36" t="s">
        <v>120</v>
      </c>
      <c r="E1345" s="36" t="s">
        <v>46</v>
      </c>
      <c r="F1345" s="37">
        <v>10</v>
      </c>
      <c r="G1345" s="37">
        <v>10</v>
      </c>
      <c r="H1345" s="28">
        <v>1</v>
      </c>
    </row>
    <row r="1346" spans="1:8" hidden="1" x14ac:dyDescent="0.3">
      <c r="A1346" s="1">
        <v>2023</v>
      </c>
      <c r="B1346" t="s">
        <v>23</v>
      </c>
      <c r="C1346" t="s">
        <v>15</v>
      </c>
      <c r="D1346" s="36" t="s">
        <v>90</v>
      </c>
      <c r="E1346" s="36" t="s">
        <v>46</v>
      </c>
      <c r="F1346" s="37">
        <v>14</v>
      </c>
      <c r="G1346" s="37">
        <v>14</v>
      </c>
      <c r="H1346" s="28">
        <v>1</v>
      </c>
    </row>
    <row r="1347" spans="1:8" hidden="1" x14ac:dyDescent="0.3">
      <c r="A1347" s="1">
        <v>2023</v>
      </c>
      <c r="B1347" t="s">
        <v>23</v>
      </c>
      <c r="C1347" t="s">
        <v>15</v>
      </c>
      <c r="D1347" s="36" t="s">
        <v>105</v>
      </c>
      <c r="E1347" s="36" t="s">
        <v>46</v>
      </c>
      <c r="F1347" s="37">
        <v>24</v>
      </c>
      <c r="G1347" s="37">
        <v>24</v>
      </c>
      <c r="H1347" s="28">
        <v>1</v>
      </c>
    </row>
    <row r="1348" spans="1:8" hidden="1" x14ac:dyDescent="0.3">
      <c r="A1348" s="1">
        <v>2023</v>
      </c>
      <c r="B1348" t="s">
        <v>23</v>
      </c>
      <c r="C1348" t="s">
        <v>15</v>
      </c>
      <c r="D1348" s="36" t="s">
        <v>91</v>
      </c>
      <c r="E1348" s="36" t="s">
        <v>48</v>
      </c>
      <c r="F1348" s="37">
        <v>47</v>
      </c>
      <c r="G1348" s="37">
        <v>47</v>
      </c>
      <c r="H1348" s="28">
        <v>1</v>
      </c>
    </row>
    <row r="1349" spans="1:8" hidden="1" x14ac:dyDescent="0.3">
      <c r="A1349" s="1">
        <v>2023</v>
      </c>
      <c r="B1349" t="s">
        <v>23</v>
      </c>
      <c r="C1349" t="s">
        <v>15</v>
      </c>
      <c r="D1349" s="36" t="s">
        <v>107</v>
      </c>
      <c r="E1349" s="36" t="s">
        <v>48</v>
      </c>
      <c r="F1349" s="37">
        <v>10</v>
      </c>
      <c r="G1349" s="37">
        <v>10</v>
      </c>
      <c r="H1349" s="28">
        <v>1</v>
      </c>
    </row>
    <row r="1350" spans="1:8" hidden="1" x14ac:dyDescent="0.3">
      <c r="A1350" s="1">
        <v>2023</v>
      </c>
      <c r="B1350" t="s">
        <v>23</v>
      </c>
      <c r="C1350" t="s">
        <v>15</v>
      </c>
      <c r="D1350" s="36" t="s">
        <v>79</v>
      </c>
      <c r="E1350" s="36" t="s">
        <v>48</v>
      </c>
      <c r="F1350" s="37">
        <v>39</v>
      </c>
      <c r="G1350" s="37">
        <v>39</v>
      </c>
      <c r="H1350" s="28">
        <v>1</v>
      </c>
    </row>
    <row r="1351" spans="1:8" hidden="1" x14ac:dyDescent="0.3">
      <c r="A1351" s="1">
        <v>2023</v>
      </c>
      <c r="B1351" t="s">
        <v>23</v>
      </c>
      <c r="C1351" t="s">
        <v>15</v>
      </c>
      <c r="D1351" s="36" t="s">
        <v>80</v>
      </c>
      <c r="E1351" s="36" t="s">
        <v>46</v>
      </c>
      <c r="F1351" s="37">
        <v>11</v>
      </c>
      <c r="G1351" s="37">
        <v>11</v>
      </c>
      <c r="H1351" s="28">
        <v>1</v>
      </c>
    </row>
    <row r="1352" spans="1:8" hidden="1" x14ac:dyDescent="0.3">
      <c r="A1352" s="1">
        <v>2023</v>
      </c>
      <c r="B1352" t="s">
        <v>23</v>
      </c>
      <c r="C1352" t="s">
        <v>15</v>
      </c>
      <c r="D1352" s="36" t="s">
        <v>101</v>
      </c>
      <c r="E1352" s="36" t="s">
        <v>46</v>
      </c>
      <c r="F1352" s="37">
        <v>11</v>
      </c>
      <c r="G1352" s="37">
        <v>11</v>
      </c>
      <c r="H1352" s="28">
        <v>1</v>
      </c>
    </row>
    <row r="1353" spans="1:8" hidden="1" x14ac:dyDescent="0.3">
      <c r="A1353" s="1">
        <v>2023</v>
      </c>
      <c r="B1353" t="s">
        <v>23</v>
      </c>
      <c r="C1353" t="s">
        <v>15</v>
      </c>
      <c r="D1353" s="36" t="s">
        <v>81</v>
      </c>
      <c r="E1353" s="36" t="s">
        <v>48</v>
      </c>
      <c r="F1353" s="37">
        <v>39</v>
      </c>
      <c r="G1353" s="37">
        <v>39</v>
      </c>
      <c r="H1353" s="28">
        <v>1</v>
      </c>
    </row>
    <row r="1354" spans="1:8" hidden="1" x14ac:dyDescent="0.3">
      <c r="A1354" s="1">
        <v>2023</v>
      </c>
      <c r="B1354" t="s">
        <v>23</v>
      </c>
      <c r="C1354" t="s">
        <v>15</v>
      </c>
      <c r="D1354" s="36" t="s">
        <v>92</v>
      </c>
      <c r="E1354" s="36" t="s">
        <v>46</v>
      </c>
      <c r="F1354" s="37">
        <v>17</v>
      </c>
      <c r="G1354" s="37">
        <v>17</v>
      </c>
      <c r="H1354" s="28">
        <v>1</v>
      </c>
    </row>
    <row r="1355" spans="1:8" hidden="1" x14ac:dyDescent="0.3">
      <c r="A1355" s="1">
        <v>2023</v>
      </c>
      <c r="B1355" t="s">
        <v>23</v>
      </c>
      <c r="C1355" t="s">
        <v>15</v>
      </c>
      <c r="D1355" s="36" t="s">
        <v>102</v>
      </c>
      <c r="E1355" s="36" t="s">
        <v>46</v>
      </c>
      <c r="F1355" s="37">
        <v>12</v>
      </c>
      <c r="G1355" s="37">
        <v>12</v>
      </c>
      <c r="H1355" s="28">
        <v>1</v>
      </c>
    </row>
    <row r="1356" spans="1:8" hidden="1" x14ac:dyDescent="0.3">
      <c r="A1356" s="1">
        <v>2023</v>
      </c>
      <c r="B1356" t="s">
        <v>23</v>
      </c>
      <c r="C1356" t="s">
        <v>15</v>
      </c>
      <c r="D1356" s="36" t="s">
        <v>112</v>
      </c>
      <c r="E1356" s="36" t="s">
        <v>46</v>
      </c>
      <c r="F1356" s="37">
        <v>12</v>
      </c>
      <c r="G1356" s="37">
        <v>12</v>
      </c>
      <c r="H1356" s="28">
        <v>1</v>
      </c>
    </row>
    <row r="1357" spans="1:8" hidden="1" x14ac:dyDescent="0.3">
      <c r="A1357" s="1">
        <v>2023</v>
      </c>
      <c r="B1357" t="s">
        <v>23</v>
      </c>
      <c r="C1357" t="s">
        <v>15</v>
      </c>
      <c r="D1357" s="36" t="s">
        <v>85</v>
      </c>
      <c r="E1357" s="36" t="s">
        <v>48</v>
      </c>
      <c r="F1357" s="37">
        <v>12</v>
      </c>
      <c r="G1357" s="37">
        <v>12</v>
      </c>
      <c r="H1357" s="28">
        <v>1</v>
      </c>
    </row>
    <row r="1358" spans="1:8" hidden="1" x14ac:dyDescent="0.3">
      <c r="A1358" s="1">
        <v>2023</v>
      </c>
      <c r="B1358" t="s">
        <v>23</v>
      </c>
      <c r="C1358" t="s">
        <v>15</v>
      </c>
      <c r="D1358" s="36" t="s">
        <v>118</v>
      </c>
      <c r="E1358" s="36" t="s">
        <v>46</v>
      </c>
      <c r="F1358" s="37">
        <v>11</v>
      </c>
      <c r="G1358" s="37">
        <v>11</v>
      </c>
      <c r="H1358" s="28">
        <v>1</v>
      </c>
    </row>
    <row r="1359" spans="1:8" hidden="1" x14ac:dyDescent="0.3">
      <c r="A1359" s="1">
        <v>2023</v>
      </c>
      <c r="B1359" t="s">
        <v>23</v>
      </c>
      <c r="C1359" t="s">
        <v>15</v>
      </c>
      <c r="D1359" s="36" t="s">
        <v>95</v>
      </c>
      <c r="E1359" s="36" t="s">
        <v>46</v>
      </c>
      <c r="F1359" s="37">
        <v>19</v>
      </c>
      <c r="G1359" s="37">
        <v>19</v>
      </c>
      <c r="H1359" s="28">
        <v>1</v>
      </c>
    </row>
    <row r="1360" spans="1:8" hidden="1" x14ac:dyDescent="0.3">
      <c r="A1360" s="1">
        <v>2023</v>
      </c>
      <c r="B1360" t="s">
        <v>23</v>
      </c>
      <c r="C1360" t="s">
        <v>15</v>
      </c>
      <c r="D1360" s="36" t="s">
        <v>87</v>
      </c>
      <c r="E1360" s="36" t="s">
        <v>46</v>
      </c>
      <c r="F1360" s="37">
        <v>15</v>
      </c>
      <c r="G1360" s="37">
        <v>15</v>
      </c>
      <c r="H1360" s="28">
        <v>1</v>
      </c>
    </row>
    <row r="1361" spans="1:8" hidden="1" x14ac:dyDescent="0.3">
      <c r="A1361" s="1">
        <v>2023</v>
      </c>
      <c r="B1361" t="s">
        <v>23</v>
      </c>
      <c r="C1361" t="s">
        <v>15</v>
      </c>
      <c r="D1361" s="36" t="s">
        <v>62</v>
      </c>
      <c r="E1361" s="36" t="s">
        <v>43</v>
      </c>
      <c r="F1361" s="37">
        <v>28</v>
      </c>
      <c r="G1361" s="37">
        <v>28</v>
      </c>
      <c r="H1361" s="28">
        <v>1</v>
      </c>
    </row>
    <row r="1362" spans="1:8" hidden="1" x14ac:dyDescent="0.3">
      <c r="A1362" s="1">
        <v>2023</v>
      </c>
      <c r="B1362" t="s">
        <v>23</v>
      </c>
      <c r="C1362" t="s">
        <v>15</v>
      </c>
      <c r="D1362" s="36" t="s">
        <v>62</v>
      </c>
      <c r="E1362" s="36" t="s">
        <v>52</v>
      </c>
      <c r="F1362" s="37">
        <v>24</v>
      </c>
      <c r="G1362" s="37">
        <v>24</v>
      </c>
      <c r="H1362" s="28">
        <v>1</v>
      </c>
    </row>
    <row r="1363" spans="1:8" hidden="1" x14ac:dyDescent="0.3">
      <c r="A1363" s="1">
        <v>2023</v>
      </c>
      <c r="B1363" t="s">
        <v>23</v>
      </c>
      <c r="C1363" t="s">
        <v>15</v>
      </c>
      <c r="D1363" s="36" t="s">
        <v>119</v>
      </c>
      <c r="E1363" s="36" t="s">
        <v>43</v>
      </c>
      <c r="F1363" s="37">
        <v>13</v>
      </c>
      <c r="G1363" s="37">
        <v>13</v>
      </c>
      <c r="H1363" s="28">
        <v>1</v>
      </c>
    </row>
    <row r="1364" spans="1:8" hidden="1" x14ac:dyDescent="0.3">
      <c r="A1364" s="1">
        <v>2023</v>
      </c>
      <c r="B1364" t="s">
        <v>23</v>
      </c>
      <c r="C1364" t="s">
        <v>15</v>
      </c>
      <c r="D1364" s="36" t="s">
        <v>65</v>
      </c>
      <c r="E1364" s="36" t="s">
        <v>43</v>
      </c>
      <c r="F1364" s="37">
        <v>13</v>
      </c>
      <c r="G1364" s="37">
        <v>13</v>
      </c>
      <c r="H1364" s="28">
        <v>1</v>
      </c>
    </row>
    <row r="1365" spans="1:8" hidden="1" x14ac:dyDescent="0.3">
      <c r="A1365" s="1">
        <v>2023</v>
      </c>
      <c r="B1365" t="s">
        <v>23</v>
      </c>
      <c r="C1365" t="s">
        <v>15</v>
      </c>
      <c r="D1365" s="36" t="s">
        <v>110</v>
      </c>
      <c r="E1365" s="36" t="s">
        <v>52</v>
      </c>
      <c r="F1365" s="37">
        <v>45</v>
      </c>
      <c r="G1365" s="37">
        <v>45</v>
      </c>
      <c r="H1365" s="28">
        <v>1</v>
      </c>
    </row>
    <row r="1366" spans="1:8" hidden="1" x14ac:dyDescent="0.3">
      <c r="A1366" s="1">
        <v>2023</v>
      </c>
      <c r="B1366" t="s">
        <v>23</v>
      </c>
      <c r="C1366" t="s">
        <v>15</v>
      </c>
      <c r="D1366" s="36" t="s">
        <v>100</v>
      </c>
      <c r="E1366" s="36" t="s">
        <v>43</v>
      </c>
      <c r="F1366" s="37">
        <v>17</v>
      </c>
      <c r="G1366" s="37">
        <v>17</v>
      </c>
      <c r="H1366" s="28">
        <v>1</v>
      </c>
    </row>
    <row r="1367" spans="1:8" hidden="1" x14ac:dyDescent="0.3">
      <c r="A1367" s="1">
        <v>2023</v>
      </c>
      <c r="B1367" t="s">
        <v>23</v>
      </c>
      <c r="C1367" t="s">
        <v>15</v>
      </c>
      <c r="D1367" s="36" t="s">
        <v>68</v>
      </c>
      <c r="E1367" s="36" t="s">
        <v>43</v>
      </c>
      <c r="F1367" s="37">
        <v>11</v>
      </c>
      <c r="G1367" s="37">
        <v>11</v>
      </c>
      <c r="H1367" s="28">
        <v>1</v>
      </c>
    </row>
    <row r="1368" spans="1:8" hidden="1" x14ac:dyDescent="0.3">
      <c r="A1368" s="1">
        <v>2023</v>
      </c>
      <c r="B1368" t="s">
        <v>23</v>
      </c>
      <c r="C1368" t="s">
        <v>15</v>
      </c>
      <c r="D1368" s="36" t="s">
        <v>68</v>
      </c>
      <c r="E1368" s="36" t="s">
        <v>52</v>
      </c>
      <c r="F1368" s="37">
        <v>22</v>
      </c>
      <c r="G1368" s="37">
        <v>22</v>
      </c>
      <c r="H1368" s="28">
        <v>1</v>
      </c>
    </row>
    <row r="1369" spans="1:8" hidden="1" x14ac:dyDescent="0.3">
      <c r="A1369" s="1">
        <v>2023</v>
      </c>
      <c r="B1369" t="s">
        <v>23</v>
      </c>
      <c r="C1369" t="s">
        <v>15</v>
      </c>
      <c r="D1369" s="36" t="s">
        <v>69</v>
      </c>
      <c r="E1369" s="36" t="s">
        <v>43</v>
      </c>
      <c r="F1369" s="37">
        <v>39</v>
      </c>
      <c r="G1369" s="37">
        <v>39</v>
      </c>
      <c r="H1369" s="28">
        <v>1</v>
      </c>
    </row>
    <row r="1370" spans="1:8" hidden="1" x14ac:dyDescent="0.3">
      <c r="A1370" s="1">
        <v>2023</v>
      </c>
      <c r="B1370" t="s">
        <v>23</v>
      </c>
      <c r="C1370" t="s">
        <v>15</v>
      </c>
      <c r="D1370" s="36" t="s">
        <v>69</v>
      </c>
      <c r="E1370" s="36" t="s">
        <v>52</v>
      </c>
      <c r="F1370" s="37">
        <v>17</v>
      </c>
      <c r="G1370" s="37">
        <v>17</v>
      </c>
      <c r="H1370" s="28">
        <v>1</v>
      </c>
    </row>
    <row r="1371" spans="1:8" hidden="1" x14ac:dyDescent="0.3">
      <c r="A1371" s="1">
        <v>2023</v>
      </c>
      <c r="B1371" t="s">
        <v>23</v>
      </c>
      <c r="C1371" t="s">
        <v>15</v>
      </c>
      <c r="D1371" s="36" t="s">
        <v>71</v>
      </c>
      <c r="E1371" s="36" t="s">
        <v>52</v>
      </c>
      <c r="F1371" s="37">
        <v>40</v>
      </c>
      <c r="G1371" s="37">
        <v>40</v>
      </c>
      <c r="H1371" s="28">
        <v>1</v>
      </c>
    </row>
    <row r="1372" spans="1:8" hidden="1" x14ac:dyDescent="0.3">
      <c r="A1372" s="1">
        <v>2023</v>
      </c>
      <c r="B1372" t="s">
        <v>23</v>
      </c>
      <c r="C1372" t="s">
        <v>15</v>
      </c>
      <c r="D1372" s="36" t="s">
        <v>88</v>
      </c>
      <c r="E1372" s="36" t="s">
        <v>43</v>
      </c>
      <c r="F1372" s="37">
        <v>45</v>
      </c>
      <c r="G1372" s="37">
        <v>45</v>
      </c>
      <c r="H1372" s="28">
        <v>1</v>
      </c>
    </row>
    <row r="1373" spans="1:8" hidden="1" x14ac:dyDescent="0.3">
      <c r="A1373" s="1">
        <v>2023</v>
      </c>
      <c r="B1373" t="s">
        <v>23</v>
      </c>
      <c r="C1373" t="s">
        <v>15</v>
      </c>
      <c r="D1373" s="36" t="s">
        <v>88</v>
      </c>
      <c r="E1373" s="36" t="s">
        <v>52</v>
      </c>
      <c r="F1373" s="37">
        <v>13</v>
      </c>
      <c r="G1373" s="37">
        <v>13</v>
      </c>
      <c r="H1373" s="28">
        <v>1</v>
      </c>
    </row>
    <row r="1374" spans="1:8" hidden="1" x14ac:dyDescent="0.3">
      <c r="A1374" s="1">
        <v>2023</v>
      </c>
      <c r="B1374" t="s">
        <v>23</v>
      </c>
      <c r="C1374" t="s">
        <v>15</v>
      </c>
      <c r="D1374" s="36" t="s">
        <v>72</v>
      </c>
      <c r="E1374" s="36" t="s">
        <v>43</v>
      </c>
      <c r="F1374" s="37">
        <v>61</v>
      </c>
      <c r="G1374" s="37">
        <v>61</v>
      </c>
      <c r="H1374" s="28">
        <v>1</v>
      </c>
    </row>
    <row r="1375" spans="1:8" hidden="1" x14ac:dyDescent="0.3">
      <c r="A1375" s="1">
        <v>2023</v>
      </c>
      <c r="B1375" t="s">
        <v>23</v>
      </c>
      <c r="C1375" t="s">
        <v>15</v>
      </c>
      <c r="D1375" s="36" t="s">
        <v>99</v>
      </c>
      <c r="E1375" s="36" t="s">
        <v>52</v>
      </c>
      <c r="F1375" s="37">
        <v>25</v>
      </c>
      <c r="G1375" s="37">
        <v>25</v>
      </c>
      <c r="H1375" s="28">
        <v>1</v>
      </c>
    </row>
    <row r="1376" spans="1:8" hidden="1" x14ac:dyDescent="0.3">
      <c r="A1376" s="1">
        <v>2023</v>
      </c>
      <c r="B1376" t="s">
        <v>23</v>
      </c>
      <c r="C1376" t="s">
        <v>15</v>
      </c>
      <c r="D1376" s="36" t="s">
        <v>74</v>
      </c>
      <c r="E1376" s="36" t="s">
        <v>52</v>
      </c>
      <c r="F1376" s="37">
        <v>14</v>
      </c>
      <c r="G1376" s="37">
        <v>14</v>
      </c>
      <c r="H1376" s="28">
        <v>1</v>
      </c>
    </row>
    <row r="1377" spans="1:8" hidden="1" x14ac:dyDescent="0.3">
      <c r="A1377" s="1">
        <v>2023</v>
      </c>
      <c r="B1377" t="s">
        <v>23</v>
      </c>
      <c r="C1377" t="s">
        <v>15</v>
      </c>
      <c r="D1377" s="36" t="s">
        <v>75</v>
      </c>
      <c r="E1377" s="36" t="s">
        <v>52</v>
      </c>
      <c r="F1377" s="37">
        <v>15</v>
      </c>
      <c r="G1377" s="37">
        <v>15</v>
      </c>
      <c r="H1377" s="28">
        <v>1</v>
      </c>
    </row>
    <row r="1378" spans="1:8" hidden="1" x14ac:dyDescent="0.3">
      <c r="A1378" s="1">
        <v>2023</v>
      </c>
      <c r="B1378" t="s">
        <v>23</v>
      </c>
      <c r="C1378" t="s">
        <v>15</v>
      </c>
      <c r="D1378" s="36" t="s">
        <v>76</v>
      </c>
      <c r="E1378" s="36" t="s">
        <v>43</v>
      </c>
      <c r="F1378" s="37">
        <v>51</v>
      </c>
      <c r="G1378" s="37">
        <v>51</v>
      </c>
      <c r="H1378" s="28">
        <v>1</v>
      </c>
    </row>
    <row r="1379" spans="1:8" hidden="1" x14ac:dyDescent="0.3">
      <c r="A1379" s="1">
        <v>2023</v>
      </c>
      <c r="B1379" t="s">
        <v>23</v>
      </c>
      <c r="C1379" t="s">
        <v>15</v>
      </c>
      <c r="D1379" s="36" t="s">
        <v>76</v>
      </c>
      <c r="E1379" s="36" t="s">
        <v>52</v>
      </c>
      <c r="F1379" s="37">
        <v>31</v>
      </c>
      <c r="G1379" s="37">
        <v>31</v>
      </c>
      <c r="H1379" s="28">
        <v>1</v>
      </c>
    </row>
    <row r="1380" spans="1:8" hidden="1" x14ac:dyDescent="0.3">
      <c r="A1380" s="1">
        <v>2023</v>
      </c>
      <c r="B1380" t="s">
        <v>23</v>
      </c>
      <c r="C1380" t="s">
        <v>15</v>
      </c>
      <c r="D1380" s="36" t="s">
        <v>89</v>
      </c>
      <c r="E1380" s="36" t="s">
        <v>43</v>
      </c>
      <c r="F1380" s="37">
        <v>21</v>
      </c>
      <c r="G1380" s="37">
        <v>21</v>
      </c>
      <c r="H1380" s="28">
        <v>1</v>
      </c>
    </row>
    <row r="1381" spans="1:8" hidden="1" x14ac:dyDescent="0.3">
      <c r="A1381" s="1">
        <v>2023</v>
      </c>
      <c r="B1381" t="s">
        <v>23</v>
      </c>
      <c r="C1381" t="s">
        <v>15</v>
      </c>
      <c r="D1381" s="36" t="s">
        <v>120</v>
      </c>
      <c r="E1381" s="36" t="s">
        <v>52</v>
      </c>
      <c r="F1381" s="37">
        <v>17</v>
      </c>
      <c r="G1381" s="37">
        <v>17</v>
      </c>
      <c r="H1381" s="28">
        <v>1</v>
      </c>
    </row>
    <row r="1382" spans="1:8" hidden="1" x14ac:dyDescent="0.3">
      <c r="A1382" s="1">
        <v>2023</v>
      </c>
      <c r="B1382" t="s">
        <v>23</v>
      </c>
      <c r="C1382" t="s">
        <v>15</v>
      </c>
      <c r="D1382" s="36" t="s">
        <v>90</v>
      </c>
      <c r="E1382" s="36" t="s">
        <v>52</v>
      </c>
      <c r="F1382" s="37">
        <v>12</v>
      </c>
      <c r="G1382" s="37">
        <v>12</v>
      </c>
      <c r="H1382" s="28">
        <v>1</v>
      </c>
    </row>
    <row r="1383" spans="1:8" hidden="1" x14ac:dyDescent="0.3">
      <c r="A1383" s="1">
        <v>2023</v>
      </c>
      <c r="B1383" t="s">
        <v>23</v>
      </c>
      <c r="C1383" t="s">
        <v>15</v>
      </c>
      <c r="D1383" s="36" t="s">
        <v>105</v>
      </c>
      <c r="E1383" s="36" t="s">
        <v>43</v>
      </c>
      <c r="F1383" s="37">
        <v>16</v>
      </c>
      <c r="G1383" s="37">
        <v>16</v>
      </c>
      <c r="H1383" s="28">
        <v>1</v>
      </c>
    </row>
    <row r="1384" spans="1:8" hidden="1" x14ac:dyDescent="0.3">
      <c r="A1384" s="1">
        <v>2023</v>
      </c>
      <c r="B1384" t="s">
        <v>23</v>
      </c>
      <c r="C1384" t="s">
        <v>15</v>
      </c>
      <c r="D1384" s="36" t="s">
        <v>78</v>
      </c>
      <c r="E1384" s="36" t="s">
        <v>52</v>
      </c>
      <c r="F1384" s="37">
        <v>27</v>
      </c>
      <c r="G1384" s="37">
        <v>27</v>
      </c>
      <c r="H1384" s="28">
        <v>1</v>
      </c>
    </row>
    <row r="1385" spans="1:8" hidden="1" x14ac:dyDescent="0.3">
      <c r="A1385" s="1">
        <v>2023</v>
      </c>
      <c r="B1385" t="s">
        <v>23</v>
      </c>
      <c r="C1385" t="s">
        <v>15</v>
      </c>
      <c r="D1385" s="36" t="s">
        <v>91</v>
      </c>
      <c r="E1385" s="36" t="s">
        <v>43</v>
      </c>
      <c r="F1385" s="37">
        <v>16</v>
      </c>
      <c r="G1385" s="37">
        <v>16</v>
      </c>
      <c r="H1385" s="28">
        <v>1</v>
      </c>
    </row>
    <row r="1386" spans="1:8" hidden="1" x14ac:dyDescent="0.3">
      <c r="A1386" s="1">
        <v>2023</v>
      </c>
      <c r="B1386" t="s">
        <v>23</v>
      </c>
      <c r="C1386" t="s">
        <v>15</v>
      </c>
      <c r="D1386" s="36" t="s">
        <v>80</v>
      </c>
      <c r="E1386" s="36" t="s">
        <v>43</v>
      </c>
      <c r="F1386" s="37">
        <v>12</v>
      </c>
      <c r="G1386" s="37">
        <v>12</v>
      </c>
      <c r="H1386" s="28">
        <v>1</v>
      </c>
    </row>
    <row r="1387" spans="1:8" hidden="1" x14ac:dyDescent="0.3">
      <c r="A1387" s="1">
        <v>2023</v>
      </c>
      <c r="B1387" t="s">
        <v>23</v>
      </c>
      <c r="C1387" t="s">
        <v>15</v>
      </c>
      <c r="D1387" s="36" t="s">
        <v>101</v>
      </c>
      <c r="E1387" s="36" t="s">
        <v>43</v>
      </c>
      <c r="F1387" s="37">
        <v>19</v>
      </c>
      <c r="G1387" s="37">
        <v>19</v>
      </c>
      <c r="H1387" s="28">
        <v>1</v>
      </c>
    </row>
    <row r="1388" spans="1:8" hidden="1" x14ac:dyDescent="0.3">
      <c r="A1388" s="1">
        <v>2023</v>
      </c>
      <c r="B1388" t="s">
        <v>23</v>
      </c>
      <c r="C1388" t="s">
        <v>15</v>
      </c>
      <c r="D1388" s="36" t="s">
        <v>101</v>
      </c>
      <c r="E1388" s="36" t="s">
        <v>52</v>
      </c>
      <c r="F1388" s="37">
        <v>27</v>
      </c>
      <c r="G1388" s="37">
        <v>27</v>
      </c>
      <c r="H1388" s="28">
        <v>1</v>
      </c>
    </row>
    <row r="1389" spans="1:8" hidden="1" x14ac:dyDescent="0.3">
      <c r="A1389" s="1">
        <v>2023</v>
      </c>
      <c r="B1389" t="s">
        <v>23</v>
      </c>
      <c r="C1389" t="s">
        <v>15</v>
      </c>
      <c r="D1389" s="36" t="s">
        <v>81</v>
      </c>
      <c r="E1389" s="36" t="s">
        <v>52</v>
      </c>
      <c r="F1389" s="37">
        <v>24</v>
      </c>
      <c r="G1389" s="37">
        <v>24</v>
      </c>
      <c r="H1389" s="28">
        <v>1</v>
      </c>
    </row>
    <row r="1390" spans="1:8" hidden="1" x14ac:dyDescent="0.3">
      <c r="A1390" s="1">
        <v>2023</v>
      </c>
      <c r="B1390" t="s">
        <v>23</v>
      </c>
      <c r="C1390" t="s">
        <v>15</v>
      </c>
      <c r="D1390" s="36" t="s">
        <v>82</v>
      </c>
      <c r="E1390" s="36" t="s">
        <v>43</v>
      </c>
      <c r="F1390" s="37">
        <v>59</v>
      </c>
      <c r="G1390" s="37">
        <v>59</v>
      </c>
      <c r="H1390" s="28">
        <v>1</v>
      </c>
    </row>
    <row r="1391" spans="1:8" hidden="1" x14ac:dyDescent="0.3">
      <c r="A1391" s="1">
        <v>2023</v>
      </c>
      <c r="B1391" t="s">
        <v>23</v>
      </c>
      <c r="C1391" t="s">
        <v>15</v>
      </c>
      <c r="D1391" s="36" t="s">
        <v>82</v>
      </c>
      <c r="E1391" s="36" t="s">
        <v>52</v>
      </c>
      <c r="F1391" s="37">
        <v>35</v>
      </c>
      <c r="G1391" s="37">
        <v>35</v>
      </c>
      <c r="H1391" s="28">
        <v>1</v>
      </c>
    </row>
    <row r="1392" spans="1:8" hidden="1" x14ac:dyDescent="0.3">
      <c r="A1392" s="1">
        <v>2023</v>
      </c>
      <c r="B1392" t="s">
        <v>23</v>
      </c>
      <c r="C1392" t="s">
        <v>15</v>
      </c>
      <c r="D1392" s="36" t="s">
        <v>92</v>
      </c>
      <c r="E1392" s="36" t="s">
        <v>43</v>
      </c>
      <c r="F1392" s="37">
        <v>11</v>
      </c>
      <c r="G1392" s="37">
        <v>11</v>
      </c>
      <c r="H1392" s="28">
        <v>1</v>
      </c>
    </row>
    <row r="1393" spans="1:8" hidden="1" x14ac:dyDescent="0.3">
      <c r="A1393" s="1">
        <v>2023</v>
      </c>
      <c r="B1393" t="s">
        <v>23</v>
      </c>
      <c r="C1393" t="s">
        <v>15</v>
      </c>
      <c r="D1393" s="36" t="s">
        <v>84</v>
      </c>
      <c r="E1393" s="36" t="s">
        <v>43</v>
      </c>
      <c r="F1393" s="37">
        <v>39</v>
      </c>
      <c r="G1393" s="37">
        <v>39</v>
      </c>
      <c r="H1393" s="28">
        <v>1</v>
      </c>
    </row>
    <row r="1394" spans="1:8" hidden="1" x14ac:dyDescent="0.3">
      <c r="A1394" s="1">
        <v>2023</v>
      </c>
      <c r="B1394" t="s">
        <v>23</v>
      </c>
      <c r="C1394" t="s">
        <v>15</v>
      </c>
      <c r="D1394" s="36" t="s">
        <v>84</v>
      </c>
      <c r="E1394" s="36" t="s">
        <v>52</v>
      </c>
      <c r="F1394" s="37">
        <v>49</v>
      </c>
      <c r="G1394" s="37">
        <v>49</v>
      </c>
      <c r="H1394" s="28">
        <v>1</v>
      </c>
    </row>
    <row r="1395" spans="1:8" hidden="1" x14ac:dyDescent="0.3">
      <c r="A1395" s="1">
        <v>2023</v>
      </c>
      <c r="B1395" t="s">
        <v>23</v>
      </c>
      <c r="C1395" t="s">
        <v>15</v>
      </c>
      <c r="D1395" s="36" t="s">
        <v>86</v>
      </c>
      <c r="E1395" s="36" t="s">
        <v>43</v>
      </c>
      <c r="F1395" s="37">
        <v>17</v>
      </c>
      <c r="G1395" s="37">
        <v>17</v>
      </c>
      <c r="H1395" s="28">
        <v>1</v>
      </c>
    </row>
    <row r="1396" spans="1:8" hidden="1" x14ac:dyDescent="0.3">
      <c r="A1396" s="1">
        <v>2023</v>
      </c>
      <c r="B1396" t="s">
        <v>23</v>
      </c>
      <c r="C1396" t="s">
        <v>15</v>
      </c>
      <c r="D1396" s="36" t="s">
        <v>95</v>
      </c>
      <c r="E1396" s="36" t="s">
        <v>52</v>
      </c>
      <c r="F1396" s="37">
        <v>11</v>
      </c>
      <c r="G1396" s="37">
        <v>11</v>
      </c>
      <c r="H1396" s="28">
        <v>1</v>
      </c>
    </row>
    <row r="1397" spans="1:8" hidden="1" x14ac:dyDescent="0.3">
      <c r="A1397" s="1">
        <v>2023</v>
      </c>
      <c r="B1397" t="s">
        <v>23</v>
      </c>
      <c r="C1397" t="s">
        <v>15</v>
      </c>
      <c r="D1397" s="36" t="s">
        <v>62</v>
      </c>
      <c r="E1397" s="36" t="s">
        <v>45</v>
      </c>
      <c r="F1397" s="37">
        <v>49</v>
      </c>
      <c r="G1397" s="37">
        <v>49</v>
      </c>
      <c r="H1397" s="28">
        <v>1</v>
      </c>
    </row>
    <row r="1398" spans="1:8" hidden="1" x14ac:dyDescent="0.3">
      <c r="A1398" s="1">
        <v>2023</v>
      </c>
      <c r="B1398" t="s">
        <v>23</v>
      </c>
      <c r="C1398" t="s">
        <v>15</v>
      </c>
      <c r="D1398" s="36" t="s">
        <v>119</v>
      </c>
      <c r="E1398" s="36" t="s">
        <v>45</v>
      </c>
      <c r="F1398" s="37">
        <v>24</v>
      </c>
      <c r="G1398" s="37">
        <v>24</v>
      </c>
      <c r="H1398" s="28">
        <v>1</v>
      </c>
    </row>
    <row r="1399" spans="1:8" hidden="1" x14ac:dyDescent="0.3">
      <c r="A1399" s="1">
        <v>2023</v>
      </c>
      <c r="B1399" t="s">
        <v>23</v>
      </c>
      <c r="C1399" t="s">
        <v>15</v>
      </c>
      <c r="D1399" s="36" t="s">
        <v>65</v>
      </c>
      <c r="E1399" s="36" t="s">
        <v>45</v>
      </c>
      <c r="F1399" s="37">
        <v>23</v>
      </c>
      <c r="G1399" s="37">
        <v>23</v>
      </c>
      <c r="H1399" s="28">
        <v>1</v>
      </c>
    </row>
    <row r="1400" spans="1:8" hidden="1" x14ac:dyDescent="0.3">
      <c r="A1400" s="1">
        <v>2023</v>
      </c>
      <c r="B1400" t="s">
        <v>23</v>
      </c>
      <c r="C1400" t="s">
        <v>15</v>
      </c>
      <c r="D1400" s="36" t="s">
        <v>66</v>
      </c>
      <c r="E1400" s="36" t="s">
        <v>45</v>
      </c>
      <c r="F1400" s="37">
        <v>14</v>
      </c>
      <c r="G1400" s="37">
        <v>14</v>
      </c>
      <c r="H1400" s="28">
        <v>1</v>
      </c>
    </row>
    <row r="1401" spans="1:8" hidden="1" x14ac:dyDescent="0.3">
      <c r="A1401" s="1">
        <v>2023</v>
      </c>
      <c r="B1401" t="s">
        <v>23</v>
      </c>
      <c r="C1401" t="s">
        <v>15</v>
      </c>
      <c r="D1401" s="36" t="s">
        <v>69</v>
      </c>
      <c r="E1401" s="36" t="s">
        <v>45</v>
      </c>
      <c r="F1401" s="37">
        <v>11</v>
      </c>
      <c r="G1401" s="37">
        <v>11</v>
      </c>
      <c r="H1401" s="28">
        <v>1</v>
      </c>
    </row>
    <row r="1402" spans="1:8" hidden="1" x14ac:dyDescent="0.3">
      <c r="A1402" s="1">
        <v>2023</v>
      </c>
      <c r="B1402" t="s">
        <v>23</v>
      </c>
      <c r="C1402" t="s">
        <v>15</v>
      </c>
      <c r="D1402" s="36" t="s">
        <v>70</v>
      </c>
      <c r="E1402" s="36" t="s">
        <v>45</v>
      </c>
      <c r="F1402" s="37">
        <v>76</v>
      </c>
      <c r="G1402" s="37">
        <v>76</v>
      </c>
      <c r="H1402" s="28">
        <v>1</v>
      </c>
    </row>
    <row r="1403" spans="1:8" hidden="1" x14ac:dyDescent="0.3">
      <c r="A1403" s="1">
        <v>2023</v>
      </c>
      <c r="B1403" t="s">
        <v>23</v>
      </c>
      <c r="C1403" t="s">
        <v>15</v>
      </c>
      <c r="D1403" s="36" t="s">
        <v>99</v>
      </c>
      <c r="E1403" s="36" t="s">
        <v>45</v>
      </c>
      <c r="F1403" s="37">
        <v>24</v>
      </c>
      <c r="G1403" s="37">
        <v>24</v>
      </c>
      <c r="H1403" s="28">
        <v>1</v>
      </c>
    </row>
    <row r="1404" spans="1:8" hidden="1" x14ac:dyDescent="0.3">
      <c r="A1404" s="1">
        <v>2023</v>
      </c>
      <c r="B1404" t="s">
        <v>23</v>
      </c>
      <c r="C1404" t="s">
        <v>15</v>
      </c>
      <c r="D1404" s="36" t="s">
        <v>74</v>
      </c>
      <c r="E1404" s="36" t="s">
        <v>45</v>
      </c>
      <c r="F1404" s="37">
        <v>15</v>
      </c>
      <c r="G1404" s="37">
        <v>15</v>
      </c>
      <c r="H1404" s="28">
        <v>1</v>
      </c>
    </row>
    <row r="1405" spans="1:8" hidden="1" x14ac:dyDescent="0.3">
      <c r="A1405" s="1">
        <v>2023</v>
      </c>
      <c r="B1405" t="s">
        <v>23</v>
      </c>
      <c r="C1405" t="s">
        <v>15</v>
      </c>
      <c r="D1405" s="36" t="s">
        <v>75</v>
      </c>
      <c r="E1405" s="36" t="s">
        <v>45</v>
      </c>
      <c r="F1405" s="37">
        <v>35</v>
      </c>
      <c r="G1405" s="37">
        <v>35</v>
      </c>
      <c r="H1405" s="28">
        <v>1</v>
      </c>
    </row>
    <row r="1406" spans="1:8" hidden="1" x14ac:dyDescent="0.3">
      <c r="A1406" s="1">
        <v>2023</v>
      </c>
      <c r="B1406" t="s">
        <v>23</v>
      </c>
      <c r="C1406" t="s">
        <v>15</v>
      </c>
      <c r="D1406" s="36" t="s">
        <v>120</v>
      </c>
      <c r="E1406" s="36" t="s">
        <v>45</v>
      </c>
      <c r="F1406" s="37">
        <v>18</v>
      </c>
      <c r="G1406" s="37">
        <v>18</v>
      </c>
      <c r="H1406" s="28">
        <v>1</v>
      </c>
    </row>
    <row r="1407" spans="1:8" hidden="1" x14ac:dyDescent="0.3">
      <c r="A1407" s="1">
        <v>2023</v>
      </c>
      <c r="B1407" t="s">
        <v>23</v>
      </c>
      <c r="C1407" t="s">
        <v>15</v>
      </c>
      <c r="D1407" s="36" t="s">
        <v>105</v>
      </c>
      <c r="E1407" s="36" t="s">
        <v>45</v>
      </c>
      <c r="F1407" s="37">
        <v>14</v>
      </c>
      <c r="G1407" s="37">
        <v>14</v>
      </c>
      <c r="H1407" s="28">
        <v>1</v>
      </c>
    </row>
    <row r="1408" spans="1:8" hidden="1" x14ac:dyDescent="0.3">
      <c r="A1408" s="1">
        <v>2023</v>
      </c>
      <c r="B1408" t="s">
        <v>23</v>
      </c>
      <c r="C1408" t="s">
        <v>15</v>
      </c>
      <c r="D1408" s="36" t="s">
        <v>91</v>
      </c>
      <c r="E1408" s="36" t="s">
        <v>45</v>
      </c>
      <c r="F1408" s="37">
        <v>17</v>
      </c>
      <c r="G1408" s="37">
        <v>17</v>
      </c>
      <c r="H1408" s="28">
        <v>1</v>
      </c>
    </row>
    <row r="1409" spans="1:8" hidden="1" x14ac:dyDescent="0.3">
      <c r="A1409" s="1">
        <v>2023</v>
      </c>
      <c r="B1409" t="s">
        <v>23</v>
      </c>
      <c r="C1409" t="s">
        <v>15</v>
      </c>
      <c r="D1409" s="36" t="s">
        <v>80</v>
      </c>
      <c r="E1409" s="36" t="s">
        <v>45</v>
      </c>
      <c r="F1409" s="37">
        <v>11</v>
      </c>
      <c r="G1409" s="37">
        <v>11</v>
      </c>
      <c r="H1409" s="28">
        <v>1</v>
      </c>
    </row>
    <row r="1410" spans="1:8" hidden="1" x14ac:dyDescent="0.3">
      <c r="A1410" s="1">
        <v>2023</v>
      </c>
      <c r="B1410" t="s">
        <v>23</v>
      </c>
      <c r="C1410" t="s">
        <v>15</v>
      </c>
      <c r="D1410" s="36" t="s">
        <v>81</v>
      </c>
      <c r="E1410" s="36" t="s">
        <v>45</v>
      </c>
      <c r="F1410" s="37">
        <v>19</v>
      </c>
      <c r="G1410" s="37">
        <v>19</v>
      </c>
      <c r="H1410" s="28">
        <v>1</v>
      </c>
    </row>
    <row r="1411" spans="1:8" hidden="1" x14ac:dyDescent="0.3">
      <c r="A1411" s="1">
        <v>2023</v>
      </c>
      <c r="B1411" t="s">
        <v>23</v>
      </c>
      <c r="C1411" t="s">
        <v>15</v>
      </c>
      <c r="D1411" s="36" t="s">
        <v>82</v>
      </c>
      <c r="E1411" s="36" t="s">
        <v>45</v>
      </c>
      <c r="F1411" s="37">
        <v>80</v>
      </c>
      <c r="G1411" s="37">
        <v>80</v>
      </c>
      <c r="H1411" s="28">
        <v>1</v>
      </c>
    </row>
    <row r="1412" spans="1:8" hidden="1" x14ac:dyDescent="0.3">
      <c r="A1412" s="1">
        <v>2023</v>
      </c>
      <c r="B1412" t="s">
        <v>23</v>
      </c>
      <c r="C1412" t="s">
        <v>15</v>
      </c>
      <c r="D1412" s="36" t="s">
        <v>92</v>
      </c>
      <c r="E1412" s="36" t="s">
        <v>45</v>
      </c>
      <c r="F1412" s="37">
        <v>14</v>
      </c>
      <c r="G1412" s="37">
        <v>14</v>
      </c>
      <c r="H1412" s="28">
        <v>1</v>
      </c>
    </row>
    <row r="1413" spans="1:8" hidden="1" x14ac:dyDescent="0.3">
      <c r="A1413" s="1">
        <v>2023</v>
      </c>
      <c r="B1413" t="s">
        <v>23</v>
      </c>
      <c r="C1413" t="s">
        <v>15</v>
      </c>
      <c r="D1413" s="36" t="s">
        <v>84</v>
      </c>
      <c r="E1413" s="36" t="s">
        <v>45</v>
      </c>
      <c r="F1413" s="37">
        <v>30</v>
      </c>
      <c r="G1413" s="37">
        <v>30</v>
      </c>
      <c r="H1413" s="28">
        <v>1</v>
      </c>
    </row>
    <row r="1414" spans="1:8" hidden="1" x14ac:dyDescent="0.3">
      <c r="A1414" s="1">
        <v>2023</v>
      </c>
      <c r="B1414" t="s">
        <v>23</v>
      </c>
      <c r="C1414" t="s">
        <v>15</v>
      </c>
      <c r="D1414" s="36" t="s">
        <v>102</v>
      </c>
      <c r="E1414" s="36" t="s">
        <v>45</v>
      </c>
      <c r="F1414" s="37">
        <v>10</v>
      </c>
      <c r="G1414" s="37">
        <v>10</v>
      </c>
      <c r="H1414" s="28">
        <v>1</v>
      </c>
    </row>
    <row r="1415" spans="1:8" hidden="1" x14ac:dyDescent="0.3">
      <c r="A1415" s="1">
        <v>2023</v>
      </c>
      <c r="B1415" t="s">
        <v>23</v>
      </c>
      <c r="C1415" t="s">
        <v>15</v>
      </c>
      <c r="D1415" s="36" t="s">
        <v>86</v>
      </c>
      <c r="E1415" s="36" t="s">
        <v>45</v>
      </c>
      <c r="F1415" s="37">
        <v>40</v>
      </c>
      <c r="G1415" s="37">
        <v>40</v>
      </c>
      <c r="H1415" s="28">
        <v>1</v>
      </c>
    </row>
    <row r="1416" spans="1:8" hidden="1" x14ac:dyDescent="0.3">
      <c r="A1416" s="1">
        <v>2023</v>
      </c>
      <c r="B1416" t="s">
        <v>23</v>
      </c>
      <c r="C1416" t="s">
        <v>15</v>
      </c>
      <c r="D1416" s="36" t="s">
        <v>95</v>
      </c>
      <c r="E1416" s="36" t="s">
        <v>45</v>
      </c>
      <c r="F1416" s="37">
        <v>16</v>
      </c>
      <c r="G1416" s="37">
        <v>16</v>
      </c>
      <c r="H1416" s="28">
        <v>1</v>
      </c>
    </row>
    <row r="1417" spans="1:8" hidden="1" x14ac:dyDescent="0.3">
      <c r="A1417" s="1">
        <v>2023</v>
      </c>
      <c r="B1417" t="s">
        <v>23</v>
      </c>
      <c r="C1417" t="s">
        <v>15</v>
      </c>
      <c r="D1417" s="36" t="s">
        <v>87</v>
      </c>
      <c r="E1417" s="36" t="s">
        <v>45</v>
      </c>
      <c r="F1417" s="37">
        <v>73</v>
      </c>
      <c r="G1417" s="37">
        <v>73</v>
      </c>
      <c r="H1417" s="28">
        <v>1</v>
      </c>
    </row>
    <row r="1418" spans="1:8" hidden="1" x14ac:dyDescent="0.3">
      <c r="A1418" s="1">
        <v>2023</v>
      </c>
      <c r="B1418" t="s">
        <v>23</v>
      </c>
      <c r="C1418" t="s">
        <v>15</v>
      </c>
      <c r="D1418" s="36" t="s">
        <v>66</v>
      </c>
      <c r="E1418" s="36" t="s">
        <v>49</v>
      </c>
      <c r="F1418" s="37">
        <v>13</v>
      </c>
      <c r="G1418" s="37">
        <v>13</v>
      </c>
      <c r="H1418" s="28">
        <v>1</v>
      </c>
    </row>
    <row r="1419" spans="1:8" hidden="1" x14ac:dyDescent="0.3">
      <c r="A1419" s="1">
        <v>2023</v>
      </c>
      <c r="B1419" t="s">
        <v>23</v>
      </c>
      <c r="C1419" t="s">
        <v>15</v>
      </c>
      <c r="D1419" s="36" t="s">
        <v>75</v>
      </c>
      <c r="E1419" s="36" t="s">
        <v>49</v>
      </c>
      <c r="F1419" s="37">
        <v>30</v>
      </c>
      <c r="G1419" s="37">
        <v>30</v>
      </c>
      <c r="H1419" s="28">
        <v>1</v>
      </c>
    </row>
    <row r="1420" spans="1:8" hidden="1" x14ac:dyDescent="0.3">
      <c r="A1420" s="1">
        <v>2023</v>
      </c>
      <c r="B1420" t="s">
        <v>23</v>
      </c>
      <c r="C1420" t="s">
        <v>15</v>
      </c>
      <c r="D1420" s="36" t="s">
        <v>120</v>
      </c>
      <c r="E1420" s="36" t="s">
        <v>49</v>
      </c>
      <c r="F1420" s="37">
        <v>10</v>
      </c>
      <c r="G1420" s="37">
        <v>10</v>
      </c>
      <c r="H1420" s="28">
        <v>1</v>
      </c>
    </row>
    <row r="1421" spans="1:8" hidden="1" x14ac:dyDescent="0.3">
      <c r="A1421" s="1">
        <v>2023</v>
      </c>
      <c r="B1421" t="s">
        <v>23</v>
      </c>
      <c r="C1421" t="s">
        <v>15</v>
      </c>
      <c r="D1421" s="36" t="s">
        <v>90</v>
      </c>
      <c r="E1421" s="36" t="s">
        <v>49</v>
      </c>
      <c r="F1421" s="37">
        <v>14</v>
      </c>
      <c r="G1421" s="37">
        <v>14</v>
      </c>
      <c r="H1421" s="28">
        <v>1</v>
      </c>
    </row>
    <row r="1422" spans="1:8" hidden="1" x14ac:dyDescent="0.3">
      <c r="A1422" s="1">
        <v>2023</v>
      </c>
      <c r="B1422" t="s">
        <v>23</v>
      </c>
      <c r="C1422" t="s">
        <v>15</v>
      </c>
      <c r="D1422" s="36" t="s">
        <v>79</v>
      </c>
      <c r="E1422" s="36" t="s">
        <v>49</v>
      </c>
      <c r="F1422" s="37">
        <v>91</v>
      </c>
      <c r="G1422" s="37">
        <v>91</v>
      </c>
      <c r="H1422" s="28">
        <v>1</v>
      </c>
    </row>
    <row r="1423" spans="1:8" hidden="1" x14ac:dyDescent="0.3">
      <c r="A1423" s="1">
        <v>2023</v>
      </c>
      <c r="B1423" t="s">
        <v>23</v>
      </c>
      <c r="C1423" t="s">
        <v>15</v>
      </c>
      <c r="D1423" s="36" t="s">
        <v>112</v>
      </c>
      <c r="E1423" s="36" t="s">
        <v>49</v>
      </c>
      <c r="F1423" s="37">
        <v>12</v>
      </c>
      <c r="G1423" s="37">
        <v>12</v>
      </c>
      <c r="H1423" s="28">
        <v>1</v>
      </c>
    </row>
    <row r="1424" spans="1:8" hidden="1" x14ac:dyDescent="0.3">
      <c r="A1424" s="1">
        <v>2023</v>
      </c>
      <c r="B1424" t="s">
        <v>23</v>
      </c>
      <c r="C1424" t="s">
        <v>15</v>
      </c>
      <c r="D1424" s="36" t="s">
        <v>85</v>
      </c>
      <c r="E1424" s="36" t="s">
        <v>49</v>
      </c>
      <c r="F1424" s="37">
        <v>12</v>
      </c>
      <c r="G1424" s="37">
        <v>12</v>
      </c>
      <c r="H1424" s="28">
        <v>1</v>
      </c>
    </row>
    <row r="1425" spans="1:8" hidden="1" x14ac:dyDescent="0.3">
      <c r="A1425" s="1">
        <v>2023</v>
      </c>
      <c r="B1425" t="s">
        <v>23</v>
      </c>
      <c r="C1425" t="s">
        <v>15</v>
      </c>
      <c r="D1425" s="36" t="s">
        <v>87</v>
      </c>
      <c r="E1425" s="36" t="s">
        <v>49</v>
      </c>
      <c r="F1425" s="37">
        <v>15</v>
      </c>
      <c r="G1425" s="37">
        <v>15</v>
      </c>
      <c r="H1425" s="28">
        <v>1</v>
      </c>
    </row>
    <row r="1426" spans="1:8" hidden="1" x14ac:dyDescent="0.3">
      <c r="A1426" s="1">
        <v>2023</v>
      </c>
      <c r="B1426" t="s">
        <v>23</v>
      </c>
      <c r="C1426" t="s">
        <v>15</v>
      </c>
      <c r="D1426" s="36" t="s">
        <v>62</v>
      </c>
      <c r="E1426" s="36" t="s">
        <v>50</v>
      </c>
      <c r="F1426" s="37">
        <v>12</v>
      </c>
      <c r="G1426" s="37">
        <v>12</v>
      </c>
      <c r="H1426" s="28">
        <v>1</v>
      </c>
    </row>
    <row r="1427" spans="1:8" hidden="1" x14ac:dyDescent="0.3">
      <c r="A1427" s="1">
        <v>2023</v>
      </c>
      <c r="B1427" t="s">
        <v>23</v>
      </c>
      <c r="C1427" t="s">
        <v>15</v>
      </c>
      <c r="D1427" s="36" t="s">
        <v>67</v>
      </c>
      <c r="E1427" s="36" t="s">
        <v>50</v>
      </c>
      <c r="F1427" s="37">
        <v>11</v>
      </c>
      <c r="G1427" s="37">
        <v>11</v>
      </c>
      <c r="H1427" s="28">
        <v>1</v>
      </c>
    </row>
    <row r="1428" spans="1:8" hidden="1" x14ac:dyDescent="0.3">
      <c r="A1428" s="1">
        <v>2023</v>
      </c>
      <c r="B1428" t="s">
        <v>23</v>
      </c>
      <c r="C1428" t="s">
        <v>15</v>
      </c>
      <c r="D1428" s="36" t="s">
        <v>70</v>
      </c>
      <c r="E1428" s="36" t="s">
        <v>50</v>
      </c>
      <c r="F1428" s="37">
        <v>11</v>
      </c>
      <c r="G1428" s="37">
        <v>11</v>
      </c>
      <c r="H1428" s="28">
        <v>1</v>
      </c>
    </row>
    <row r="1429" spans="1:8" hidden="1" x14ac:dyDescent="0.3">
      <c r="A1429" s="1">
        <v>2023</v>
      </c>
      <c r="B1429" t="s">
        <v>23</v>
      </c>
      <c r="C1429" t="s">
        <v>15</v>
      </c>
      <c r="D1429" s="36" t="s">
        <v>79</v>
      </c>
      <c r="E1429" s="36" t="s">
        <v>50</v>
      </c>
      <c r="F1429" s="37">
        <v>21</v>
      </c>
      <c r="G1429" s="37">
        <v>21</v>
      </c>
      <c r="H1429" s="28">
        <v>1</v>
      </c>
    </row>
    <row r="1430" spans="1:8" hidden="1" x14ac:dyDescent="0.3">
      <c r="A1430" s="1">
        <v>2023</v>
      </c>
      <c r="B1430" t="s">
        <v>23</v>
      </c>
      <c r="C1430" t="s">
        <v>15</v>
      </c>
      <c r="D1430" s="36" t="s">
        <v>83</v>
      </c>
      <c r="E1430" s="36" t="s">
        <v>50</v>
      </c>
      <c r="F1430" s="37">
        <v>19</v>
      </c>
      <c r="G1430" s="37">
        <v>19</v>
      </c>
      <c r="H1430" s="28">
        <v>1</v>
      </c>
    </row>
    <row r="1431" spans="1:8" hidden="1" x14ac:dyDescent="0.3">
      <c r="A1431" s="1">
        <v>2023</v>
      </c>
      <c r="B1431" t="s">
        <v>23</v>
      </c>
      <c r="C1431" t="s">
        <v>15</v>
      </c>
      <c r="D1431" s="36" t="s">
        <v>63</v>
      </c>
      <c r="E1431" s="36" t="s">
        <v>47</v>
      </c>
      <c r="F1431" s="37">
        <v>12</v>
      </c>
      <c r="G1431" s="37">
        <v>12</v>
      </c>
      <c r="H1431" s="27">
        <v>1</v>
      </c>
    </row>
    <row r="1432" spans="1:8" hidden="1" x14ac:dyDescent="0.3">
      <c r="A1432" s="1">
        <v>2023</v>
      </c>
      <c r="B1432" t="s">
        <v>23</v>
      </c>
      <c r="C1432" t="s">
        <v>15</v>
      </c>
      <c r="D1432" s="36" t="s">
        <v>67</v>
      </c>
      <c r="E1432" s="36" t="s">
        <v>47</v>
      </c>
      <c r="F1432" s="37">
        <v>14</v>
      </c>
      <c r="G1432" s="37">
        <v>14</v>
      </c>
      <c r="H1432" s="27">
        <v>1</v>
      </c>
    </row>
    <row r="1433" spans="1:8" hidden="1" x14ac:dyDescent="0.3">
      <c r="A1433" s="1">
        <v>2023</v>
      </c>
      <c r="B1433" t="s">
        <v>23</v>
      </c>
      <c r="C1433" t="s">
        <v>15</v>
      </c>
      <c r="D1433" s="36" t="s">
        <v>70</v>
      </c>
      <c r="E1433" s="36" t="s">
        <v>47</v>
      </c>
      <c r="F1433" s="37">
        <v>15</v>
      </c>
      <c r="G1433" s="37">
        <v>15</v>
      </c>
      <c r="H1433" s="27">
        <v>1</v>
      </c>
    </row>
    <row r="1434" spans="1:8" hidden="1" x14ac:dyDescent="0.3">
      <c r="A1434" s="1">
        <v>2023</v>
      </c>
      <c r="B1434" t="s">
        <v>23</v>
      </c>
      <c r="C1434" t="s">
        <v>15</v>
      </c>
      <c r="D1434" s="36" t="s">
        <v>71</v>
      </c>
      <c r="E1434" s="36" t="s">
        <v>47</v>
      </c>
      <c r="F1434" s="37">
        <v>10</v>
      </c>
      <c r="G1434" s="37">
        <v>10</v>
      </c>
      <c r="H1434" s="27">
        <v>1</v>
      </c>
    </row>
    <row r="1435" spans="1:8" hidden="1" x14ac:dyDescent="0.3">
      <c r="A1435" s="1">
        <v>2023</v>
      </c>
      <c r="B1435" t="s">
        <v>23</v>
      </c>
      <c r="C1435" t="s">
        <v>15</v>
      </c>
      <c r="D1435" s="36" t="s">
        <v>72</v>
      </c>
      <c r="E1435" s="36" t="s">
        <v>47</v>
      </c>
      <c r="F1435" s="37">
        <v>10</v>
      </c>
      <c r="G1435" s="37">
        <v>10</v>
      </c>
      <c r="H1435" s="27">
        <v>1</v>
      </c>
    </row>
    <row r="1436" spans="1:8" hidden="1" x14ac:dyDescent="0.3">
      <c r="A1436" s="1">
        <v>2023</v>
      </c>
      <c r="B1436" t="s">
        <v>23</v>
      </c>
      <c r="C1436" t="s">
        <v>15</v>
      </c>
      <c r="D1436" s="36" t="s">
        <v>101</v>
      </c>
      <c r="E1436" s="36" t="s">
        <v>51</v>
      </c>
      <c r="F1436" s="37">
        <v>11</v>
      </c>
      <c r="G1436" s="37">
        <v>11</v>
      </c>
      <c r="H1436" s="27">
        <v>1</v>
      </c>
    </row>
    <row r="1437" spans="1:8" hidden="1" x14ac:dyDescent="0.3">
      <c r="A1437" s="1">
        <v>2023</v>
      </c>
      <c r="B1437" t="s">
        <v>23</v>
      </c>
      <c r="C1437" t="s">
        <v>15</v>
      </c>
      <c r="D1437" s="36" t="s">
        <v>83</v>
      </c>
      <c r="E1437" s="36" t="s">
        <v>47</v>
      </c>
      <c r="F1437" s="37">
        <v>11</v>
      </c>
      <c r="G1437" s="37">
        <v>11</v>
      </c>
      <c r="H1437" s="27">
        <v>1</v>
      </c>
    </row>
    <row r="1438" spans="1:8" hidden="1" x14ac:dyDescent="0.3">
      <c r="A1438" s="1">
        <v>2023</v>
      </c>
      <c r="B1438" t="s">
        <v>23</v>
      </c>
      <c r="C1438" t="s">
        <v>15</v>
      </c>
      <c r="D1438" s="36" t="s">
        <v>84</v>
      </c>
      <c r="E1438" s="36" t="s">
        <v>47</v>
      </c>
      <c r="F1438" s="37">
        <v>10</v>
      </c>
      <c r="G1438" s="37">
        <v>10</v>
      </c>
      <c r="H1438" s="27">
        <v>1</v>
      </c>
    </row>
    <row r="1439" spans="1:8" hidden="1" x14ac:dyDescent="0.3">
      <c r="A1439" s="1">
        <v>2023</v>
      </c>
      <c r="B1439" t="s">
        <v>23</v>
      </c>
      <c r="C1439" t="s">
        <v>15</v>
      </c>
      <c r="D1439" s="36" t="s">
        <v>85</v>
      </c>
      <c r="E1439" s="36" t="s">
        <v>47</v>
      </c>
      <c r="F1439" s="37">
        <v>14</v>
      </c>
      <c r="G1439" s="37">
        <v>14</v>
      </c>
      <c r="H1439" s="27">
        <v>1</v>
      </c>
    </row>
    <row r="1440" spans="1:8" hidden="1" x14ac:dyDescent="0.3">
      <c r="A1440" s="1">
        <v>2023</v>
      </c>
      <c r="B1440" t="s">
        <v>23</v>
      </c>
      <c r="C1440" t="s">
        <v>15</v>
      </c>
      <c r="D1440" s="36" t="s">
        <v>87</v>
      </c>
      <c r="E1440" s="36" t="s">
        <v>47</v>
      </c>
      <c r="F1440" s="37">
        <v>18</v>
      </c>
      <c r="G1440" s="37">
        <v>18</v>
      </c>
      <c r="H1440" s="27">
        <v>1</v>
      </c>
    </row>
    <row r="1441" spans="1:8" hidden="1" x14ac:dyDescent="0.3">
      <c r="A1441" s="1">
        <v>2023</v>
      </c>
      <c r="B1441" t="s">
        <v>23</v>
      </c>
      <c r="C1441" t="s">
        <v>15</v>
      </c>
      <c r="D1441" s="36" t="s">
        <v>79</v>
      </c>
      <c r="E1441" s="36" t="s">
        <v>163</v>
      </c>
      <c r="F1441" s="37">
        <v>12</v>
      </c>
      <c r="G1441" s="37">
        <v>12</v>
      </c>
      <c r="H1441" s="27">
        <v>1</v>
      </c>
    </row>
    <row r="1442" spans="1:8" hidden="1" x14ac:dyDescent="0.3">
      <c r="A1442" s="1">
        <v>2023</v>
      </c>
      <c r="B1442" t="s">
        <v>23</v>
      </c>
      <c r="C1442" t="s">
        <v>15</v>
      </c>
      <c r="D1442" s="36" t="s">
        <v>70</v>
      </c>
      <c r="E1442" s="36" t="s">
        <v>54</v>
      </c>
      <c r="F1442" s="37">
        <v>10</v>
      </c>
      <c r="G1442" s="37">
        <v>10</v>
      </c>
      <c r="H1442" s="27">
        <v>1</v>
      </c>
    </row>
    <row r="1443" spans="1:8" hidden="1" x14ac:dyDescent="0.3">
      <c r="A1443" s="1">
        <v>2023</v>
      </c>
      <c r="B1443" t="s">
        <v>23</v>
      </c>
      <c r="C1443" t="s">
        <v>15</v>
      </c>
      <c r="D1443" s="36" t="s">
        <v>85</v>
      </c>
      <c r="E1443" s="36" t="s">
        <v>54</v>
      </c>
      <c r="F1443" s="37">
        <v>12</v>
      </c>
      <c r="G1443" s="37">
        <v>12</v>
      </c>
      <c r="H1443" s="27">
        <v>1</v>
      </c>
    </row>
    <row r="1444" spans="1:8" hidden="1" x14ac:dyDescent="0.3">
      <c r="A1444" s="1">
        <v>2023</v>
      </c>
      <c r="B1444" t="s">
        <v>23</v>
      </c>
      <c r="C1444" t="s">
        <v>17</v>
      </c>
      <c r="D1444" s="36" t="s">
        <v>62</v>
      </c>
      <c r="E1444" s="36" t="s">
        <v>48</v>
      </c>
      <c r="F1444" s="26">
        <v>8</v>
      </c>
      <c r="G1444" s="26">
        <v>14</v>
      </c>
      <c r="H1444" s="28">
        <v>0.57142857142799997</v>
      </c>
    </row>
    <row r="1445" spans="1:8" hidden="1" x14ac:dyDescent="0.3">
      <c r="A1445" s="1">
        <v>2023</v>
      </c>
      <c r="B1445" t="s">
        <v>23</v>
      </c>
      <c r="C1445" t="s">
        <v>17</v>
      </c>
      <c r="D1445" s="36" t="s">
        <v>62</v>
      </c>
      <c r="E1445" s="36" t="s">
        <v>46</v>
      </c>
      <c r="F1445" s="26">
        <v>40</v>
      </c>
      <c r="G1445" s="26">
        <v>74</v>
      </c>
      <c r="H1445" s="28">
        <v>0.54054054054</v>
      </c>
    </row>
    <row r="1446" spans="1:8" hidden="1" x14ac:dyDescent="0.3">
      <c r="A1446" s="1">
        <v>2023</v>
      </c>
      <c r="B1446" t="s">
        <v>23</v>
      </c>
      <c r="C1446" t="s">
        <v>17</v>
      </c>
      <c r="D1446" s="36" t="s">
        <v>119</v>
      </c>
      <c r="E1446" s="36" t="s">
        <v>48</v>
      </c>
      <c r="F1446" s="26">
        <v>40</v>
      </c>
      <c r="G1446" s="26">
        <v>47</v>
      </c>
      <c r="H1446" s="28">
        <v>0.85106382978700001</v>
      </c>
    </row>
    <row r="1447" spans="1:8" hidden="1" x14ac:dyDescent="0.3">
      <c r="A1447" s="1">
        <v>2023</v>
      </c>
      <c r="B1447" t="s">
        <v>23</v>
      </c>
      <c r="C1447" t="s">
        <v>17</v>
      </c>
      <c r="D1447" s="36" t="s">
        <v>65</v>
      </c>
      <c r="E1447" s="36" t="s">
        <v>48</v>
      </c>
      <c r="F1447" s="26">
        <v>104</v>
      </c>
      <c r="G1447" s="26">
        <v>111</v>
      </c>
      <c r="H1447" s="28">
        <v>0.936936936936</v>
      </c>
    </row>
    <row r="1448" spans="1:8" hidden="1" x14ac:dyDescent="0.3">
      <c r="A1448" s="1">
        <v>2023</v>
      </c>
      <c r="B1448" t="s">
        <v>23</v>
      </c>
      <c r="C1448" t="s">
        <v>17</v>
      </c>
      <c r="D1448" s="36" t="s">
        <v>65</v>
      </c>
      <c r="E1448" s="36" t="s">
        <v>46</v>
      </c>
      <c r="F1448" s="26">
        <v>9</v>
      </c>
      <c r="G1448" s="26">
        <v>21</v>
      </c>
      <c r="H1448" s="28">
        <v>0.428571428571</v>
      </c>
    </row>
    <row r="1449" spans="1:8" hidden="1" x14ac:dyDescent="0.3">
      <c r="A1449" s="1">
        <v>2023</v>
      </c>
      <c r="B1449" t="s">
        <v>23</v>
      </c>
      <c r="C1449" t="s">
        <v>17</v>
      </c>
      <c r="D1449" s="36" t="s">
        <v>110</v>
      </c>
      <c r="E1449" s="36" t="s">
        <v>48</v>
      </c>
      <c r="F1449" s="26">
        <v>33</v>
      </c>
      <c r="G1449" s="26">
        <v>41</v>
      </c>
      <c r="H1449" s="28">
        <v>0.80487804878000002</v>
      </c>
    </row>
    <row r="1450" spans="1:8" hidden="1" x14ac:dyDescent="0.3">
      <c r="A1450" s="1">
        <v>2023</v>
      </c>
      <c r="B1450" t="s">
        <v>23</v>
      </c>
      <c r="C1450" t="s">
        <v>17</v>
      </c>
      <c r="D1450" s="36" t="s">
        <v>100</v>
      </c>
      <c r="E1450" s="36" t="s">
        <v>48</v>
      </c>
      <c r="F1450" s="26">
        <v>14</v>
      </c>
      <c r="G1450" s="26">
        <v>17</v>
      </c>
      <c r="H1450" s="28">
        <v>0.82352941176399996</v>
      </c>
    </row>
    <row r="1451" spans="1:8" hidden="1" x14ac:dyDescent="0.3">
      <c r="A1451" s="1">
        <v>2023</v>
      </c>
      <c r="B1451" t="s">
        <v>23</v>
      </c>
      <c r="C1451" t="s">
        <v>17</v>
      </c>
      <c r="D1451" s="36" t="s">
        <v>100</v>
      </c>
      <c r="E1451" s="36" t="s">
        <v>46</v>
      </c>
      <c r="F1451" s="26">
        <v>30</v>
      </c>
      <c r="G1451" s="26">
        <v>37</v>
      </c>
      <c r="H1451" s="28">
        <v>0.81081081080999995</v>
      </c>
    </row>
    <row r="1452" spans="1:8" hidden="1" x14ac:dyDescent="0.3">
      <c r="A1452" s="1">
        <v>2023</v>
      </c>
      <c r="B1452" t="s">
        <v>23</v>
      </c>
      <c r="C1452" t="s">
        <v>17</v>
      </c>
      <c r="D1452" s="36" t="s">
        <v>66</v>
      </c>
      <c r="E1452" s="36" t="s">
        <v>48</v>
      </c>
      <c r="F1452" s="26">
        <v>65</v>
      </c>
      <c r="G1452" s="26">
        <v>78</v>
      </c>
      <c r="H1452" s="28">
        <v>0.83333333333299997</v>
      </c>
    </row>
    <row r="1453" spans="1:8" hidden="1" x14ac:dyDescent="0.3">
      <c r="A1453" s="1">
        <v>2023</v>
      </c>
      <c r="B1453" t="s">
        <v>23</v>
      </c>
      <c r="C1453" t="s">
        <v>17</v>
      </c>
      <c r="D1453" s="36" t="s">
        <v>66</v>
      </c>
      <c r="E1453" s="36" t="s">
        <v>46</v>
      </c>
      <c r="F1453" s="26">
        <v>16</v>
      </c>
      <c r="G1453" s="26">
        <v>19</v>
      </c>
      <c r="H1453" s="28">
        <v>0.84210526315699996</v>
      </c>
    </row>
    <row r="1454" spans="1:8" hidden="1" x14ac:dyDescent="0.3">
      <c r="A1454" s="1">
        <v>2023</v>
      </c>
      <c r="B1454" t="s">
        <v>23</v>
      </c>
      <c r="C1454" t="s">
        <v>17</v>
      </c>
      <c r="D1454" s="36" t="s">
        <v>104</v>
      </c>
      <c r="E1454" s="36" t="s">
        <v>46</v>
      </c>
      <c r="F1454" s="26">
        <v>4</v>
      </c>
      <c r="G1454" s="26">
        <v>10</v>
      </c>
      <c r="H1454" s="28">
        <v>0.4</v>
      </c>
    </row>
    <row r="1455" spans="1:8" hidden="1" x14ac:dyDescent="0.3">
      <c r="A1455" s="1">
        <v>2023</v>
      </c>
      <c r="B1455" t="s">
        <v>23</v>
      </c>
      <c r="C1455" t="s">
        <v>17</v>
      </c>
      <c r="D1455" s="36" t="s">
        <v>67</v>
      </c>
      <c r="E1455" s="36" t="s">
        <v>48</v>
      </c>
      <c r="F1455" s="26">
        <v>121</v>
      </c>
      <c r="G1455" s="26">
        <v>138</v>
      </c>
      <c r="H1455" s="28">
        <v>0.87681159420200006</v>
      </c>
    </row>
    <row r="1456" spans="1:8" hidden="1" x14ac:dyDescent="0.3">
      <c r="A1456" s="1">
        <v>2023</v>
      </c>
      <c r="B1456" t="s">
        <v>23</v>
      </c>
      <c r="C1456" t="s">
        <v>17</v>
      </c>
      <c r="D1456" s="36" t="s">
        <v>68</v>
      </c>
      <c r="E1456" s="36" t="s">
        <v>48</v>
      </c>
      <c r="F1456" s="26">
        <v>26</v>
      </c>
      <c r="G1456" s="26">
        <v>30</v>
      </c>
      <c r="H1456" s="28">
        <v>0.86666666666600001</v>
      </c>
    </row>
    <row r="1457" spans="1:8" hidden="1" x14ac:dyDescent="0.3">
      <c r="A1457" s="1">
        <v>2023</v>
      </c>
      <c r="B1457" t="s">
        <v>23</v>
      </c>
      <c r="C1457" t="s">
        <v>17</v>
      </c>
      <c r="D1457" s="36" t="s">
        <v>69</v>
      </c>
      <c r="E1457" s="36" t="s">
        <v>48</v>
      </c>
      <c r="F1457" s="26">
        <v>72</v>
      </c>
      <c r="G1457" s="26">
        <v>86</v>
      </c>
      <c r="H1457" s="28">
        <v>0.83720930232500002</v>
      </c>
    </row>
    <row r="1458" spans="1:8" hidden="1" x14ac:dyDescent="0.3">
      <c r="A1458" s="1">
        <v>2023</v>
      </c>
      <c r="B1458" t="s">
        <v>23</v>
      </c>
      <c r="C1458" t="s">
        <v>17</v>
      </c>
      <c r="D1458" s="36" t="s">
        <v>69</v>
      </c>
      <c r="E1458" s="36" t="s">
        <v>46</v>
      </c>
      <c r="F1458" s="26">
        <v>14</v>
      </c>
      <c r="G1458" s="26">
        <v>18</v>
      </c>
      <c r="H1458" s="28">
        <v>0.77777777777699997</v>
      </c>
    </row>
    <row r="1459" spans="1:8" hidden="1" x14ac:dyDescent="0.3">
      <c r="A1459" s="1">
        <v>2023</v>
      </c>
      <c r="B1459" t="s">
        <v>23</v>
      </c>
      <c r="C1459" t="s">
        <v>17</v>
      </c>
      <c r="D1459" s="36" t="s">
        <v>111</v>
      </c>
      <c r="E1459" s="36" t="s">
        <v>48</v>
      </c>
      <c r="F1459" s="26">
        <v>7</v>
      </c>
      <c r="G1459" s="26">
        <v>11</v>
      </c>
      <c r="H1459" s="28">
        <v>0.63636363636299997</v>
      </c>
    </row>
    <row r="1460" spans="1:8" hidden="1" x14ac:dyDescent="0.3">
      <c r="A1460" s="1">
        <v>2023</v>
      </c>
      <c r="B1460" t="s">
        <v>23</v>
      </c>
      <c r="C1460" t="s">
        <v>17</v>
      </c>
      <c r="D1460" s="36" t="s">
        <v>71</v>
      </c>
      <c r="E1460" s="36" t="s">
        <v>48</v>
      </c>
      <c r="F1460" s="26">
        <v>23</v>
      </c>
      <c r="G1460" s="26">
        <v>31</v>
      </c>
      <c r="H1460" s="28">
        <v>0.74193548386999997</v>
      </c>
    </row>
    <row r="1461" spans="1:8" hidden="1" x14ac:dyDescent="0.3">
      <c r="A1461" s="1">
        <v>2023</v>
      </c>
      <c r="B1461" t="s">
        <v>23</v>
      </c>
      <c r="C1461" t="s">
        <v>17</v>
      </c>
      <c r="D1461" s="36" t="s">
        <v>71</v>
      </c>
      <c r="E1461" s="36" t="s">
        <v>46</v>
      </c>
      <c r="F1461" s="26">
        <v>110</v>
      </c>
      <c r="G1461" s="26">
        <v>132</v>
      </c>
      <c r="H1461" s="28">
        <v>0.83333333333299997</v>
      </c>
    </row>
    <row r="1462" spans="1:8" hidden="1" x14ac:dyDescent="0.3">
      <c r="A1462" s="1">
        <v>2023</v>
      </c>
      <c r="B1462" t="s">
        <v>23</v>
      </c>
      <c r="C1462" t="s">
        <v>17</v>
      </c>
      <c r="D1462" s="36" t="s">
        <v>88</v>
      </c>
      <c r="E1462" s="36" t="s">
        <v>48</v>
      </c>
      <c r="F1462" s="26">
        <v>20</v>
      </c>
      <c r="G1462" s="26">
        <v>20</v>
      </c>
      <c r="H1462" s="28">
        <v>1</v>
      </c>
    </row>
    <row r="1463" spans="1:8" hidden="1" x14ac:dyDescent="0.3">
      <c r="A1463" s="1">
        <v>2023</v>
      </c>
      <c r="B1463" t="s">
        <v>23</v>
      </c>
      <c r="C1463" t="s">
        <v>17</v>
      </c>
      <c r="D1463" s="36" t="s">
        <v>88</v>
      </c>
      <c r="E1463" s="36" t="s">
        <v>46</v>
      </c>
      <c r="F1463" s="26">
        <v>84</v>
      </c>
      <c r="G1463" s="26">
        <v>85</v>
      </c>
      <c r="H1463" s="28">
        <v>0.98823529411699995</v>
      </c>
    </row>
    <row r="1464" spans="1:8" hidden="1" x14ac:dyDescent="0.3">
      <c r="A1464" s="1">
        <v>2023</v>
      </c>
      <c r="B1464" t="s">
        <v>23</v>
      </c>
      <c r="C1464" t="s">
        <v>17</v>
      </c>
      <c r="D1464" s="36" t="s">
        <v>72</v>
      </c>
      <c r="E1464" s="36" t="s">
        <v>46</v>
      </c>
      <c r="F1464" s="26">
        <v>78</v>
      </c>
      <c r="G1464" s="26">
        <v>124</v>
      </c>
      <c r="H1464" s="28">
        <v>0.62903225806399998</v>
      </c>
    </row>
    <row r="1465" spans="1:8" hidden="1" x14ac:dyDescent="0.3">
      <c r="A1465" s="1">
        <v>2023</v>
      </c>
      <c r="B1465" t="s">
        <v>23</v>
      </c>
      <c r="C1465" t="s">
        <v>17</v>
      </c>
      <c r="D1465" s="36" t="s">
        <v>73</v>
      </c>
      <c r="E1465" s="36" t="s">
        <v>46</v>
      </c>
      <c r="F1465" s="26">
        <v>9</v>
      </c>
      <c r="G1465" s="26">
        <v>19</v>
      </c>
      <c r="H1465" s="28">
        <v>0.47368421052600002</v>
      </c>
    </row>
    <row r="1466" spans="1:8" hidden="1" x14ac:dyDescent="0.3">
      <c r="A1466" s="1">
        <v>2023</v>
      </c>
      <c r="B1466" t="s">
        <v>23</v>
      </c>
      <c r="C1466" t="s">
        <v>17</v>
      </c>
      <c r="D1466" s="36" t="s">
        <v>99</v>
      </c>
      <c r="E1466" s="36" t="s">
        <v>46</v>
      </c>
      <c r="F1466" s="26">
        <v>31</v>
      </c>
      <c r="G1466" s="26">
        <v>64</v>
      </c>
      <c r="H1466" s="28">
        <v>0.484375</v>
      </c>
    </row>
    <row r="1467" spans="1:8" hidden="1" x14ac:dyDescent="0.3">
      <c r="A1467" s="1">
        <v>2023</v>
      </c>
      <c r="B1467" t="s">
        <v>23</v>
      </c>
      <c r="C1467" t="s">
        <v>17</v>
      </c>
      <c r="D1467" s="36" t="s">
        <v>74</v>
      </c>
      <c r="E1467" s="36" t="s">
        <v>48</v>
      </c>
      <c r="F1467" s="26">
        <v>21</v>
      </c>
      <c r="G1467" s="26">
        <v>24</v>
      </c>
      <c r="H1467" s="28">
        <v>0.875</v>
      </c>
    </row>
    <row r="1468" spans="1:8" hidden="1" x14ac:dyDescent="0.3">
      <c r="A1468" s="1">
        <v>2023</v>
      </c>
      <c r="B1468" t="s">
        <v>23</v>
      </c>
      <c r="C1468" t="s">
        <v>17</v>
      </c>
      <c r="D1468" s="36" t="s">
        <v>75</v>
      </c>
      <c r="E1468" s="36" t="s">
        <v>48</v>
      </c>
      <c r="F1468" s="26">
        <v>57</v>
      </c>
      <c r="G1468" s="26">
        <v>75</v>
      </c>
      <c r="H1468" s="28">
        <v>0.76</v>
      </c>
    </row>
    <row r="1469" spans="1:8" hidden="1" x14ac:dyDescent="0.3">
      <c r="A1469" s="1">
        <v>2023</v>
      </c>
      <c r="B1469" t="s">
        <v>23</v>
      </c>
      <c r="C1469" t="s">
        <v>17</v>
      </c>
      <c r="D1469" s="36" t="s">
        <v>75</v>
      </c>
      <c r="E1469" s="36" t="s">
        <v>46</v>
      </c>
      <c r="F1469" s="26">
        <v>25</v>
      </c>
      <c r="G1469" s="26">
        <v>49</v>
      </c>
      <c r="H1469" s="28">
        <v>0.51020408163200004</v>
      </c>
    </row>
    <row r="1470" spans="1:8" hidden="1" x14ac:dyDescent="0.3">
      <c r="A1470" s="1">
        <v>2023</v>
      </c>
      <c r="B1470" t="s">
        <v>23</v>
      </c>
      <c r="C1470" t="s">
        <v>17</v>
      </c>
      <c r="D1470" s="36" t="s">
        <v>89</v>
      </c>
      <c r="E1470" s="36" t="s">
        <v>48</v>
      </c>
      <c r="F1470" s="26">
        <v>52</v>
      </c>
      <c r="G1470" s="26">
        <v>56</v>
      </c>
      <c r="H1470" s="28">
        <v>0.92857142857099995</v>
      </c>
    </row>
    <row r="1471" spans="1:8" hidden="1" x14ac:dyDescent="0.3">
      <c r="A1471" s="1">
        <v>2023</v>
      </c>
      <c r="B1471" t="s">
        <v>23</v>
      </c>
      <c r="C1471" t="s">
        <v>17</v>
      </c>
      <c r="D1471" s="36" t="s">
        <v>120</v>
      </c>
      <c r="E1471" s="36" t="s">
        <v>48</v>
      </c>
      <c r="F1471" s="26">
        <v>16</v>
      </c>
      <c r="G1471" s="26">
        <v>26</v>
      </c>
      <c r="H1471" s="28">
        <v>0.61538461538400002</v>
      </c>
    </row>
    <row r="1472" spans="1:8" hidden="1" x14ac:dyDescent="0.3">
      <c r="A1472" s="1">
        <v>2023</v>
      </c>
      <c r="B1472" t="s">
        <v>23</v>
      </c>
      <c r="C1472" t="s">
        <v>17</v>
      </c>
      <c r="D1472" s="36" t="s">
        <v>90</v>
      </c>
      <c r="E1472" s="36" t="s">
        <v>46</v>
      </c>
      <c r="F1472" s="26">
        <v>16</v>
      </c>
      <c r="G1472" s="26">
        <v>18</v>
      </c>
      <c r="H1472" s="28">
        <v>0.88888888888799999</v>
      </c>
    </row>
    <row r="1473" spans="1:8" hidden="1" x14ac:dyDescent="0.3">
      <c r="A1473" s="1">
        <v>2023</v>
      </c>
      <c r="B1473" t="s">
        <v>23</v>
      </c>
      <c r="C1473" t="s">
        <v>17</v>
      </c>
      <c r="D1473" s="36" t="s">
        <v>105</v>
      </c>
      <c r="E1473" s="36" t="s">
        <v>46</v>
      </c>
      <c r="F1473" s="26">
        <v>20</v>
      </c>
      <c r="G1473" s="26">
        <v>60</v>
      </c>
      <c r="H1473" s="28">
        <v>0.33333333333300003</v>
      </c>
    </row>
    <row r="1474" spans="1:8" hidden="1" x14ac:dyDescent="0.3">
      <c r="A1474" s="1">
        <v>2023</v>
      </c>
      <c r="B1474" t="s">
        <v>23</v>
      </c>
      <c r="C1474" t="s">
        <v>17</v>
      </c>
      <c r="D1474" s="36" t="s">
        <v>78</v>
      </c>
      <c r="E1474" s="36" t="s">
        <v>48</v>
      </c>
      <c r="F1474" s="26">
        <v>64</v>
      </c>
      <c r="G1474" s="26">
        <v>68</v>
      </c>
      <c r="H1474" s="28">
        <v>0.94117647058800002</v>
      </c>
    </row>
    <row r="1475" spans="1:8" hidden="1" x14ac:dyDescent="0.3">
      <c r="A1475" s="1">
        <v>2023</v>
      </c>
      <c r="B1475" t="s">
        <v>23</v>
      </c>
      <c r="C1475" t="s">
        <v>17</v>
      </c>
      <c r="D1475" s="36" t="s">
        <v>78</v>
      </c>
      <c r="E1475" s="36" t="s">
        <v>46</v>
      </c>
      <c r="F1475" s="26">
        <v>31</v>
      </c>
      <c r="G1475" s="26">
        <v>43</v>
      </c>
      <c r="H1475" s="28">
        <v>0.72093023255800004</v>
      </c>
    </row>
    <row r="1476" spans="1:8" hidden="1" x14ac:dyDescent="0.3">
      <c r="A1476" s="1">
        <v>2023</v>
      </c>
      <c r="B1476" t="s">
        <v>23</v>
      </c>
      <c r="C1476" t="s">
        <v>17</v>
      </c>
      <c r="D1476" s="36" t="s">
        <v>91</v>
      </c>
      <c r="E1476" s="36" t="s">
        <v>48</v>
      </c>
      <c r="F1476" s="26">
        <v>37</v>
      </c>
      <c r="G1476" s="26">
        <v>54</v>
      </c>
      <c r="H1476" s="28">
        <v>0.68518518518500005</v>
      </c>
    </row>
    <row r="1477" spans="1:8" hidden="1" x14ac:dyDescent="0.3">
      <c r="A1477" s="1">
        <v>2023</v>
      </c>
      <c r="B1477" t="s">
        <v>23</v>
      </c>
      <c r="C1477" t="s">
        <v>17</v>
      </c>
      <c r="D1477" s="36" t="s">
        <v>121</v>
      </c>
      <c r="E1477" s="36" t="s">
        <v>48</v>
      </c>
      <c r="F1477" s="26">
        <v>5</v>
      </c>
      <c r="G1477" s="26">
        <v>11</v>
      </c>
      <c r="H1477" s="28">
        <v>0.45454545454500001</v>
      </c>
    </row>
    <row r="1478" spans="1:8" hidden="1" x14ac:dyDescent="0.3">
      <c r="A1478" s="1">
        <v>2023</v>
      </c>
      <c r="B1478" t="s">
        <v>23</v>
      </c>
      <c r="C1478" t="s">
        <v>17</v>
      </c>
      <c r="D1478" s="36" t="s">
        <v>107</v>
      </c>
      <c r="E1478" s="36" t="s">
        <v>48</v>
      </c>
      <c r="F1478" s="26">
        <v>10</v>
      </c>
      <c r="G1478" s="26">
        <v>12</v>
      </c>
      <c r="H1478" s="28">
        <v>0.83333333333299997</v>
      </c>
    </row>
    <row r="1479" spans="1:8" hidden="1" x14ac:dyDescent="0.3">
      <c r="A1479" s="1">
        <v>2023</v>
      </c>
      <c r="B1479" t="s">
        <v>23</v>
      </c>
      <c r="C1479" t="s">
        <v>17</v>
      </c>
      <c r="D1479" s="36" t="s">
        <v>79</v>
      </c>
      <c r="E1479" s="36" t="s">
        <v>48</v>
      </c>
      <c r="F1479" s="26">
        <v>20</v>
      </c>
      <c r="G1479" s="26">
        <v>56</v>
      </c>
      <c r="H1479" s="28">
        <v>0.357142857142</v>
      </c>
    </row>
    <row r="1480" spans="1:8" hidden="1" x14ac:dyDescent="0.3">
      <c r="A1480" s="1">
        <v>2023</v>
      </c>
      <c r="B1480" t="s">
        <v>23</v>
      </c>
      <c r="C1480" t="s">
        <v>17</v>
      </c>
      <c r="D1480" s="36" t="s">
        <v>79</v>
      </c>
      <c r="E1480" s="36" t="s">
        <v>46</v>
      </c>
      <c r="F1480" s="26">
        <v>101</v>
      </c>
      <c r="G1480" s="26">
        <v>218</v>
      </c>
      <c r="H1480" s="28">
        <v>0.463302752293</v>
      </c>
    </row>
    <row r="1481" spans="1:8" hidden="1" x14ac:dyDescent="0.3">
      <c r="A1481" s="1">
        <v>2023</v>
      </c>
      <c r="B1481" t="s">
        <v>23</v>
      </c>
      <c r="C1481" t="s">
        <v>17</v>
      </c>
      <c r="D1481" s="36" t="s">
        <v>80</v>
      </c>
      <c r="E1481" s="36" t="s">
        <v>48</v>
      </c>
      <c r="F1481" s="26">
        <v>7</v>
      </c>
      <c r="G1481" s="26">
        <v>25</v>
      </c>
      <c r="H1481" s="28">
        <v>0.28000000000000003</v>
      </c>
    </row>
    <row r="1482" spans="1:8" hidden="1" x14ac:dyDescent="0.3">
      <c r="A1482" s="1">
        <v>2023</v>
      </c>
      <c r="B1482" t="s">
        <v>23</v>
      </c>
      <c r="C1482" t="s">
        <v>17</v>
      </c>
      <c r="D1482" s="36" t="s">
        <v>80</v>
      </c>
      <c r="E1482" s="36" t="s">
        <v>46</v>
      </c>
      <c r="F1482" s="26">
        <v>15</v>
      </c>
      <c r="G1482" s="26">
        <v>27</v>
      </c>
      <c r="H1482" s="28">
        <v>0.55555555555500002</v>
      </c>
    </row>
    <row r="1483" spans="1:8" hidden="1" x14ac:dyDescent="0.3">
      <c r="A1483" s="1">
        <v>2023</v>
      </c>
      <c r="B1483" t="s">
        <v>23</v>
      </c>
      <c r="C1483" t="s">
        <v>17</v>
      </c>
      <c r="D1483" s="36" t="s">
        <v>101</v>
      </c>
      <c r="E1483" s="36" t="s">
        <v>48</v>
      </c>
      <c r="F1483" s="26">
        <v>46</v>
      </c>
      <c r="G1483" s="26">
        <v>65</v>
      </c>
      <c r="H1483" s="28">
        <v>0.70769230769199998</v>
      </c>
    </row>
    <row r="1484" spans="1:8" hidden="1" x14ac:dyDescent="0.3">
      <c r="A1484" s="1">
        <v>2023</v>
      </c>
      <c r="B1484" t="s">
        <v>23</v>
      </c>
      <c r="C1484" t="s">
        <v>17</v>
      </c>
      <c r="D1484" s="36" t="s">
        <v>101</v>
      </c>
      <c r="E1484" s="36" t="s">
        <v>46</v>
      </c>
      <c r="F1484" s="26">
        <v>13</v>
      </c>
      <c r="G1484" s="26">
        <v>14</v>
      </c>
      <c r="H1484" s="28">
        <v>0.92857142857099995</v>
      </c>
    </row>
    <row r="1485" spans="1:8" hidden="1" x14ac:dyDescent="0.3">
      <c r="A1485" s="1">
        <v>2023</v>
      </c>
      <c r="B1485" t="s">
        <v>23</v>
      </c>
      <c r="C1485" t="s">
        <v>17</v>
      </c>
      <c r="D1485" s="36" t="s">
        <v>81</v>
      </c>
      <c r="E1485" s="36" t="s">
        <v>48</v>
      </c>
      <c r="F1485" s="26">
        <v>28</v>
      </c>
      <c r="G1485" s="26">
        <v>47</v>
      </c>
      <c r="H1485" s="28">
        <v>0.59574468085099996</v>
      </c>
    </row>
    <row r="1486" spans="1:8" hidden="1" x14ac:dyDescent="0.3">
      <c r="A1486" s="1">
        <v>2023</v>
      </c>
      <c r="B1486" t="s">
        <v>23</v>
      </c>
      <c r="C1486" t="s">
        <v>17</v>
      </c>
      <c r="D1486" s="36" t="s">
        <v>81</v>
      </c>
      <c r="E1486" s="36" t="s">
        <v>46</v>
      </c>
      <c r="F1486" s="26">
        <v>50</v>
      </c>
      <c r="G1486" s="26">
        <v>69</v>
      </c>
      <c r="H1486" s="28">
        <v>0.72463768115899996</v>
      </c>
    </row>
    <row r="1487" spans="1:8" hidden="1" x14ac:dyDescent="0.3">
      <c r="A1487" s="1">
        <v>2023</v>
      </c>
      <c r="B1487" t="s">
        <v>23</v>
      </c>
      <c r="C1487" t="s">
        <v>17</v>
      </c>
      <c r="D1487" s="36" t="s">
        <v>82</v>
      </c>
      <c r="E1487" s="36" t="s">
        <v>46</v>
      </c>
      <c r="F1487" s="26">
        <v>89</v>
      </c>
      <c r="G1487" s="26">
        <v>162</v>
      </c>
      <c r="H1487" s="28">
        <v>0.54938271604900002</v>
      </c>
    </row>
    <row r="1488" spans="1:8" hidden="1" x14ac:dyDescent="0.3">
      <c r="A1488" s="1">
        <v>2023</v>
      </c>
      <c r="B1488" t="s">
        <v>23</v>
      </c>
      <c r="C1488" t="s">
        <v>17</v>
      </c>
      <c r="D1488" s="36" t="s">
        <v>92</v>
      </c>
      <c r="E1488" s="36" t="s">
        <v>46</v>
      </c>
      <c r="F1488" s="26">
        <v>24</v>
      </c>
      <c r="G1488" s="26">
        <v>47</v>
      </c>
      <c r="H1488" s="28">
        <v>0.51063829787199999</v>
      </c>
    </row>
    <row r="1489" spans="1:8" hidden="1" x14ac:dyDescent="0.3">
      <c r="A1489" s="1">
        <v>2023</v>
      </c>
      <c r="B1489" t="s">
        <v>23</v>
      </c>
      <c r="C1489" t="s">
        <v>17</v>
      </c>
      <c r="D1489" s="36" t="s">
        <v>83</v>
      </c>
      <c r="E1489" s="36" t="s">
        <v>48</v>
      </c>
      <c r="F1489" s="26">
        <v>14</v>
      </c>
      <c r="G1489" s="26">
        <v>18</v>
      </c>
      <c r="H1489" s="28">
        <v>0.77777777777699997</v>
      </c>
    </row>
    <row r="1490" spans="1:8" hidden="1" x14ac:dyDescent="0.3">
      <c r="A1490" s="1">
        <v>2023</v>
      </c>
      <c r="B1490" t="s">
        <v>23</v>
      </c>
      <c r="C1490" t="s">
        <v>17</v>
      </c>
      <c r="D1490" s="36" t="s">
        <v>108</v>
      </c>
      <c r="E1490" s="36" t="s">
        <v>46</v>
      </c>
      <c r="F1490" s="26">
        <v>4</v>
      </c>
      <c r="G1490" s="26">
        <v>17</v>
      </c>
      <c r="H1490" s="28">
        <v>0.23529411764700001</v>
      </c>
    </row>
    <row r="1491" spans="1:8" hidden="1" x14ac:dyDescent="0.3">
      <c r="A1491" s="1">
        <v>2023</v>
      </c>
      <c r="B1491" t="s">
        <v>23</v>
      </c>
      <c r="C1491" t="s">
        <v>17</v>
      </c>
      <c r="D1491" s="36" t="s">
        <v>84</v>
      </c>
      <c r="E1491" s="36" t="s">
        <v>48</v>
      </c>
      <c r="F1491" s="26">
        <v>31</v>
      </c>
      <c r="G1491" s="26">
        <v>41</v>
      </c>
      <c r="H1491" s="28">
        <v>0.75609756097500003</v>
      </c>
    </row>
    <row r="1492" spans="1:8" hidden="1" x14ac:dyDescent="0.3">
      <c r="A1492" s="1">
        <v>2023</v>
      </c>
      <c r="B1492" t="s">
        <v>23</v>
      </c>
      <c r="C1492" t="s">
        <v>17</v>
      </c>
      <c r="D1492" s="36" t="s">
        <v>84</v>
      </c>
      <c r="E1492" s="36" t="s">
        <v>46</v>
      </c>
      <c r="F1492" s="26">
        <v>86</v>
      </c>
      <c r="G1492" s="26">
        <v>100</v>
      </c>
      <c r="H1492" s="28">
        <v>0.86</v>
      </c>
    </row>
    <row r="1493" spans="1:8" hidden="1" x14ac:dyDescent="0.3">
      <c r="A1493" s="1">
        <v>2023</v>
      </c>
      <c r="B1493" t="s">
        <v>23</v>
      </c>
      <c r="C1493" t="s">
        <v>17</v>
      </c>
      <c r="D1493" s="36" t="s">
        <v>94</v>
      </c>
      <c r="E1493" s="36" t="s">
        <v>46</v>
      </c>
      <c r="F1493" s="26">
        <v>10</v>
      </c>
      <c r="G1493" s="26">
        <v>19</v>
      </c>
      <c r="H1493" s="28">
        <v>0.52631578947299995</v>
      </c>
    </row>
    <row r="1494" spans="1:8" hidden="1" x14ac:dyDescent="0.3">
      <c r="A1494" s="1">
        <v>2023</v>
      </c>
      <c r="B1494" t="s">
        <v>23</v>
      </c>
      <c r="C1494" t="s">
        <v>17</v>
      </c>
      <c r="D1494" s="36" t="s">
        <v>102</v>
      </c>
      <c r="E1494" s="36" t="s">
        <v>46</v>
      </c>
      <c r="F1494" s="26">
        <v>15</v>
      </c>
      <c r="G1494" s="26">
        <v>20</v>
      </c>
      <c r="H1494" s="28">
        <v>0.75</v>
      </c>
    </row>
    <row r="1495" spans="1:8" hidden="1" x14ac:dyDescent="0.3">
      <c r="A1495" s="1">
        <v>2023</v>
      </c>
      <c r="B1495" t="s">
        <v>23</v>
      </c>
      <c r="C1495" t="s">
        <v>17</v>
      </c>
      <c r="D1495" s="36" t="s">
        <v>112</v>
      </c>
      <c r="E1495" s="36" t="s">
        <v>46</v>
      </c>
      <c r="F1495" s="26">
        <v>12</v>
      </c>
      <c r="G1495" s="26">
        <v>15</v>
      </c>
      <c r="H1495" s="28">
        <v>0.8</v>
      </c>
    </row>
    <row r="1496" spans="1:8" hidden="1" x14ac:dyDescent="0.3">
      <c r="A1496" s="1">
        <v>2023</v>
      </c>
      <c r="B1496" t="s">
        <v>23</v>
      </c>
      <c r="C1496" t="s">
        <v>17</v>
      </c>
      <c r="D1496" s="36" t="s">
        <v>85</v>
      </c>
      <c r="E1496" s="36" t="s">
        <v>48</v>
      </c>
      <c r="F1496" s="26">
        <v>13</v>
      </c>
      <c r="G1496" s="26">
        <v>22</v>
      </c>
      <c r="H1496" s="28">
        <v>0.59090909090900001</v>
      </c>
    </row>
    <row r="1497" spans="1:8" hidden="1" x14ac:dyDescent="0.3">
      <c r="A1497" s="1">
        <v>2023</v>
      </c>
      <c r="B1497" t="s">
        <v>23</v>
      </c>
      <c r="C1497" t="s">
        <v>17</v>
      </c>
      <c r="D1497" s="36" t="s">
        <v>86</v>
      </c>
      <c r="E1497" s="36" t="s">
        <v>48</v>
      </c>
      <c r="F1497" s="26">
        <v>5</v>
      </c>
      <c r="G1497" s="26">
        <v>19</v>
      </c>
      <c r="H1497" s="28">
        <v>0.26315789473599999</v>
      </c>
    </row>
    <row r="1498" spans="1:8" hidden="1" x14ac:dyDescent="0.3">
      <c r="A1498" s="1">
        <v>2023</v>
      </c>
      <c r="B1498" t="s">
        <v>23</v>
      </c>
      <c r="C1498" t="s">
        <v>17</v>
      </c>
      <c r="D1498" s="36" t="s">
        <v>86</v>
      </c>
      <c r="E1498" s="36" t="s">
        <v>46</v>
      </c>
      <c r="F1498" s="26">
        <v>41</v>
      </c>
      <c r="G1498" s="26">
        <v>122</v>
      </c>
      <c r="H1498" s="28">
        <v>0.33606557377000001</v>
      </c>
    </row>
    <row r="1499" spans="1:8" hidden="1" x14ac:dyDescent="0.3">
      <c r="A1499" s="1">
        <v>2023</v>
      </c>
      <c r="B1499" t="s">
        <v>23</v>
      </c>
      <c r="C1499" t="s">
        <v>17</v>
      </c>
      <c r="D1499" s="36" t="s">
        <v>118</v>
      </c>
      <c r="E1499" s="36" t="s">
        <v>46</v>
      </c>
      <c r="F1499" s="26">
        <v>3</v>
      </c>
      <c r="G1499" s="26">
        <v>14</v>
      </c>
      <c r="H1499" s="28">
        <v>0.21428571428500001</v>
      </c>
    </row>
    <row r="1500" spans="1:8" hidden="1" x14ac:dyDescent="0.3">
      <c r="A1500" s="1">
        <v>2023</v>
      </c>
      <c r="B1500" t="s">
        <v>23</v>
      </c>
      <c r="C1500" t="s">
        <v>17</v>
      </c>
      <c r="D1500" s="36" t="s">
        <v>95</v>
      </c>
      <c r="E1500" s="36" t="s">
        <v>46</v>
      </c>
      <c r="F1500" s="26">
        <v>17</v>
      </c>
      <c r="G1500" s="26">
        <v>28</v>
      </c>
      <c r="H1500" s="28">
        <v>0.607142857142</v>
      </c>
    </row>
    <row r="1501" spans="1:8" hidden="1" x14ac:dyDescent="0.3">
      <c r="A1501" s="1">
        <v>2023</v>
      </c>
      <c r="B1501" t="s">
        <v>23</v>
      </c>
      <c r="C1501" t="s">
        <v>17</v>
      </c>
      <c r="D1501" s="36" t="s">
        <v>109</v>
      </c>
      <c r="E1501" s="36" t="s">
        <v>48</v>
      </c>
      <c r="F1501" s="26">
        <v>4</v>
      </c>
      <c r="G1501" s="26">
        <v>11</v>
      </c>
      <c r="H1501" s="28">
        <v>0.36363636363599999</v>
      </c>
    </row>
    <row r="1502" spans="1:8" hidden="1" x14ac:dyDescent="0.3">
      <c r="A1502" s="1">
        <v>2023</v>
      </c>
      <c r="B1502" t="s">
        <v>23</v>
      </c>
      <c r="C1502" t="s">
        <v>17</v>
      </c>
      <c r="D1502" s="36" t="s">
        <v>87</v>
      </c>
      <c r="E1502" s="36" t="s">
        <v>46</v>
      </c>
      <c r="F1502" s="26">
        <v>14</v>
      </c>
      <c r="G1502" s="26">
        <v>14</v>
      </c>
      <c r="H1502" s="28">
        <v>1</v>
      </c>
    </row>
    <row r="1503" spans="1:8" hidden="1" x14ac:dyDescent="0.3">
      <c r="A1503" s="1">
        <v>2023</v>
      </c>
      <c r="B1503" t="s">
        <v>23</v>
      </c>
      <c r="C1503" t="s">
        <v>17</v>
      </c>
      <c r="D1503" s="36" t="s">
        <v>62</v>
      </c>
      <c r="E1503" s="36" t="s">
        <v>43</v>
      </c>
      <c r="F1503" s="26">
        <v>18</v>
      </c>
      <c r="G1503" s="26">
        <v>45</v>
      </c>
      <c r="H1503" s="28">
        <v>0.4</v>
      </c>
    </row>
    <row r="1504" spans="1:8" hidden="1" x14ac:dyDescent="0.3">
      <c r="A1504" s="1">
        <v>2023</v>
      </c>
      <c r="B1504" t="s">
        <v>23</v>
      </c>
      <c r="C1504" t="s">
        <v>17</v>
      </c>
      <c r="D1504" s="36" t="s">
        <v>62</v>
      </c>
      <c r="E1504" s="36" t="s">
        <v>52</v>
      </c>
      <c r="F1504" s="26">
        <v>21</v>
      </c>
      <c r="G1504" s="26">
        <v>33</v>
      </c>
      <c r="H1504" s="28">
        <v>0.63636363636299997</v>
      </c>
    </row>
    <row r="1505" spans="1:8" hidden="1" x14ac:dyDescent="0.3">
      <c r="A1505" s="1">
        <v>2023</v>
      </c>
      <c r="B1505" t="s">
        <v>23</v>
      </c>
      <c r="C1505" t="s">
        <v>17</v>
      </c>
      <c r="D1505" s="36" t="s">
        <v>63</v>
      </c>
      <c r="E1505" s="36" t="s">
        <v>43</v>
      </c>
      <c r="F1505" s="26">
        <v>32</v>
      </c>
      <c r="G1505" s="26">
        <v>48</v>
      </c>
      <c r="H1505" s="28">
        <v>0.66666666666600005</v>
      </c>
    </row>
    <row r="1506" spans="1:8" hidden="1" x14ac:dyDescent="0.3">
      <c r="A1506" s="1">
        <v>2023</v>
      </c>
      <c r="B1506" t="s">
        <v>23</v>
      </c>
      <c r="C1506" t="s">
        <v>17</v>
      </c>
      <c r="D1506" s="36" t="s">
        <v>63</v>
      </c>
      <c r="E1506" s="36" t="s">
        <v>47</v>
      </c>
      <c r="F1506" s="26">
        <v>15</v>
      </c>
      <c r="G1506" s="26">
        <v>15</v>
      </c>
      <c r="H1506" s="28">
        <v>1</v>
      </c>
    </row>
    <row r="1507" spans="1:8" hidden="1" x14ac:dyDescent="0.3">
      <c r="A1507" s="1">
        <v>2023</v>
      </c>
      <c r="B1507" t="s">
        <v>23</v>
      </c>
      <c r="C1507" t="s">
        <v>17</v>
      </c>
      <c r="D1507" s="36" t="s">
        <v>63</v>
      </c>
      <c r="E1507" s="36" t="s">
        <v>52</v>
      </c>
      <c r="F1507" s="26">
        <v>64</v>
      </c>
      <c r="G1507" s="26">
        <v>77</v>
      </c>
      <c r="H1507" s="28">
        <v>0.831168831168</v>
      </c>
    </row>
    <row r="1508" spans="1:8" hidden="1" x14ac:dyDescent="0.3">
      <c r="A1508" s="1">
        <v>2023</v>
      </c>
      <c r="B1508" t="s">
        <v>23</v>
      </c>
      <c r="C1508" t="s">
        <v>17</v>
      </c>
      <c r="D1508" s="36" t="s">
        <v>119</v>
      </c>
      <c r="E1508" s="36" t="s">
        <v>43</v>
      </c>
      <c r="F1508" s="26">
        <v>9</v>
      </c>
      <c r="G1508" s="26">
        <v>14</v>
      </c>
      <c r="H1508" s="28">
        <v>0.64285714285700002</v>
      </c>
    </row>
    <row r="1509" spans="1:8" hidden="1" x14ac:dyDescent="0.3">
      <c r="A1509" s="1">
        <v>2023</v>
      </c>
      <c r="B1509" t="s">
        <v>23</v>
      </c>
      <c r="C1509" t="s">
        <v>17</v>
      </c>
      <c r="D1509" s="36" t="s">
        <v>119</v>
      </c>
      <c r="E1509" s="36" t="s">
        <v>52</v>
      </c>
      <c r="F1509" s="26">
        <v>29</v>
      </c>
      <c r="G1509" s="26">
        <v>31</v>
      </c>
      <c r="H1509" s="28">
        <v>0.93548387096700003</v>
      </c>
    </row>
    <row r="1510" spans="1:8" hidden="1" x14ac:dyDescent="0.3">
      <c r="A1510" s="1">
        <v>2023</v>
      </c>
      <c r="B1510" t="s">
        <v>23</v>
      </c>
      <c r="C1510" t="s">
        <v>17</v>
      </c>
      <c r="D1510" s="36" t="s">
        <v>65</v>
      </c>
      <c r="E1510" s="36" t="s">
        <v>43</v>
      </c>
      <c r="F1510" s="26">
        <v>27</v>
      </c>
      <c r="G1510" s="26">
        <v>30</v>
      </c>
      <c r="H1510" s="28">
        <v>0.9</v>
      </c>
    </row>
    <row r="1511" spans="1:8" hidden="1" x14ac:dyDescent="0.3">
      <c r="A1511" s="1">
        <v>2023</v>
      </c>
      <c r="B1511" t="s">
        <v>23</v>
      </c>
      <c r="C1511" t="s">
        <v>17</v>
      </c>
      <c r="D1511" s="36" t="s">
        <v>65</v>
      </c>
      <c r="E1511" s="36" t="s">
        <v>47</v>
      </c>
      <c r="F1511" s="26">
        <v>11</v>
      </c>
      <c r="G1511" s="26">
        <v>13</v>
      </c>
      <c r="H1511" s="28">
        <v>0.84615384615300004</v>
      </c>
    </row>
    <row r="1512" spans="1:8" hidden="1" x14ac:dyDescent="0.3">
      <c r="A1512" s="1">
        <v>2023</v>
      </c>
      <c r="B1512" t="s">
        <v>23</v>
      </c>
      <c r="C1512" t="s">
        <v>17</v>
      </c>
      <c r="D1512" s="36" t="s">
        <v>65</v>
      </c>
      <c r="E1512" s="36" t="s">
        <v>52</v>
      </c>
      <c r="F1512" s="26">
        <v>66</v>
      </c>
      <c r="G1512" s="26">
        <v>79</v>
      </c>
      <c r="H1512" s="28">
        <v>0.83544303797399999</v>
      </c>
    </row>
    <row r="1513" spans="1:8" hidden="1" x14ac:dyDescent="0.3">
      <c r="A1513" s="1">
        <v>2023</v>
      </c>
      <c r="B1513" t="s">
        <v>23</v>
      </c>
      <c r="C1513" t="s">
        <v>17</v>
      </c>
      <c r="D1513" s="36" t="s">
        <v>110</v>
      </c>
      <c r="E1513" s="36" t="s">
        <v>52</v>
      </c>
      <c r="F1513" s="26">
        <v>27</v>
      </c>
      <c r="G1513" s="26">
        <v>29</v>
      </c>
      <c r="H1513" s="28">
        <v>0.93103448275800005</v>
      </c>
    </row>
    <row r="1514" spans="1:8" hidden="1" x14ac:dyDescent="0.3">
      <c r="A1514" s="1">
        <v>2023</v>
      </c>
      <c r="B1514" t="s">
        <v>23</v>
      </c>
      <c r="C1514" t="s">
        <v>17</v>
      </c>
      <c r="D1514" s="36" t="s">
        <v>100</v>
      </c>
      <c r="E1514" s="36" t="s">
        <v>43</v>
      </c>
      <c r="F1514" s="26">
        <v>30</v>
      </c>
      <c r="G1514" s="26">
        <v>36</v>
      </c>
      <c r="H1514" s="28">
        <v>0.83333333333299997</v>
      </c>
    </row>
    <row r="1515" spans="1:8" hidden="1" x14ac:dyDescent="0.3">
      <c r="A1515" s="1">
        <v>2023</v>
      </c>
      <c r="B1515" t="s">
        <v>23</v>
      </c>
      <c r="C1515" t="s">
        <v>17</v>
      </c>
      <c r="D1515" s="36" t="s">
        <v>100</v>
      </c>
      <c r="E1515" s="36" t="s">
        <v>52</v>
      </c>
      <c r="F1515" s="26">
        <v>8</v>
      </c>
      <c r="G1515" s="26">
        <v>11</v>
      </c>
      <c r="H1515" s="28">
        <v>0.72727272727199999</v>
      </c>
    </row>
    <row r="1516" spans="1:8" hidden="1" x14ac:dyDescent="0.3">
      <c r="A1516" s="1">
        <v>2023</v>
      </c>
      <c r="B1516" t="s">
        <v>23</v>
      </c>
      <c r="C1516" t="s">
        <v>17</v>
      </c>
      <c r="D1516" s="36" t="s">
        <v>66</v>
      </c>
      <c r="E1516" s="36" t="s">
        <v>43</v>
      </c>
      <c r="F1516" s="26">
        <v>62</v>
      </c>
      <c r="G1516" s="26">
        <v>72</v>
      </c>
      <c r="H1516" s="28">
        <v>0.86111111111100003</v>
      </c>
    </row>
    <row r="1517" spans="1:8" hidden="1" x14ac:dyDescent="0.3">
      <c r="A1517" s="1">
        <v>2023</v>
      </c>
      <c r="B1517" t="s">
        <v>23</v>
      </c>
      <c r="C1517" t="s">
        <v>17</v>
      </c>
      <c r="D1517" s="36" t="s">
        <v>66</v>
      </c>
      <c r="E1517" s="36" t="s">
        <v>52</v>
      </c>
      <c r="F1517" s="26">
        <v>10</v>
      </c>
      <c r="G1517" s="26">
        <v>13</v>
      </c>
      <c r="H1517" s="28">
        <v>0.76923076923</v>
      </c>
    </row>
    <row r="1518" spans="1:8" hidden="1" x14ac:dyDescent="0.3">
      <c r="A1518" s="1">
        <v>2023</v>
      </c>
      <c r="B1518" t="s">
        <v>23</v>
      </c>
      <c r="C1518" t="s">
        <v>17</v>
      </c>
      <c r="D1518" s="36" t="s">
        <v>67</v>
      </c>
      <c r="E1518" s="36" t="s">
        <v>47</v>
      </c>
      <c r="F1518" s="26">
        <v>9</v>
      </c>
      <c r="G1518" s="26">
        <v>10</v>
      </c>
      <c r="H1518" s="28">
        <v>0.9</v>
      </c>
    </row>
    <row r="1519" spans="1:8" hidden="1" x14ac:dyDescent="0.3">
      <c r="A1519" s="1">
        <v>2023</v>
      </c>
      <c r="B1519" t="s">
        <v>23</v>
      </c>
      <c r="C1519" t="s">
        <v>17</v>
      </c>
      <c r="D1519" s="36" t="s">
        <v>68</v>
      </c>
      <c r="E1519" s="36" t="s">
        <v>43</v>
      </c>
      <c r="F1519" s="26">
        <v>20</v>
      </c>
      <c r="G1519" s="26">
        <v>22</v>
      </c>
      <c r="H1519" s="28">
        <v>0.90909090909000001</v>
      </c>
    </row>
    <row r="1520" spans="1:8" hidden="1" x14ac:dyDescent="0.3">
      <c r="A1520" s="1">
        <v>2023</v>
      </c>
      <c r="B1520" t="s">
        <v>23</v>
      </c>
      <c r="C1520" t="s">
        <v>17</v>
      </c>
      <c r="D1520" s="36" t="s">
        <v>68</v>
      </c>
      <c r="E1520" s="36" t="s">
        <v>52</v>
      </c>
      <c r="F1520" s="26">
        <v>11</v>
      </c>
      <c r="G1520" s="26">
        <v>13</v>
      </c>
      <c r="H1520" s="28">
        <v>0.84615384615300004</v>
      </c>
    </row>
    <row r="1521" spans="1:8" hidden="1" x14ac:dyDescent="0.3">
      <c r="A1521" s="1">
        <v>2023</v>
      </c>
      <c r="B1521" t="s">
        <v>23</v>
      </c>
      <c r="C1521" t="s">
        <v>17</v>
      </c>
      <c r="D1521" s="36" t="s">
        <v>69</v>
      </c>
      <c r="E1521" s="36" t="s">
        <v>43</v>
      </c>
      <c r="F1521" s="26">
        <v>51</v>
      </c>
      <c r="G1521" s="26">
        <v>66</v>
      </c>
      <c r="H1521" s="28">
        <v>0.77272727272700004</v>
      </c>
    </row>
    <row r="1522" spans="1:8" hidden="1" x14ac:dyDescent="0.3">
      <c r="A1522" s="1">
        <v>2023</v>
      </c>
      <c r="B1522" t="s">
        <v>23</v>
      </c>
      <c r="C1522" t="s">
        <v>17</v>
      </c>
      <c r="D1522" s="36" t="s">
        <v>69</v>
      </c>
      <c r="E1522" s="36" t="s">
        <v>52</v>
      </c>
      <c r="F1522" s="26">
        <v>24</v>
      </c>
      <c r="G1522" s="26">
        <v>26</v>
      </c>
      <c r="H1522" s="28">
        <v>0.92307692307599998</v>
      </c>
    </row>
    <row r="1523" spans="1:8" hidden="1" x14ac:dyDescent="0.3">
      <c r="A1523" s="1">
        <v>2023</v>
      </c>
      <c r="B1523" t="s">
        <v>23</v>
      </c>
      <c r="C1523" t="s">
        <v>17</v>
      </c>
      <c r="D1523" s="36" t="s">
        <v>70</v>
      </c>
      <c r="E1523" s="36" t="s">
        <v>43</v>
      </c>
      <c r="F1523" s="26">
        <v>115</v>
      </c>
      <c r="G1523" s="26">
        <v>159</v>
      </c>
      <c r="H1523" s="28">
        <v>0.72327044025099996</v>
      </c>
    </row>
    <row r="1524" spans="1:8" hidden="1" x14ac:dyDescent="0.3">
      <c r="A1524" s="1">
        <v>2023</v>
      </c>
      <c r="B1524" t="s">
        <v>23</v>
      </c>
      <c r="C1524" t="s">
        <v>17</v>
      </c>
      <c r="D1524" s="36" t="s">
        <v>70</v>
      </c>
      <c r="E1524" s="36" t="s">
        <v>47</v>
      </c>
      <c r="F1524" s="26">
        <v>18</v>
      </c>
      <c r="G1524" s="26">
        <v>22</v>
      </c>
      <c r="H1524" s="28">
        <v>0.818181818181</v>
      </c>
    </row>
    <row r="1525" spans="1:8" hidden="1" x14ac:dyDescent="0.3">
      <c r="A1525" s="1">
        <v>2023</v>
      </c>
      <c r="B1525" t="s">
        <v>23</v>
      </c>
      <c r="C1525" t="s">
        <v>17</v>
      </c>
      <c r="D1525" s="36" t="s">
        <v>70</v>
      </c>
      <c r="E1525" s="36" t="s">
        <v>51</v>
      </c>
      <c r="F1525" s="26">
        <v>7</v>
      </c>
      <c r="G1525" s="26">
        <v>10</v>
      </c>
      <c r="H1525" s="28">
        <v>0.7</v>
      </c>
    </row>
    <row r="1526" spans="1:8" hidden="1" x14ac:dyDescent="0.3">
      <c r="A1526" s="1">
        <v>2023</v>
      </c>
      <c r="B1526" t="s">
        <v>23</v>
      </c>
      <c r="C1526" t="s">
        <v>17</v>
      </c>
      <c r="D1526" s="36" t="s">
        <v>70</v>
      </c>
      <c r="E1526" s="36" t="s">
        <v>52</v>
      </c>
      <c r="F1526" s="26">
        <v>41</v>
      </c>
      <c r="G1526" s="26">
        <v>63</v>
      </c>
      <c r="H1526" s="28">
        <v>0.650793650793</v>
      </c>
    </row>
    <row r="1527" spans="1:8" hidden="1" x14ac:dyDescent="0.3">
      <c r="A1527" s="1">
        <v>2023</v>
      </c>
      <c r="B1527" t="s">
        <v>23</v>
      </c>
      <c r="C1527" t="s">
        <v>17</v>
      </c>
      <c r="D1527" s="36" t="s">
        <v>71</v>
      </c>
      <c r="E1527" s="36" t="s">
        <v>43</v>
      </c>
      <c r="F1527" s="26">
        <v>75</v>
      </c>
      <c r="G1527" s="26">
        <v>90</v>
      </c>
      <c r="H1527" s="28">
        <v>0.83333333333299997</v>
      </c>
    </row>
    <row r="1528" spans="1:8" hidden="1" x14ac:dyDescent="0.3">
      <c r="A1528" s="1">
        <v>2023</v>
      </c>
      <c r="B1528" t="s">
        <v>23</v>
      </c>
      <c r="C1528" t="s">
        <v>17</v>
      </c>
      <c r="D1528" s="36" t="s">
        <v>71</v>
      </c>
      <c r="E1528" s="36" t="s">
        <v>47</v>
      </c>
      <c r="F1528" s="26">
        <v>11</v>
      </c>
      <c r="G1528" s="26">
        <v>13</v>
      </c>
      <c r="H1528" s="28">
        <v>0.84615384615300004</v>
      </c>
    </row>
    <row r="1529" spans="1:8" hidden="1" x14ac:dyDescent="0.3">
      <c r="A1529" s="1">
        <v>2023</v>
      </c>
      <c r="B1529" t="s">
        <v>23</v>
      </c>
      <c r="C1529" t="s">
        <v>17</v>
      </c>
      <c r="D1529" s="36" t="s">
        <v>71</v>
      </c>
      <c r="E1529" s="36" t="s">
        <v>52</v>
      </c>
      <c r="F1529" s="26">
        <v>36</v>
      </c>
      <c r="G1529" s="26">
        <v>48</v>
      </c>
      <c r="H1529" s="28">
        <v>0.75</v>
      </c>
    </row>
    <row r="1530" spans="1:8" hidden="1" x14ac:dyDescent="0.3">
      <c r="A1530" s="1">
        <v>2023</v>
      </c>
      <c r="B1530" t="s">
        <v>23</v>
      </c>
      <c r="C1530" t="s">
        <v>17</v>
      </c>
      <c r="D1530" s="36" t="s">
        <v>88</v>
      </c>
      <c r="E1530" s="36" t="s">
        <v>43</v>
      </c>
      <c r="F1530" s="26">
        <v>62</v>
      </c>
      <c r="G1530" s="26">
        <v>62</v>
      </c>
      <c r="H1530" s="28">
        <v>1</v>
      </c>
    </row>
    <row r="1531" spans="1:8" hidden="1" x14ac:dyDescent="0.3">
      <c r="A1531" s="1">
        <v>2023</v>
      </c>
      <c r="B1531" t="s">
        <v>23</v>
      </c>
      <c r="C1531" t="s">
        <v>17</v>
      </c>
      <c r="D1531" s="36" t="s">
        <v>88</v>
      </c>
      <c r="E1531" s="36" t="s">
        <v>52</v>
      </c>
      <c r="F1531" s="26">
        <v>29</v>
      </c>
      <c r="G1531" s="26">
        <v>30</v>
      </c>
      <c r="H1531" s="28">
        <v>0.96666666666599999</v>
      </c>
    </row>
    <row r="1532" spans="1:8" hidden="1" x14ac:dyDescent="0.3">
      <c r="A1532" s="1">
        <v>2023</v>
      </c>
      <c r="B1532" t="s">
        <v>23</v>
      </c>
      <c r="C1532" t="s">
        <v>17</v>
      </c>
      <c r="D1532" s="36" t="s">
        <v>72</v>
      </c>
      <c r="E1532" s="36" t="s">
        <v>43</v>
      </c>
      <c r="F1532" s="26">
        <v>97</v>
      </c>
      <c r="G1532" s="26">
        <v>180</v>
      </c>
      <c r="H1532" s="28">
        <v>0.53888888888800002</v>
      </c>
    </row>
    <row r="1533" spans="1:8" hidden="1" x14ac:dyDescent="0.3">
      <c r="A1533" s="1">
        <v>2023</v>
      </c>
      <c r="B1533" t="s">
        <v>23</v>
      </c>
      <c r="C1533" t="s">
        <v>17</v>
      </c>
      <c r="D1533" s="36" t="s">
        <v>72</v>
      </c>
      <c r="E1533" s="36" t="s">
        <v>47</v>
      </c>
      <c r="F1533" s="26">
        <v>22</v>
      </c>
      <c r="G1533" s="26">
        <v>37</v>
      </c>
      <c r="H1533" s="28">
        <v>0.59459459459399999</v>
      </c>
    </row>
    <row r="1534" spans="1:8" hidden="1" x14ac:dyDescent="0.3">
      <c r="A1534" s="1">
        <v>2023</v>
      </c>
      <c r="B1534" t="s">
        <v>23</v>
      </c>
      <c r="C1534" t="s">
        <v>17</v>
      </c>
      <c r="D1534" s="36" t="s">
        <v>72</v>
      </c>
      <c r="E1534" s="36" t="s">
        <v>51</v>
      </c>
      <c r="F1534" s="26">
        <v>10</v>
      </c>
      <c r="G1534" s="26">
        <v>13</v>
      </c>
      <c r="H1534" s="28">
        <v>0.76923076923</v>
      </c>
    </row>
    <row r="1535" spans="1:8" hidden="1" x14ac:dyDescent="0.3">
      <c r="A1535" s="1">
        <v>2023</v>
      </c>
      <c r="B1535" t="s">
        <v>23</v>
      </c>
      <c r="C1535" t="s">
        <v>17</v>
      </c>
      <c r="D1535" s="36" t="s">
        <v>73</v>
      </c>
      <c r="E1535" s="36" t="s">
        <v>43</v>
      </c>
      <c r="F1535" s="26">
        <v>5</v>
      </c>
      <c r="G1535" s="26">
        <v>14</v>
      </c>
      <c r="H1535" s="28">
        <v>0.357142857142</v>
      </c>
    </row>
    <row r="1536" spans="1:8" hidden="1" x14ac:dyDescent="0.3">
      <c r="A1536" s="1">
        <v>2023</v>
      </c>
      <c r="B1536" t="s">
        <v>23</v>
      </c>
      <c r="C1536" t="s">
        <v>17</v>
      </c>
      <c r="D1536" s="36" t="s">
        <v>99</v>
      </c>
      <c r="E1536" s="36" t="s">
        <v>43</v>
      </c>
      <c r="F1536" s="26">
        <v>9</v>
      </c>
      <c r="G1536" s="26">
        <v>28</v>
      </c>
      <c r="H1536" s="28">
        <v>0.32142857142800002</v>
      </c>
    </row>
    <row r="1537" spans="1:8" hidden="1" x14ac:dyDescent="0.3">
      <c r="A1537" s="1">
        <v>2023</v>
      </c>
      <c r="B1537" t="s">
        <v>23</v>
      </c>
      <c r="C1537" t="s">
        <v>17</v>
      </c>
      <c r="D1537" s="36" t="s">
        <v>99</v>
      </c>
      <c r="E1537" s="36" t="s">
        <v>52</v>
      </c>
      <c r="F1537" s="26">
        <v>20</v>
      </c>
      <c r="G1537" s="26">
        <v>34</v>
      </c>
      <c r="H1537" s="28">
        <v>0.58823529411700004</v>
      </c>
    </row>
    <row r="1538" spans="1:8" hidden="1" x14ac:dyDescent="0.3">
      <c r="A1538" s="1">
        <v>2023</v>
      </c>
      <c r="B1538" t="s">
        <v>23</v>
      </c>
      <c r="C1538" t="s">
        <v>17</v>
      </c>
      <c r="D1538" s="36" t="s">
        <v>74</v>
      </c>
      <c r="E1538" s="36" t="s">
        <v>52</v>
      </c>
      <c r="F1538" s="26">
        <v>10</v>
      </c>
      <c r="G1538" s="26">
        <v>11</v>
      </c>
      <c r="H1538" s="28">
        <v>0.90909090909000001</v>
      </c>
    </row>
    <row r="1539" spans="1:8" hidden="1" x14ac:dyDescent="0.3">
      <c r="A1539" s="1">
        <v>2023</v>
      </c>
      <c r="B1539" t="s">
        <v>23</v>
      </c>
      <c r="C1539" t="s">
        <v>17</v>
      </c>
      <c r="D1539" s="36" t="s">
        <v>75</v>
      </c>
      <c r="E1539" s="36" t="s">
        <v>43</v>
      </c>
      <c r="F1539" s="26">
        <v>44</v>
      </c>
      <c r="G1539" s="26">
        <v>74</v>
      </c>
      <c r="H1539" s="28">
        <v>0.59459459459399999</v>
      </c>
    </row>
    <row r="1540" spans="1:8" hidden="1" x14ac:dyDescent="0.3">
      <c r="A1540" s="1">
        <v>2023</v>
      </c>
      <c r="B1540" t="s">
        <v>23</v>
      </c>
      <c r="C1540" t="s">
        <v>17</v>
      </c>
      <c r="D1540" s="36" t="s">
        <v>75</v>
      </c>
      <c r="E1540" s="36" t="s">
        <v>47</v>
      </c>
      <c r="F1540" s="26">
        <v>8</v>
      </c>
      <c r="G1540" s="26">
        <v>10</v>
      </c>
      <c r="H1540" s="28">
        <v>0.8</v>
      </c>
    </row>
    <row r="1541" spans="1:8" hidden="1" x14ac:dyDescent="0.3">
      <c r="A1541" s="1">
        <v>2023</v>
      </c>
      <c r="B1541" t="s">
        <v>23</v>
      </c>
      <c r="C1541" t="s">
        <v>17</v>
      </c>
      <c r="D1541" s="36" t="s">
        <v>75</v>
      </c>
      <c r="E1541" s="36" t="s">
        <v>52</v>
      </c>
      <c r="F1541" s="26">
        <v>28</v>
      </c>
      <c r="G1541" s="26">
        <v>38</v>
      </c>
      <c r="H1541" s="28">
        <v>0.73684210526299998</v>
      </c>
    </row>
    <row r="1542" spans="1:8" hidden="1" x14ac:dyDescent="0.3">
      <c r="A1542" s="1">
        <v>2023</v>
      </c>
      <c r="B1542" t="s">
        <v>23</v>
      </c>
      <c r="C1542" t="s">
        <v>17</v>
      </c>
      <c r="D1542" s="36" t="s">
        <v>76</v>
      </c>
      <c r="E1542" s="36" t="s">
        <v>43</v>
      </c>
      <c r="F1542" s="26">
        <v>47</v>
      </c>
      <c r="G1542" s="26">
        <v>98</v>
      </c>
      <c r="H1542" s="28">
        <v>0.47959183673400002</v>
      </c>
    </row>
    <row r="1543" spans="1:8" hidden="1" x14ac:dyDescent="0.3">
      <c r="A1543" s="1">
        <v>2023</v>
      </c>
      <c r="B1543" t="s">
        <v>23</v>
      </c>
      <c r="C1543" t="s">
        <v>17</v>
      </c>
      <c r="D1543" s="36" t="s">
        <v>76</v>
      </c>
      <c r="E1543" s="36" t="s">
        <v>52</v>
      </c>
      <c r="F1543" s="26">
        <v>56</v>
      </c>
      <c r="G1543" s="26">
        <v>77</v>
      </c>
      <c r="H1543" s="28">
        <v>0.72727272727199999</v>
      </c>
    </row>
    <row r="1544" spans="1:8" hidden="1" x14ac:dyDescent="0.3">
      <c r="A1544" s="1">
        <v>2023</v>
      </c>
      <c r="B1544" t="s">
        <v>23</v>
      </c>
      <c r="C1544" t="s">
        <v>17</v>
      </c>
      <c r="D1544" s="36" t="s">
        <v>89</v>
      </c>
      <c r="E1544" s="36" t="s">
        <v>43</v>
      </c>
      <c r="F1544" s="26">
        <v>17</v>
      </c>
      <c r="G1544" s="26">
        <v>18</v>
      </c>
      <c r="H1544" s="28">
        <v>0.944444444444</v>
      </c>
    </row>
    <row r="1545" spans="1:8" hidden="1" x14ac:dyDescent="0.3">
      <c r="A1545" s="1">
        <v>2023</v>
      </c>
      <c r="B1545" t="s">
        <v>23</v>
      </c>
      <c r="C1545" t="s">
        <v>17</v>
      </c>
      <c r="D1545" s="36" t="s">
        <v>89</v>
      </c>
      <c r="E1545" s="36" t="s">
        <v>52</v>
      </c>
      <c r="F1545" s="26">
        <v>29</v>
      </c>
      <c r="G1545" s="26">
        <v>32</v>
      </c>
      <c r="H1545" s="28">
        <v>0.90625</v>
      </c>
    </row>
    <row r="1546" spans="1:8" hidden="1" x14ac:dyDescent="0.3">
      <c r="A1546" s="1">
        <v>2023</v>
      </c>
      <c r="B1546" t="s">
        <v>23</v>
      </c>
      <c r="C1546" t="s">
        <v>17</v>
      </c>
      <c r="D1546" s="36" t="s">
        <v>120</v>
      </c>
      <c r="E1546" s="36" t="s">
        <v>43</v>
      </c>
      <c r="F1546" s="26">
        <v>8</v>
      </c>
      <c r="G1546" s="26">
        <v>11</v>
      </c>
      <c r="H1546" s="28">
        <v>0.72727272727199999</v>
      </c>
    </row>
    <row r="1547" spans="1:8" hidden="1" x14ac:dyDescent="0.3">
      <c r="A1547" s="1">
        <v>2023</v>
      </c>
      <c r="B1547" t="s">
        <v>23</v>
      </c>
      <c r="C1547" t="s">
        <v>17</v>
      </c>
      <c r="D1547" s="36" t="s">
        <v>120</v>
      </c>
      <c r="E1547" s="36" t="s">
        <v>52</v>
      </c>
      <c r="F1547" s="26">
        <v>11</v>
      </c>
      <c r="G1547" s="26">
        <v>18</v>
      </c>
      <c r="H1547" s="28">
        <v>0.61111111111100003</v>
      </c>
    </row>
    <row r="1548" spans="1:8" hidden="1" x14ac:dyDescent="0.3">
      <c r="A1548" s="1">
        <v>2023</v>
      </c>
      <c r="B1548" t="s">
        <v>23</v>
      </c>
      <c r="C1548" t="s">
        <v>17</v>
      </c>
      <c r="D1548" s="36" t="s">
        <v>90</v>
      </c>
      <c r="E1548" s="36" t="s">
        <v>52</v>
      </c>
      <c r="F1548" s="26">
        <v>11</v>
      </c>
      <c r="G1548" s="26">
        <v>14</v>
      </c>
      <c r="H1548" s="28">
        <v>0.78571428571400004</v>
      </c>
    </row>
    <row r="1549" spans="1:8" hidden="1" x14ac:dyDescent="0.3">
      <c r="A1549" s="1">
        <v>2023</v>
      </c>
      <c r="B1549" t="s">
        <v>23</v>
      </c>
      <c r="C1549" t="s">
        <v>17</v>
      </c>
      <c r="D1549" s="36" t="s">
        <v>105</v>
      </c>
      <c r="E1549" s="36" t="s">
        <v>43</v>
      </c>
      <c r="F1549" s="26">
        <v>14</v>
      </c>
      <c r="G1549" s="26">
        <v>46</v>
      </c>
      <c r="H1549" s="28">
        <v>0.30434782608599997</v>
      </c>
    </row>
    <row r="1550" spans="1:8" hidden="1" x14ac:dyDescent="0.3">
      <c r="A1550" s="1">
        <v>2023</v>
      </c>
      <c r="B1550" t="s">
        <v>23</v>
      </c>
      <c r="C1550" t="s">
        <v>17</v>
      </c>
      <c r="D1550" s="36" t="s">
        <v>105</v>
      </c>
      <c r="E1550" s="36" t="s">
        <v>52</v>
      </c>
      <c r="F1550" s="26">
        <v>3</v>
      </c>
      <c r="G1550" s="26">
        <v>14</v>
      </c>
      <c r="H1550" s="28">
        <v>0.21428571428500001</v>
      </c>
    </row>
    <row r="1551" spans="1:8" hidden="1" x14ac:dyDescent="0.3">
      <c r="A1551" s="1">
        <v>2023</v>
      </c>
      <c r="B1551" t="s">
        <v>23</v>
      </c>
      <c r="C1551" t="s">
        <v>17</v>
      </c>
      <c r="D1551" s="36" t="s">
        <v>78</v>
      </c>
      <c r="E1551" s="36" t="s">
        <v>43</v>
      </c>
      <c r="F1551" s="26">
        <v>40</v>
      </c>
      <c r="G1551" s="26">
        <v>49</v>
      </c>
      <c r="H1551" s="28">
        <v>0.816326530612</v>
      </c>
    </row>
    <row r="1552" spans="1:8" hidden="1" x14ac:dyDescent="0.3">
      <c r="A1552" s="1">
        <v>2023</v>
      </c>
      <c r="B1552" t="s">
        <v>23</v>
      </c>
      <c r="C1552" t="s">
        <v>17</v>
      </c>
      <c r="D1552" s="36" t="s">
        <v>78</v>
      </c>
      <c r="E1552" s="36" t="s">
        <v>52</v>
      </c>
      <c r="F1552" s="26">
        <v>51</v>
      </c>
      <c r="G1552" s="26">
        <v>57</v>
      </c>
      <c r="H1552" s="28">
        <v>0.89473684210500004</v>
      </c>
    </row>
    <row r="1553" spans="1:8" hidden="1" x14ac:dyDescent="0.3">
      <c r="A1553" s="1">
        <v>2023</v>
      </c>
      <c r="B1553" t="s">
        <v>23</v>
      </c>
      <c r="C1553" t="s">
        <v>17</v>
      </c>
      <c r="D1553" s="36" t="s">
        <v>91</v>
      </c>
      <c r="E1553" s="36" t="s">
        <v>43</v>
      </c>
      <c r="F1553" s="26">
        <v>19</v>
      </c>
      <c r="G1553" s="26">
        <v>26</v>
      </c>
      <c r="H1553" s="28">
        <v>0.73076923076900002</v>
      </c>
    </row>
    <row r="1554" spans="1:8" hidden="1" x14ac:dyDescent="0.3">
      <c r="A1554" s="1">
        <v>2023</v>
      </c>
      <c r="B1554" t="s">
        <v>23</v>
      </c>
      <c r="C1554" t="s">
        <v>17</v>
      </c>
      <c r="D1554" s="36" t="s">
        <v>91</v>
      </c>
      <c r="E1554" s="36" t="s">
        <v>52</v>
      </c>
      <c r="F1554" s="26">
        <v>18</v>
      </c>
      <c r="G1554" s="26">
        <v>24</v>
      </c>
      <c r="H1554" s="28">
        <v>0.75</v>
      </c>
    </row>
    <row r="1555" spans="1:8" hidden="1" x14ac:dyDescent="0.3">
      <c r="A1555" s="1">
        <v>2023</v>
      </c>
      <c r="B1555" t="s">
        <v>23</v>
      </c>
      <c r="C1555" t="s">
        <v>17</v>
      </c>
      <c r="D1555" s="36" t="s">
        <v>107</v>
      </c>
      <c r="E1555" s="36" t="s">
        <v>52</v>
      </c>
      <c r="F1555" s="26">
        <v>10</v>
      </c>
      <c r="G1555" s="26">
        <v>11</v>
      </c>
      <c r="H1555" s="28">
        <v>0.90909090909000001</v>
      </c>
    </row>
    <row r="1556" spans="1:8" hidden="1" x14ac:dyDescent="0.3">
      <c r="A1556" s="1">
        <v>2023</v>
      </c>
      <c r="B1556" t="s">
        <v>23</v>
      </c>
      <c r="C1556" t="s">
        <v>17</v>
      </c>
      <c r="D1556" s="36" t="s">
        <v>79</v>
      </c>
      <c r="E1556" s="36" t="s">
        <v>47</v>
      </c>
      <c r="F1556" s="26">
        <v>5</v>
      </c>
      <c r="G1556" s="26">
        <v>13</v>
      </c>
      <c r="H1556" s="28">
        <v>0.384615384615</v>
      </c>
    </row>
    <row r="1557" spans="1:8" hidden="1" x14ac:dyDescent="0.3">
      <c r="A1557" s="1">
        <v>2023</v>
      </c>
      <c r="B1557" t="s">
        <v>23</v>
      </c>
      <c r="C1557" t="s">
        <v>17</v>
      </c>
      <c r="D1557" s="36" t="s">
        <v>79</v>
      </c>
      <c r="E1557" s="36" t="s">
        <v>52</v>
      </c>
      <c r="F1557" s="26">
        <v>36</v>
      </c>
      <c r="G1557" s="26">
        <v>68</v>
      </c>
      <c r="H1557" s="28">
        <v>0.52941176470499995</v>
      </c>
    </row>
    <row r="1558" spans="1:8" hidden="1" x14ac:dyDescent="0.3">
      <c r="A1558" s="1">
        <v>2023</v>
      </c>
      <c r="B1558" t="s">
        <v>23</v>
      </c>
      <c r="C1558" t="s">
        <v>17</v>
      </c>
      <c r="D1558" s="36" t="s">
        <v>80</v>
      </c>
      <c r="E1558" s="36" t="s">
        <v>43</v>
      </c>
      <c r="F1558" s="26">
        <v>14</v>
      </c>
      <c r="G1558" s="26">
        <v>36</v>
      </c>
      <c r="H1558" s="28">
        <v>0.38888888888799999</v>
      </c>
    </row>
    <row r="1559" spans="1:8" hidden="1" x14ac:dyDescent="0.3">
      <c r="A1559" s="1">
        <v>2023</v>
      </c>
      <c r="B1559" t="s">
        <v>23</v>
      </c>
      <c r="C1559" t="s">
        <v>17</v>
      </c>
      <c r="D1559" s="36" t="s">
        <v>80</v>
      </c>
      <c r="E1559" s="36" t="s">
        <v>52</v>
      </c>
      <c r="F1559" s="26">
        <v>7</v>
      </c>
      <c r="G1559" s="26">
        <v>10</v>
      </c>
      <c r="H1559" s="28">
        <v>0.7</v>
      </c>
    </row>
    <row r="1560" spans="1:8" hidden="1" x14ac:dyDescent="0.3">
      <c r="A1560" s="1">
        <v>2023</v>
      </c>
      <c r="B1560" t="s">
        <v>23</v>
      </c>
      <c r="C1560" t="s">
        <v>17</v>
      </c>
      <c r="D1560" s="36" t="s">
        <v>101</v>
      </c>
      <c r="E1560" s="36" t="s">
        <v>43</v>
      </c>
      <c r="F1560" s="26">
        <v>20</v>
      </c>
      <c r="G1560" s="26">
        <v>29</v>
      </c>
      <c r="H1560" s="28">
        <v>0.68965517241300001</v>
      </c>
    </row>
    <row r="1561" spans="1:8" hidden="1" x14ac:dyDescent="0.3">
      <c r="A1561" s="1">
        <v>2023</v>
      </c>
      <c r="B1561" t="s">
        <v>23</v>
      </c>
      <c r="C1561" t="s">
        <v>17</v>
      </c>
      <c r="D1561" s="36" t="s">
        <v>101</v>
      </c>
      <c r="E1561" s="36" t="s">
        <v>52</v>
      </c>
      <c r="F1561" s="26">
        <v>27</v>
      </c>
      <c r="G1561" s="26">
        <v>34</v>
      </c>
      <c r="H1561" s="28">
        <v>0.79411764705800003</v>
      </c>
    </row>
    <row r="1562" spans="1:8" hidden="1" x14ac:dyDescent="0.3">
      <c r="A1562" s="1">
        <v>2023</v>
      </c>
      <c r="B1562" t="s">
        <v>23</v>
      </c>
      <c r="C1562" t="s">
        <v>17</v>
      </c>
      <c r="D1562" s="36" t="s">
        <v>81</v>
      </c>
      <c r="E1562" s="36" t="s">
        <v>43</v>
      </c>
      <c r="F1562" s="26">
        <v>35</v>
      </c>
      <c r="G1562" s="26">
        <v>49</v>
      </c>
      <c r="H1562" s="28">
        <v>0.71428571428499998</v>
      </c>
    </row>
    <row r="1563" spans="1:8" hidden="1" x14ac:dyDescent="0.3">
      <c r="A1563" s="1">
        <v>2023</v>
      </c>
      <c r="B1563" t="s">
        <v>23</v>
      </c>
      <c r="C1563" t="s">
        <v>17</v>
      </c>
      <c r="D1563" s="36" t="s">
        <v>81</v>
      </c>
      <c r="E1563" s="36" t="s">
        <v>52</v>
      </c>
      <c r="F1563" s="26">
        <v>34</v>
      </c>
      <c r="G1563" s="26">
        <v>55</v>
      </c>
      <c r="H1563" s="28">
        <v>0.61818181818100004</v>
      </c>
    </row>
    <row r="1564" spans="1:8" hidden="1" x14ac:dyDescent="0.3">
      <c r="A1564" s="1">
        <v>2023</v>
      </c>
      <c r="B1564" t="s">
        <v>23</v>
      </c>
      <c r="C1564" t="s">
        <v>17</v>
      </c>
      <c r="D1564" s="36" t="s">
        <v>82</v>
      </c>
      <c r="E1564" s="36" t="s">
        <v>43</v>
      </c>
      <c r="F1564" s="26">
        <v>49</v>
      </c>
      <c r="G1564" s="26">
        <v>97</v>
      </c>
      <c r="H1564" s="28">
        <v>0.50515463917500003</v>
      </c>
    </row>
    <row r="1565" spans="1:8" hidden="1" x14ac:dyDescent="0.3">
      <c r="A1565" s="1">
        <v>2023</v>
      </c>
      <c r="B1565" t="s">
        <v>23</v>
      </c>
      <c r="C1565" t="s">
        <v>17</v>
      </c>
      <c r="D1565" s="36" t="s">
        <v>82</v>
      </c>
      <c r="E1565" s="36" t="s">
        <v>47</v>
      </c>
      <c r="F1565" s="26">
        <v>6</v>
      </c>
      <c r="G1565" s="26">
        <v>14</v>
      </c>
      <c r="H1565" s="28">
        <v>0.428571428571</v>
      </c>
    </row>
    <row r="1566" spans="1:8" hidden="1" x14ac:dyDescent="0.3">
      <c r="A1566" s="1">
        <v>2023</v>
      </c>
      <c r="B1566" t="s">
        <v>23</v>
      </c>
      <c r="C1566" t="s">
        <v>17</v>
      </c>
      <c r="D1566" s="36" t="s">
        <v>82</v>
      </c>
      <c r="E1566" s="36" t="s">
        <v>52</v>
      </c>
      <c r="F1566" s="26">
        <v>31</v>
      </c>
      <c r="G1566" s="26">
        <v>47</v>
      </c>
      <c r="H1566" s="28">
        <v>0.65957446808499998</v>
      </c>
    </row>
    <row r="1567" spans="1:8" hidden="1" x14ac:dyDescent="0.3">
      <c r="A1567" s="1">
        <v>2023</v>
      </c>
      <c r="B1567" t="s">
        <v>23</v>
      </c>
      <c r="C1567" t="s">
        <v>17</v>
      </c>
      <c r="D1567" s="36" t="s">
        <v>92</v>
      </c>
      <c r="E1567" s="36" t="s">
        <v>43</v>
      </c>
      <c r="F1567" s="26">
        <v>10</v>
      </c>
      <c r="G1567" s="26">
        <v>32</v>
      </c>
      <c r="H1567" s="28">
        <v>0.3125</v>
      </c>
    </row>
    <row r="1568" spans="1:8" hidden="1" x14ac:dyDescent="0.3">
      <c r="A1568" s="1">
        <v>2023</v>
      </c>
      <c r="B1568" t="s">
        <v>23</v>
      </c>
      <c r="C1568" t="s">
        <v>17</v>
      </c>
      <c r="D1568" s="36" t="s">
        <v>92</v>
      </c>
      <c r="E1568" s="36" t="s">
        <v>52</v>
      </c>
      <c r="F1568" s="26">
        <v>13</v>
      </c>
      <c r="G1568" s="26">
        <v>18</v>
      </c>
      <c r="H1568" s="28">
        <v>0.72222222222200005</v>
      </c>
    </row>
    <row r="1569" spans="1:8" hidden="1" x14ac:dyDescent="0.3">
      <c r="A1569" s="1">
        <v>2023</v>
      </c>
      <c r="B1569" t="s">
        <v>23</v>
      </c>
      <c r="C1569" t="s">
        <v>17</v>
      </c>
      <c r="D1569" s="36" t="s">
        <v>83</v>
      </c>
      <c r="E1569" s="36" t="s">
        <v>43</v>
      </c>
      <c r="F1569" s="26">
        <v>54</v>
      </c>
      <c r="G1569" s="26">
        <v>68</v>
      </c>
      <c r="H1569" s="28">
        <v>0.79411764705800003</v>
      </c>
    </row>
    <row r="1570" spans="1:8" hidden="1" x14ac:dyDescent="0.3">
      <c r="A1570" s="1">
        <v>2023</v>
      </c>
      <c r="B1570" t="s">
        <v>23</v>
      </c>
      <c r="C1570" t="s">
        <v>17</v>
      </c>
      <c r="D1570" s="36" t="s">
        <v>83</v>
      </c>
      <c r="E1570" s="36" t="s">
        <v>52</v>
      </c>
      <c r="F1570" s="26">
        <v>69</v>
      </c>
      <c r="G1570" s="26">
        <v>74</v>
      </c>
      <c r="H1570" s="28">
        <v>0.93243243243200002</v>
      </c>
    </row>
    <row r="1571" spans="1:8" hidden="1" x14ac:dyDescent="0.3">
      <c r="A1571" s="1">
        <v>2023</v>
      </c>
      <c r="B1571" t="s">
        <v>23</v>
      </c>
      <c r="C1571" t="s">
        <v>17</v>
      </c>
      <c r="D1571" s="36" t="s">
        <v>84</v>
      </c>
      <c r="E1571" s="36" t="s">
        <v>43</v>
      </c>
      <c r="F1571" s="26">
        <v>61</v>
      </c>
      <c r="G1571" s="26">
        <v>67</v>
      </c>
      <c r="H1571" s="28">
        <v>0.91044776119399995</v>
      </c>
    </row>
    <row r="1572" spans="1:8" hidden="1" x14ac:dyDescent="0.3">
      <c r="A1572" s="1">
        <v>2023</v>
      </c>
      <c r="B1572" t="s">
        <v>23</v>
      </c>
      <c r="C1572" t="s">
        <v>17</v>
      </c>
      <c r="D1572" s="36" t="s">
        <v>84</v>
      </c>
      <c r="E1572" s="36" t="s">
        <v>47</v>
      </c>
      <c r="F1572" s="26">
        <v>10</v>
      </c>
      <c r="G1572" s="26">
        <v>11</v>
      </c>
      <c r="H1572" s="28">
        <v>0.90909090909000001</v>
      </c>
    </row>
    <row r="1573" spans="1:8" hidden="1" x14ac:dyDescent="0.3">
      <c r="A1573" s="1">
        <v>2023</v>
      </c>
      <c r="B1573" t="s">
        <v>23</v>
      </c>
      <c r="C1573" t="s">
        <v>17</v>
      </c>
      <c r="D1573" s="36" t="s">
        <v>84</v>
      </c>
      <c r="E1573" s="36" t="s">
        <v>52</v>
      </c>
      <c r="F1573" s="26">
        <v>38</v>
      </c>
      <c r="G1573" s="26">
        <v>55</v>
      </c>
      <c r="H1573" s="28">
        <v>0.69090909090899999</v>
      </c>
    </row>
    <row r="1574" spans="1:8" hidden="1" x14ac:dyDescent="0.3">
      <c r="A1574" s="1">
        <v>2023</v>
      </c>
      <c r="B1574" t="s">
        <v>23</v>
      </c>
      <c r="C1574" t="s">
        <v>17</v>
      </c>
      <c r="D1574" s="36" t="s">
        <v>94</v>
      </c>
      <c r="E1574" s="36" t="s">
        <v>43</v>
      </c>
      <c r="F1574" s="26">
        <v>8</v>
      </c>
      <c r="G1574" s="26">
        <v>21</v>
      </c>
      <c r="H1574" s="28">
        <v>0.38095238095200001</v>
      </c>
    </row>
    <row r="1575" spans="1:8" hidden="1" x14ac:dyDescent="0.3">
      <c r="A1575" s="1">
        <v>2023</v>
      </c>
      <c r="B1575" t="s">
        <v>23</v>
      </c>
      <c r="C1575" t="s">
        <v>17</v>
      </c>
      <c r="D1575" s="36" t="s">
        <v>102</v>
      </c>
      <c r="E1575" s="36" t="s">
        <v>52</v>
      </c>
      <c r="F1575" s="26">
        <v>12</v>
      </c>
      <c r="G1575" s="26">
        <v>14</v>
      </c>
      <c r="H1575" s="28">
        <v>0.857142857142</v>
      </c>
    </row>
    <row r="1576" spans="1:8" hidden="1" x14ac:dyDescent="0.3">
      <c r="A1576" s="1">
        <v>2023</v>
      </c>
      <c r="B1576" t="s">
        <v>23</v>
      </c>
      <c r="C1576" t="s">
        <v>17</v>
      </c>
      <c r="D1576" s="36" t="s">
        <v>85</v>
      </c>
      <c r="E1576" s="36" t="s">
        <v>47</v>
      </c>
      <c r="F1576" s="26">
        <v>12</v>
      </c>
      <c r="G1576" s="26">
        <v>16</v>
      </c>
      <c r="H1576" s="27">
        <v>0.75</v>
      </c>
    </row>
    <row r="1577" spans="1:8" hidden="1" x14ac:dyDescent="0.3">
      <c r="A1577" s="1">
        <v>2023</v>
      </c>
      <c r="B1577" t="s">
        <v>23</v>
      </c>
      <c r="C1577" t="s">
        <v>17</v>
      </c>
      <c r="D1577" s="36" t="s">
        <v>85</v>
      </c>
      <c r="E1577" s="36" t="s">
        <v>51</v>
      </c>
      <c r="F1577" s="26">
        <v>10</v>
      </c>
      <c r="G1577" s="26">
        <v>16</v>
      </c>
      <c r="H1577" s="27">
        <v>0.625</v>
      </c>
    </row>
    <row r="1578" spans="1:8" hidden="1" x14ac:dyDescent="0.3">
      <c r="A1578" s="1">
        <v>2023</v>
      </c>
      <c r="B1578" t="s">
        <v>23</v>
      </c>
      <c r="C1578" t="s">
        <v>17</v>
      </c>
      <c r="D1578" s="36" t="s">
        <v>85</v>
      </c>
      <c r="E1578" s="36" t="s">
        <v>52</v>
      </c>
      <c r="F1578" s="26">
        <v>58</v>
      </c>
      <c r="G1578" s="26">
        <v>81</v>
      </c>
      <c r="H1578" s="27">
        <v>0.71604938271600005</v>
      </c>
    </row>
    <row r="1579" spans="1:8" hidden="1" x14ac:dyDescent="0.3">
      <c r="A1579" s="1">
        <v>2023</v>
      </c>
      <c r="B1579" t="s">
        <v>23</v>
      </c>
      <c r="C1579" t="s">
        <v>17</v>
      </c>
      <c r="D1579" s="36" t="s">
        <v>86</v>
      </c>
      <c r="E1579" s="36" t="s">
        <v>43</v>
      </c>
      <c r="F1579" s="26">
        <v>9</v>
      </c>
      <c r="G1579" s="26">
        <v>55</v>
      </c>
      <c r="H1579" s="27">
        <v>0.16363636363600001</v>
      </c>
    </row>
    <row r="1580" spans="1:8" hidden="1" x14ac:dyDescent="0.3">
      <c r="A1580" s="1">
        <v>2023</v>
      </c>
      <c r="B1580" t="s">
        <v>23</v>
      </c>
      <c r="C1580" t="s">
        <v>17</v>
      </c>
      <c r="D1580" s="36" t="s">
        <v>86</v>
      </c>
      <c r="E1580" s="36" t="s">
        <v>52</v>
      </c>
      <c r="F1580" s="26">
        <v>32</v>
      </c>
      <c r="G1580" s="26">
        <v>74</v>
      </c>
      <c r="H1580" s="27">
        <v>0.43243243243200002</v>
      </c>
    </row>
    <row r="1581" spans="1:8" hidden="1" x14ac:dyDescent="0.3">
      <c r="A1581" s="1">
        <v>2023</v>
      </c>
      <c r="B1581" t="s">
        <v>23</v>
      </c>
      <c r="C1581" t="s">
        <v>17</v>
      </c>
      <c r="D1581" s="36" t="s">
        <v>95</v>
      </c>
      <c r="E1581" s="36" t="s">
        <v>43</v>
      </c>
      <c r="F1581" s="26">
        <v>9</v>
      </c>
      <c r="G1581" s="26">
        <v>16</v>
      </c>
      <c r="H1581" s="27">
        <v>0.5625</v>
      </c>
    </row>
    <row r="1582" spans="1:8" hidden="1" x14ac:dyDescent="0.3">
      <c r="A1582" s="1">
        <v>2023</v>
      </c>
      <c r="B1582" t="s">
        <v>23</v>
      </c>
      <c r="C1582" t="s">
        <v>17</v>
      </c>
      <c r="D1582" s="36" t="s">
        <v>87</v>
      </c>
      <c r="E1582" s="36" t="s">
        <v>43</v>
      </c>
      <c r="F1582" s="26">
        <v>69</v>
      </c>
      <c r="G1582" s="26">
        <v>86</v>
      </c>
      <c r="H1582" s="27">
        <v>0.80232558139499999</v>
      </c>
    </row>
    <row r="1583" spans="1:8" hidden="1" x14ac:dyDescent="0.3">
      <c r="A1583" s="1">
        <v>2023</v>
      </c>
      <c r="B1583" t="s">
        <v>23</v>
      </c>
      <c r="C1583" t="s">
        <v>17</v>
      </c>
      <c r="D1583" s="36" t="s">
        <v>87</v>
      </c>
      <c r="E1583" s="36" t="s">
        <v>47</v>
      </c>
      <c r="F1583" s="26">
        <v>23</v>
      </c>
      <c r="G1583" s="26">
        <v>24</v>
      </c>
      <c r="H1583" s="27">
        <v>0.95833333333299997</v>
      </c>
    </row>
    <row r="1584" spans="1:8" hidden="1" x14ac:dyDescent="0.3">
      <c r="A1584" s="1">
        <v>2023</v>
      </c>
      <c r="B1584" t="s">
        <v>23</v>
      </c>
      <c r="C1584" t="s">
        <v>17</v>
      </c>
      <c r="D1584" s="36" t="s">
        <v>72</v>
      </c>
      <c r="E1584" s="36" t="s">
        <v>163</v>
      </c>
      <c r="F1584" s="26">
        <v>7</v>
      </c>
      <c r="G1584" s="26">
        <v>14</v>
      </c>
      <c r="H1584" s="27">
        <v>0.5</v>
      </c>
    </row>
    <row r="1585" spans="1:8" hidden="1" x14ac:dyDescent="0.3">
      <c r="A1585" s="1">
        <v>2023</v>
      </c>
      <c r="B1585" t="s">
        <v>23</v>
      </c>
      <c r="C1585" t="s">
        <v>17</v>
      </c>
      <c r="D1585" s="36" t="s">
        <v>76</v>
      </c>
      <c r="E1585" s="36" t="s">
        <v>163</v>
      </c>
      <c r="F1585" s="26">
        <v>7</v>
      </c>
      <c r="G1585" s="26">
        <v>12</v>
      </c>
      <c r="H1585" s="27">
        <v>0.58333333333299997</v>
      </c>
    </row>
    <row r="1586" spans="1:8" hidden="1" x14ac:dyDescent="0.3">
      <c r="A1586" s="1">
        <v>2023</v>
      </c>
      <c r="B1586" t="s">
        <v>23</v>
      </c>
      <c r="C1586" t="s">
        <v>17</v>
      </c>
      <c r="D1586" s="36" t="s">
        <v>62</v>
      </c>
      <c r="E1586" s="36" t="s">
        <v>45</v>
      </c>
      <c r="F1586" s="26">
        <v>37</v>
      </c>
      <c r="G1586" s="26">
        <v>63</v>
      </c>
      <c r="H1586" s="27">
        <v>0.58730158730100002</v>
      </c>
    </row>
    <row r="1587" spans="1:8" hidden="1" x14ac:dyDescent="0.3">
      <c r="A1587" s="1">
        <v>2023</v>
      </c>
      <c r="B1587" t="s">
        <v>23</v>
      </c>
      <c r="C1587" t="s">
        <v>17</v>
      </c>
      <c r="D1587" s="36" t="s">
        <v>63</v>
      </c>
      <c r="E1587" s="36" t="s">
        <v>45</v>
      </c>
      <c r="F1587" s="26">
        <v>51</v>
      </c>
      <c r="G1587" s="26">
        <v>62</v>
      </c>
      <c r="H1587" s="27">
        <v>0.82258064516100005</v>
      </c>
    </row>
    <row r="1588" spans="1:8" hidden="1" x14ac:dyDescent="0.3">
      <c r="A1588" s="1">
        <v>2023</v>
      </c>
      <c r="B1588" t="s">
        <v>23</v>
      </c>
      <c r="C1588" t="s">
        <v>17</v>
      </c>
      <c r="D1588" s="36" t="s">
        <v>119</v>
      </c>
      <c r="E1588" s="36" t="s">
        <v>45</v>
      </c>
      <c r="F1588" s="26">
        <v>11</v>
      </c>
      <c r="G1588" s="26">
        <v>15</v>
      </c>
      <c r="H1588" s="27">
        <v>0.73333333333299999</v>
      </c>
    </row>
    <row r="1589" spans="1:8" hidden="1" x14ac:dyDescent="0.3">
      <c r="A1589" s="1">
        <v>2023</v>
      </c>
      <c r="B1589" t="s">
        <v>23</v>
      </c>
      <c r="C1589" t="s">
        <v>17</v>
      </c>
      <c r="D1589" s="36" t="s">
        <v>65</v>
      </c>
      <c r="E1589" s="36" t="s">
        <v>45</v>
      </c>
      <c r="F1589" s="26">
        <v>24</v>
      </c>
      <c r="G1589" s="26">
        <v>30</v>
      </c>
      <c r="H1589" s="27">
        <v>0.8</v>
      </c>
    </row>
    <row r="1590" spans="1:8" hidden="1" x14ac:dyDescent="0.3">
      <c r="A1590" s="1">
        <v>2023</v>
      </c>
      <c r="B1590" t="s">
        <v>23</v>
      </c>
      <c r="C1590" t="s">
        <v>17</v>
      </c>
      <c r="D1590" s="36" t="s">
        <v>110</v>
      </c>
      <c r="E1590" s="36" t="s">
        <v>45</v>
      </c>
      <c r="F1590" s="26">
        <v>14</v>
      </c>
      <c r="G1590" s="26">
        <v>21</v>
      </c>
      <c r="H1590" s="27">
        <v>0.66666666666600005</v>
      </c>
    </row>
    <row r="1591" spans="1:8" hidden="1" x14ac:dyDescent="0.3">
      <c r="A1591" s="1">
        <v>2023</v>
      </c>
      <c r="B1591" t="s">
        <v>23</v>
      </c>
      <c r="C1591" t="s">
        <v>17</v>
      </c>
      <c r="D1591" s="36" t="s">
        <v>100</v>
      </c>
      <c r="E1591" s="36" t="s">
        <v>45</v>
      </c>
      <c r="F1591" s="26">
        <v>10</v>
      </c>
      <c r="G1591" s="26">
        <v>17</v>
      </c>
      <c r="H1591" s="27">
        <v>0.58823529411700004</v>
      </c>
    </row>
    <row r="1592" spans="1:8" hidden="1" x14ac:dyDescent="0.3">
      <c r="A1592" s="1">
        <v>2023</v>
      </c>
      <c r="B1592" t="s">
        <v>23</v>
      </c>
      <c r="C1592" t="s">
        <v>17</v>
      </c>
      <c r="D1592" s="36" t="s">
        <v>66</v>
      </c>
      <c r="E1592" s="36" t="s">
        <v>45</v>
      </c>
      <c r="F1592" s="26">
        <v>18</v>
      </c>
      <c r="G1592" s="26">
        <v>30</v>
      </c>
      <c r="H1592" s="27">
        <v>0.6</v>
      </c>
    </row>
    <row r="1593" spans="1:8" hidden="1" x14ac:dyDescent="0.3">
      <c r="A1593" s="1">
        <v>2023</v>
      </c>
      <c r="B1593" t="s">
        <v>23</v>
      </c>
      <c r="C1593" t="s">
        <v>17</v>
      </c>
      <c r="D1593" s="36" t="s">
        <v>67</v>
      </c>
      <c r="E1593" s="36" t="s">
        <v>45</v>
      </c>
      <c r="F1593" s="26">
        <v>40</v>
      </c>
      <c r="G1593" s="26">
        <v>74</v>
      </c>
      <c r="H1593" s="27">
        <v>0.54054054054</v>
      </c>
    </row>
    <row r="1594" spans="1:8" hidden="1" x14ac:dyDescent="0.3">
      <c r="A1594" s="1">
        <v>2023</v>
      </c>
      <c r="B1594" t="s">
        <v>23</v>
      </c>
      <c r="C1594" t="s">
        <v>17</v>
      </c>
      <c r="D1594" s="36" t="s">
        <v>69</v>
      </c>
      <c r="E1594" s="36" t="s">
        <v>45</v>
      </c>
      <c r="F1594" s="26">
        <v>18</v>
      </c>
      <c r="G1594" s="26">
        <v>22</v>
      </c>
      <c r="H1594" s="27">
        <v>0.818181818181</v>
      </c>
    </row>
    <row r="1595" spans="1:8" hidden="1" x14ac:dyDescent="0.3">
      <c r="A1595" s="1">
        <v>2023</v>
      </c>
      <c r="B1595" t="s">
        <v>23</v>
      </c>
      <c r="C1595" t="s">
        <v>17</v>
      </c>
      <c r="D1595" s="36" t="s">
        <v>70</v>
      </c>
      <c r="E1595" s="36" t="s">
        <v>45</v>
      </c>
      <c r="F1595" s="26">
        <v>67</v>
      </c>
      <c r="G1595" s="26">
        <v>116</v>
      </c>
      <c r="H1595" s="27">
        <v>0.57758620689600004</v>
      </c>
    </row>
    <row r="1596" spans="1:8" hidden="1" x14ac:dyDescent="0.3">
      <c r="A1596" s="1">
        <v>2023</v>
      </c>
      <c r="B1596" t="s">
        <v>23</v>
      </c>
      <c r="C1596" t="s">
        <v>17</v>
      </c>
      <c r="D1596" s="36" t="s">
        <v>71</v>
      </c>
      <c r="E1596" s="36" t="s">
        <v>45</v>
      </c>
      <c r="F1596" s="26">
        <v>44</v>
      </c>
      <c r="G1596" s="26">
        <v>69</v>
      </c>
      <c r="H1596" s="27">
        <v>0.63768115942000003</v>
      </c>
    </row>
    <row r="1597" spans="1:8" hidden="1" x14ac:dyDescent="0.3">
      <c r="A1597" s="1">
        <v>2023</v>
      </c>
      <c r="B1597" t="s">
        <v>23</v>
      </c>
      <c r="C1597" t="s">
        <v>17</v>
      </c>
      <c r="D1597" s="36" t="s">
        <v>73</v>
      </c>
      <c r="E1597" s="36" t="s">
        <v>45</v>
      </c>
      <c r="F1597" s="26">
        <v>8</v>
      </c>
      <c r="G1597" s="26">
        <v>15</v>
      </c>
      <c r="H1597" s="27">
        <v>0.53333333333300004</v>
      </c>
    </row>
    <row r="1598" spans="1:8" hidden="1" x14ac:dyDescent="0.3">
      <c r="A1598" s="1">
        <v>2023</v>
      </c>
      <c r="B1598" t="s">
        <v>23</v>
      </c>
      <c r="C1598" t="s">
        <v>17</v>
      </c>
      <c r="D1598" s="36" t="s">
        <v>99</v>
      </c>
      <c r="E1598" s="36" t="s">
        <v>45</v>
      </c>
      <c r="F1598" s="26">
        <v>19</v>
      </c>
      <c r="G1598" s="26">
        <v>45</v>
      </c>
      <c r="H1598" s="27">
        <v>0.42222222222200001</v>
      </c>
    </row>
    <row r="1599" spans="1:8" hidden="1" x14ac:dyDescent="0.3">
      <c r="A1599" s="1">
        <v>2023</v>
      </c>
      <c r="B1599" t="s">
        <v>23</v>
      </c>
      <c r="C1599" t="s">
        <v>17</v>
      </c>
      <c r="D1599" s="36" t="s">
        <v>74</v>
      </c>
      <c r="E1599" s="36" t="s">
        <v>45</v>
      </c>
      <c r="F1599" s="26">
        <v>10</v>
      </c>
      <c r="G1599" s="26">
        <v>12</v>
      </c>
      <c r="H1599" s="27">
        <v>0.83333333333299997</v>
      </c>
    </row>
    <row r="1600" spans="1:8" hidden="1" x14ac:dyDescent="0.3">
      <c r="A1600" s="1">
        <v>2023</v>
      </c>
      <c r="B1600" t="s">
        <v>23</v>
      </c>
      <c r="C1600" t="s">
        <v>17</v>
      </c>
      <c r="D1600" s="36" t="s">
        <v>75</v>
      </c>
      <c r="E1600" s="36" t="s">
        <v>45</v>
      </c>
      <c r="F1600" s="26">
        <v>35</v>
      </c>
      <c r="G1600" s="26">
        <v>67</v>
      </c>
      <c r="H1600" s="27">
        <v>0.522388059701</v>
      </c>
    </row>
    <row r="1601" spans="1:8" hidden="1" x14ac:dyDescent="0.3">
      <c r="A1601" s="1">
        <v>2023</v>
      </c>
      <c r="B1601" t="s">
        <v>23</v>
      </c>
      <c r="C1601" t="s">
        <v>17</v>
      </c>
      <c r="D1601" s="36" t="s">
        <v>76</v>
      </c>
      <c r="E1601" s="36" t="s">
        <v>45</v>
      </c>
      <c r="F1601" s="26">
        <v>67</v>
      </c>
      <c r="G1601" s="26">
        <v>122</v>
      </c>
      <c r="H1601" s="27">
        <v>0.54918032786799997</v>
      </c>
    </row>
    <row r="1602" spans="1:8" hidden="1" x14ac:dyDescent="0.3">
      <c r="A1602" s="1">
        <v>2023</v>
      </c>
      <c r="B1602" t="s">
        <v>23</v>
      </c>
      <c r="C1602" t="s">
        <v>17</v>
      </c>
      <c r="D1602" s="36" t="s">
        <v>89</v>
      </c>
      <c r="E1602" s="36" t="s">
        <v>45</v>
      </c>
      <c r="F1602" s="26">
        <v>32</v>
      </c>
      <c r="G1602" s="26">
        <v>33</v>
      </c>
      <c r="H1602" s="27">
        <v>0.96969696969600006</v>
      </c>
    </row>
    <row r="1603" spans="1:8" hidden="1" x14ac:dyDescent="0.3">
      <c r="A1603" s="1">
        <v>2023</v>
      </c>
      <c r="B1603" t="s">
        <v>23</v>
      </c>
      <c r="C1603" t="s">
        <v>17</v>
      </c>
      <c r="D1603" s="36" t="s">
        <v>120</v>
      </c>
      <c r="E1603" s="36" t="s">
        <v>45</v>
      </c>
      <c r="F1603" s="26">
        <v>12</v>
      </c>
      <c r="G1603" s="26">
        <v>19</v>
      </c>
      <c r="H1603" s="27">
        <v>0.63157894736800002</v>
      </c>
    </row>
    <row r="1604" spans="1:8" hidden="1" x14ac:dyDescent="0.3">
      <c r="A1604" s="1">
        <v>2023</v>
      </c>
      <c r="B1604" t="s">
        <v>23</v>
      </c>
      <c r="C1604" t="s">
        <v>17</v>
      </c>
      <c r="D1604" s="36" t="s">
        <v>105</v>
      </c>
      <c r="E1604" s="36" t="s">
        <v>45</v>
      </c>
      <c r="F1604" s="26">
        <v>19</v>
      </c>
      <c r="G1604" s="26">
        <v>50</v>
      </c>
      <c r="H1604" s="27">
        <v>0.38</v>
      </c>
    </row>
    <row r="1605" spans="1:8" hidden="1" x14ac:dyDescent="0.3">
      <c r="A1605" s="1">
        <v>2023</v>
      </c>
      <c r="B1605" t="s">
        <v>23</v>
      </c>
      <c r="C1605" t="s">
        <v>17</v>
      </c>
      <c r="D1605" s="36" t="s">
        <v>91</v>
      </c>
      <c r="E1605" s="36" t="s">
        <v>45</v>
      </c>
      <c r="F1605" s="26">
        <v>12</v>
      </c>
      <c r="G1605" s="26">
        <v>16</v>
      </c>
      <c r="H1605" s="27">
        <v>0.75</v>
      </c>
    </row>
    <row r="1606" spans="1:8" hidden="1" x14ac:dyDescent="0.3">
      <c r="A1606" s="1">
        <v>2023</v>
      </c>
      <c r="B1606" t="s">
        <v>23</v>
      </c>
      <c r="C1606" t="s">
        <v>17</v>
      </c>
      <c r="D1606" s="36" t="s">
        <v>80</v>
      </c>
      <c r="E1606" s="36" t="s">
        <v>45</v>
      </c>
      <c r="F1606" s="26">
        <v>13</v>
      </c>
      <c r="G1606" s="26">
        <v>31</v>
      </c>
      <c r="H1606" s="27">
        <v>0.41935483870899998</v>
      </c>
    </row>
    <row r="1607" spans="1:8" hidden="1" x14ac:dyDescent="0.3">
      <c r="A1607" s="1">
        <v>2023</v>
      </c>
      <c r="B1607" t="s">
        <v>23</v>
      </c>
      <c r="C1607" t="s">
        <v>17</v>
      </c>
      <c r="D1607" s="36" t="s">
        <v>101</v>
      </c>
      <c r="E1607" s="36" t="s">
        <v>45</v>
      </c>
      <c r="F1607" s="26">
        <v>5</v>
      </c>
      <c r="G1607" s="26">
        <v>13</v>
      </c>
      <c r="H1607" s="27">
        <v>0.384615384615</v>
      </c>
    </row>
    <row r="1608" spans="1:8" hidden="1" x14ac:dyDescent="0.3">
      <c r="A1608" s="1">
        <v>2023</v>
      </c>
      <c r="B1608" t="s">
        <v>23</v>
      </c>
      <c r="C1608" t="s">
        <v>17</v>
      </c>
      <c r="D1608" s="36" t="s">
        <v>81</v>
      </c>
      <c r="E1608" s="36" t="s">
        <v>45</v>
      </c>
      <c r="F1608" s="26">
        <v>7</v>
      </c>
      <c r="G1608" s="26">
        <v>14</v>
      </c>
      <c r="H1608" s="27">
        <v>0.5</v>
      </c>
    </row>
    <row r="1609" spans="1:8" hidden="1" x14ac:dyDescent="0.3">
      <c r="A1609" s="1">
        <v>2023</v>
      </c>
      <c r="B1609" t="s">
        <v>23</v>
      </c>
      <c r="C1609" t="s">
        <v>17</v>
      </c>
      <c r="D1609" s="36" t="s">
        <v>92</v>
      </c>
      <c r="E1609" s="36" t="s">
        <v>45</v>
      </c>
      <c r="F1609" s="26">
        <v>18</v>
      </c>
      <c r="G1609" s="26">
        <v>41</v>
      </c>
      <c r="H1609" s="27">
        <v>0.439024390243</v>
      </c>
    </row>
    <row r="1610" spans="1:8" hidden="1" x14ac:dyDescent="0.3">
      <c r="A1610" s="1">
        <v>2023</v>
      </c>
      <c r="B1610" t="s">
        <v>23</v>
      </c>
      <c r="C1610" t="s">
        <v>17</v>
      </c>
      <c r="D1610" s="36" t="s">
        <v>83</v>
      </c>
      <c r="E1610" s="36" t="s">
        <v>45</v>
      </c>
      <c r="F1610" s="26">
        <v>82</v>
      </c>
      <c r="G1610" s="26">
        <v>92</v>
      </c>
      <c r="H1610" s="27">
        <v>0.89130434782599999</v>
      </c>
    </row>
    <row r="1611" spans="1:8" hidden="1" x14ac:dyDescent="0.3">
      <c r="A1611" s="1">
        <v>2023</v>
      </c>
      <c r="B1611" t="s">
        <v>23</v>
      </c>
      <c r="C1611" t="s">
        <v>17</v>
      </c>
      <c r="D1611" s="36" t="s">
        <v>108</v>
      </c>
      <c r="E1611" s="36" t="s">
        <v>45</v>
      </c>
      <c r="F1611" s="26">
        <v>2</v>
      </c>
      <c r="G1611" s="26">
        <v>14</v>
      </c>
      <c r="H1611" s="27">
        <v>0.14285714285699999</v>
      </c>
    </row>
    <row r="1612" spans="1:8" hidden="1" x14ac:dyDescent="0.3">
      <c r="A1612" s="1">
        <v>2023</v>
      </c>
      <c r="B1612" t="s">
        <v>23</v>
      </c>
      <c r="C1612" t="s">
        <v>17</v>
      </c>
      <c r="D1612" s="36" t="s">
        <v>84</v>
      </c>
      <c r="E1612" s="36" t="s">
        <v>45</v>
      </c>
      <c r="F1612" s="26">
        <v>29</v>
      </c>
      <c r="G1612" s="26">
        <v>45</v>
      </c>
      <c r="H1612" s="27">
        <v>0.64444444444399995</v>
      </c>
    </row>
    <row r="1613" spans="1:8" hidden="1" x14ac:dyDescent="0.3">
      <c r="A1613" s="1">
        <v>2023</v>
      </c>
      <c r="B1613" t="s">
        <v>23</v>
      </c>
      <c r="C1613" t="s">
        <v>17</v>
      </c>
      <c r="D1613" s="36" t="s">
        <v>94</v>
      </c>
      <c r="E1613" s="36" t="s">
        <v>45</v>
      </c>
      <c r="F1613" s="26">
        <v>8</v>
      </c>
      <c r="G1613" s="26">
        <v>19</v>
      </c>
      <c r="H1613" s="27">
        <v>0.42105263157799999</v>
      </c>
    </row>
    <row r="1614" spans="1:8" hidden="1" x14ac:dyDescent="0.3">
      <c r="A1614" s="1">
        <v>2023</v>
      </c>
      <c r="B1614" t="s">
        <v>23</v>
      </c>
      <c r="C1614" t="s">
        <v>17</v>
      </c>
      <c r="D1614" s="36" t="s">
        <v>102</v>
      </c>
      <c r="E1614" s="36" t="s">
        <v>45</v>
      </c>
      <c r="F1614" s="26">
        <v>10</v>
      </c>
      <c r="G1614" s="26">
        <v>14</v>
      </c>
      <c r="H1614" s="27">
        <v>0.71428571428499998</v>
      </c>
    </row>
    <row r="1615" spans="1:8" hidden="1" x14ac:dyDescent="0.3">
      <c r="A1615" s="1">
        <v>2023</v>
      </c>
      <c r="B1615" t="s">
        <v>23</v>
      </c>
      <c r="C1615" t="s">
        <v>17</v>
      </c>
      <c r="D1615" s="36" t="s">
        <v>86</v>
      </c>
      <c r="E1615" s="36" t="s">
        <v>45</v>
      </c>
      <c r="F1615" s="26">
        <v>23</v>
      </c>
      <c r="G1615" s="26">
        <v>91</v>
      </c>
      <c r="H1615" s="27">
        <v>0.252747252747</v>
      </c>
    </row>
    <row r="1616" spans="1:8" hidden="1" x14ac:dyDescent="0.3">
      <c r="A1616" s="1">
        <v>2023</v>
      </c>
      <c r="B1616" t="s">
        <v>23</v>
      </c>
      <c r="C1616" t="s">
        <v>17</v>
      </c>
      <c r="D1616" s="36" t="s">
        <v>118</v>
      </c>
      <c r="E1616" s="36" t="s">
        <v>45</v>
      </c>
      <c r="F1616" s="26">
        <v>2</v>
      </c>
      <c r="G1616" s="26">
        <v>10</v>
      </c>
      <c r="H1616" s="27">
        <v>0.2</v>
      </c>
    </row>
    <row r="1617" spans="1:8" hidden="1" x14ac:dyDescent="0.3">
      <c r="A1617" s="1">
        <v>2023</v>
      </c>
      <c r="B1617" t="s">
        <v>23</v>
      </c>
      <c r="C1617" t="s">
        <v>17</v>
      </c>
      <c r="D1617" s="36" t="s">
        <v>95</v>
      </c>
      <c r="E1617" s="36" t="s">
        <v>45</v>
      </c>
      <c r="F1617" s="26">
        <v>16</v>
      </c>
      <c r="G1617" s="26">
        <v>22</v>
      </c>
      <c r="H1617" s="27">
        <v>0.72727272727199999</v>
      </c>
    </row>
    <row r="1618" spans="1:8" hidden="1" x14ac:dyDescent="0.3">
      <c r="A1618" s="1">
        <v>2023</v>
      </c>
      <c r="B1618" t="s">
        <v>23</v>
      </c>
      <c r="C1618" t="s">
        <v>17</v>
      </c>
      <c r="D1618" s="36" t="s">
        <v>87</v>
      </c>
      <c r="E1618" s="36" t="s">
        <v>45</v>
      </c>
      <c r="F1618" s="26">
        <v>70</v>
      </c>
      <c r="G1618" s="26">
        <v>83</v>
      </c>
      <c r="H1618" s="27">
        <v>0.84337349397500005</v>
      </c>
    </row>
    <row r="1619" spans="1:8" hidden="1" x14ac:dyDescent="0.3">
      <c r="A1619" s="1">
        <v>2023</v>
      </c>
      <c r="B1619" t="s">
        <v>23</v>
      </c>
      <c r="C1619" t="s">
        <v>17</v>
      </c>
      <c r="D1619" s="36" t="s">
        <v>62</v>
      </c>
      <c r="E1619" s="36" t="s">
        <v>49</v>
      </c>
      <c r="F1619" s="26">
        <v>8</v>
      </c>
      <c r="G1619" s="26">
        <v>14</v>
      </c>
      <c r="H1619" s="27">
        <v>0.57142857142799997</v>
      </c>
    </row>
    <row r="1620" spans="1:8" hidden="1" x14ac:dyDescent="0.3">
      <c r="A1620" s="1">
        <v>2023</v>
      </c>
      <c r="B1620" t="s">
        <v>23</v>
      </c>
      <c r="C1620" t="s">
        <v>17</v>
      </c>
      <c r="D1620" s="36" t="s">
        <v>65</v>
      </c>
      <c r="E1620" s="36" t="s">
        <v>49</v>
      </c>
      <c r="F1620" s="26">
        <v>9</v>
      </c>
      <c r="G1620" s="26">
        <v>21</v>
      </c>
      <c r="H1620" s="27">
        <v>0.428571428571</v>
      </c>
    </row>
    <row r="1621" spans="1:8" hidden="1" x14ac:dyDescent="0.3">
      <c r="A1621" s="1">
        <v>2023</v>
      </c>
      <c r="B1621" t="s">
        <v>23</v>
      </c>
      <c r="C1621" t="s">
        <v>17</v>
      </c>
      <c r="D1621" s="36" t="s">
        <v>100</v>
      </c>
      <c r="E1621" s="36" t="s">
        <v>49</v>
      </c>
      <c r="F1621" s="26">
        <v>14</v>
      </c>
      <c r="G1621" s="26">
        <v>17</v>
      </c>
      <c r="H1621" s="27">
        <v>0.82352941176399996</v>
      </c>
    </row>
    <row r="1622" spans="1:8" hidden="1" x14ac:dyDescent="0.3">
      <c r="A1622" s="1">
        <v>2023</v>
      </c>
      <c r="B1622" t="s">
        <v>23</v>
      </c>
      <c r="C1622" t="s">
        <v>17</v>
      </c>
      <c r="D1622" s="36" t="s">
        <v>66</v>
      </c>
      <c r="E1622" s="36" t="s">
        <v>49</v>
      </c>
      <c r="F1622" s="26">
        <v>16</v>
      </c>
      <c r="G1622" s="26">
        <v>19</v>
      </c>
      <c r="H1622" s="27">
        <v>0.84210526315699996</v>
      </c>
    </row>
    <row r="1623" spans="1:8" hidden="1" x14ac:dyDescent="0.3">
      <c r="A1623" s="1">
        <v>2023</v>
      </c>
      <c r="B1623" t="s">
        <v>23</v>
      </c>
      <c r="C1623" t="s">
        <v>17</v>
      </c>
      <c r="D1623" s="36" t="s">
        <v>67</v>
      </c>
      <c r="E1623" s="36" t="s">
        <v>49</v>
      </c>
      <c r="F1623" s="26">
        <v>4</v>
      </c>
      <c r="G1623" s="26">
        <v>10</v>
      </c>
      <c r="H1623" s="27">
        <v>0.4</v>
      </c>
    </row>
    <row r="1624" spans="1:8" hidden="1" x14ac:dyDescent="0.3">
      <c r="A1624" s="1">
        <v>2023</v>
      </c>
      <c r="B1624" t="s">
        <v>23</v>
      </c>
      <c r="C1624" t="s">
        <v>17</v>
      </c>
      <c r="D1624" s="36" t="s">
        <v>69</v>
      </c>
      <c r="E1624" s="36" t="s">
        <v>49</v>
      </c>
      <c r="F1624" s="26">
        <v>14</v>
      </c>
      <c r="G1624" s="26">
        <v>18</v>
      </c>
      <c r="H1624" s="27">
        <v>0.77777777777699997</v>
      </c>
    </row>
    <row r="1625" spans="1:8" hidden="1" x14ac:dyDescent="0.3">
      <c r="A1625" s="1">
        <v>2023</v>
      </c>
      <c r="B1625" t="s">
        <v>23</v>
      </c>
      <c r="C1625" t="s">
        <v>17</v>
      </c>
      <c r="D1625" s="36" t="s">
        <v>71</v>
      </c>
      <c r="E1625" s="36" t="s">
        <v>49</v>
      </c>
      <c r="F1625" s="26">
        <v>110</v>
      </c>
      <c r="G1625" s="26">
        <v>132</v>
      </c>
      <c r="H1625" s="27">
        <v>0.83333333333299997</v>
      </c>
    </row>
    <row r="1626" spans="1:8" hidden="1" x14ac:dyDescent="0.3">
      <c r="A1626" s="1">
        <v>2023</v>
      </c>
      <c r="B1626" t="s">
        <v>23</v>
      </c>
      <c r="C1626" t="s">
        <v>17</v>
      </c>
      <c r="D1626" s="36" t="s">
        <v>72</v>
      </c>
      <c r="E1626" s="36" t="s">
        <v>49</v>
      </c>
      <c r="F1626" s="26">
        <v>59</v>
      </c>
      <c r="G1626" s="26">
        <v>86</v>
      </c>
      <c r="H1626" s="27">
        <v>0.68604651162700003</v>
      </c>
    </row>
    <row r="1627" spans="1:8" hidden="1" x14ac:dyDescent="0.3">
      <c r="A1627" s="1">
        <v>2023</v>
      </c>
      <c r="B1627" t="s">
        <v>23</v>
      </c>
      <c r="C1627" t="s">
        <v>17</v>
      </c>
      <c r="D1627" s="36" t="s">
        <v>75</v>
      </c>
      <c r="E1627" s="36" t="s">
        <v>49</v>
      </c>
      <c r="F1627" s="26">
        <v>25</v>
      </c>
      <c r="G1627" s="26">
        <v>49</v>
      </c>
      <c r="H1627" s="27">
        <v>0.51020408163200004</v>
      </c>
    </row>
    <row r="1628" spans="1:8" hidden="1" x14ac:dyDescent="0.3">
      <c r="A1628" s="1">
        <v>2023</v>
      </c>
      <c r="B1628" t="s">
        <v>23</v>
      </c>
      <c r="C1628" t="s">
        <v>17</v>
      </c>
      <c r="D1628" s="36" t="s">
        <v>90</v>
      </c>
      <c r="E1628" s="36" t="s">
        <v>49</v>
      </c>
      <c r="F1628" s="26">
        <v>16</v>
      </c>
      <c r="G1628" s="26">
        <v>18</v>
      </c>
      <c r="H1628" s="27">
        <v>0.88888888888799999</v>
      </c>
    </row>
    <row r="1629" spans="1:8" hidden="1" x14ac:dyDescent="0.3">
      <c r="A1629" s="1">
        <v>2023</v>
      </c>
      <c r="B1629" t="s">
        <v>23</v>
      </c>
      <c r="C1629" t="s">
        <v>17</v>
      </c>
      <c r="D1629" s="36" t="s">
        <v>83</v>
      </c>
      <c r="E1629" s="36" t="s">
        <v>49</v>
      </c>
      <c r="F1629" s="26">
        <v>14</v>
      </c>
      <c r="G1629" s="26">
        <v>18</v>
      </c>
      <c r="H1629" s="27">
        <v>0.77777777777699997</v>
      </c>
    </row>
    <row r="1630" spans="1:8" hidden="1" x14ac:dyDescent="0.3">
      <c r="A1630" s="1">
        <v>2023</v>
      </c>
      <c r="B1630" t="s">
        <v>23</v>
      </c>
      <c r="C1630" t="s">
        <v>17</v>
      </c>
      <c r="D1630" s="36" t="s">
        <v>112</v>
      </c>
      <c r="E1630" s="36" t="s">
        <v>49</v>
      </c>
      <c r="F1630" s="26">
        <v>12</v>
      </c>
      <c r="G1630" s="26">
        <v>15</v>
      </c>
      <c r="H1630" s="27">
        <v>0.8</v>
      </c>
    </row>
    <row r="1631" spans="1:8" hidden="1" x14ac:dyDescent="0.3">
      <c r="A1631" s="1">
        <v>2023</v>
      </c>
      <c r="B1631" t="s">
        <v>23</v>
      </c>
      <c r="C1631" t="s">
        <v>17</v>
      </c>
      <c r="D1631" s="36" t="s">
        <v>85</v>
      </c>
      <c r="E1631" s="36" t="s">
        <v>49</v>
      </c>
      <c r="F1631" s="26">
        <v>12</v>
      </c>
      <c r="G1631" s="26">
        <v>21</v>
      </c>
      <c r="H1631" s="27">
        <v>0.57142857142799997</v>
      </c>
    </row>
    <row r="1632" spans="1:8" hidden="1" x14ac:dyDescent="0.3">
      <c r="A1632" s="1">
        <v>2023</v>
      </c>
      <c r="B1632" t="s">
        <v>23</v>
      </c>
      <c r="C1632" t="s">
        <v>17</v>
      </c>
      <c r="D1632" s="36" t="s">
        <v>109</v>
      </c>
      <c r="E1632" s="36" t="s">
        <v>49</v>
      </c>
      <c r="F1632" s="26">
        <v>4</v>
      </c>
      <c r="G1632" s="26">
        <v>11</v>
      </c>
      <c r="H1632" s="27">
        <v>0.36363636363599999</v>
      </c>
    </row>
    <row r="1633" spans="1:8" hidden="1" x14ac:dyDescent="0.3">
      <c r="A1633" s="1">
        <v>2023</v>
      </c>
      <c r="B1633" t="s">
        <v>23</v>
      </c>
      <c r="C1633" t="s">
        <v>17</v>
      </c>
      <c r="D1633" s="36" t="s">
        <v>87</v>
      </c>
      <c r="E1633" s="36" t="s">
        <v>49</v>
      </c>
      <c r="F1633" s="26">
        <v>14</v>
      </c>
      <c r="G1633" s="26">
        <v>14</v>
      </c>
      <c r="H1633" s="27">
        <v>1</v>
      </c>
    </row>
    <row r="1634" spans="1:8" hidden="1" x14ac:dyDescent="0.3">
      <c r="A1634" s="1">
        <v>2023</v>
      </c>
      <c r="B1634" t="s">
        <v>23</v>
      </c>
      <c r="C1634" t="s">
        <v>17</v>
      </c>
      <c r="D1634" s="36" t="s">
        <v>62</v>
      </c>
      <c r="E1634" s="36" t="s">
        <v>50</v>
      </c>
      <c r="F1634" s="26">
        <v>11</v>
      </c>
      <c r="G1634" s="26">
        <v>20</v>
      </c>
      <c r="H1634" s="27">
        <v>0.55000000000000004</v>
      </c>
    </row>
    <row r="1635" spans="1:8" hidden="1" x14ac:dyDescent="0.3">
      <c r="A1635" s="1">
        <v>2023</v>
      </c>
      <c r="B1635" t="s">
        <v>23</v>
      </c>
      <c r="C1635" t="s">
        <v>17</v>
      </c>
      <c r="D1635" s="36" t="s">
        <v>67</v>
      </c>
      <c r="E1635" s="36" t="s">
        <v>50</v>
      </c>
      <c r="F1635" s="26">
        <v>6</v>
      </c>
      <c r="G1635" s="26">
        <v>10</v>
      </c>
      <c r="H1635" s="27">
        <v>0.6</v>
      </c>
    </row>
    <row r="1636" spans="1:8" hidden="1" x14ac:dyDescent="0.3">
      <c r="A1636" s="1">
        <v>2023</v>
      </c>
      <c r="B1636" t="s">
        <v>23</v>
      </c>
      <c r="C1636" t="s">
        <v>17</v>
      </c>
      <c r="D1636" s="36" t="s">
        <v>70</v>
      </c>
      <c r="E1636" s="36" t="s">
        <v>50</v>
      </c>
      <c r="F1636" s="26">
        <v>15</v>
      </c>
      <c r="G1636" s="26">
        <v>21</v>
      </c>
      <c r="H1636" s="27">
        <v>0.71428571428499998</v>
      </c>
    </row>
    <row r="1637" spans="1:8" hidden="1" x14ac:dyDescent="0.3">
      <c r="A1637" s="1">
        <v>2023</v>
      </c>
      <c r="B1637" t="s">
        <v>23</v>
      </c>
      <c r="C1637" t="s">
        <v>17</v>
      </c>
      <c r="D1637" s="36" t="s">
        <v>72</v>
      </c>
      <c r="E1637" s="36" t="s">
        <v>50</v>
      </c>
      <c r="F1637" s="26">
        <v>3</v>
      </c>
      <c r="G1637" s="26">
        <v>12</v>
      </c>
      <c r="H1637" s="27">
        <v>0.25</v>
      </c>
    </row>
    <row r="1638" spans="1:8" hidden="1" x14ac:dyDescent="0.3">
      <c r="A1638" s="1">
        <v>2023</v>
      </c>
      <c r="B1638" t="s">
        <v>23</v>
      </c>
      <c r="C1638" t="s">
        <v>17</v>
      </c>
      <c r="D1638" s="36" t="s">
        <v>76</v>
      </c>
      <c r="E1638" s="36" t="s">
        <v>50</v>
      </c>
      <c r="F1638" s="26">
        <v>14</v>
      </c>
      <c r="G1638" s="26">
        <v>25</v>
      </c>
      <c r="H1638" s="27">
        <v>0.56000000000000005</v>
      </c>
    </row>
    <row r="1639" spans="1:8" hidden="1" x14ac:dyDescent="0.3">
      <c r="A1639" s="1">
        <v>2023</v>
      </c>
      <c r="B1639" t="s">
        <v>23</v>
      </c>
      <c r="C1639" t="s">
        <v>17</v>
      </c>
      <c r="D1639" s="36" t="s">
        <v>79</v>
      </c>
      <c r="E1639" s="36" t="s">
        <v>50</v>
      </c>
      <c r="F1639" s="26">
        <v>15</v>
      </c>
      <c r="G1639" s="26">
        <v>40</v>
      </c>
      <c r="H1639" s="27">
        <v>0.375</v>
      </c>
    </row>
    <row r="1640" spans="1:8" hidden="1" x14ac:dyDescent="0.3">
      <c r="A1640" s="1">
        <v>2023</v>
      </c>
      <c r="B1640" t="s">
        <v>23</v>
      </c>
      <c r="C1640" t="s">
        <v>17</v>
      </c>
      <c r="D1640" s="36" t="s">
        <v>82</v>
      </c>
      <c r="E1640" s="36" t="s">
        <v>50</v>
      </c>
      <c r="F1640" s="26">
        <v>6</v>
      </c>
      <c r="G1640" s="26">
        <v>11</v>
      </c>
      <c r="H1640" s="27">
        <v>0.54545454545399996</v>
      </c>
    </row>
    <row r="1641" spans="1:8" hidden="1" x14ac:dyDescent="0.3">
      <c r="A1641" s="1">
        <v>2023</v>
      </c>
      <c r="B1641" t="s">
        <v>23</v>
      </c>
      <c r="C1641" t="s">
        <v>17</v>
      </c>
      <c r="D1641" s="36" t="s">
        <v>83</v>
      </c>
      <c r="E1641" s="36" t="s">
        <v>50</v>
      </c>
      <c r="F1641" s="26">
        <v>19</v>
      </c>
      <c r="G1641" s="26">
        <v>23</v>
      </c>
      <c r="H1641" s="27">
        <v>0.82608695652099995</v>
      </c>
    </row>
    <row r="1642" spans="1:8" hidden="1" x14ac:dyDescent="0.3">
      <c r="A1642" s="1">
        <v>2023</v>
      </c>
      <c r="B1642" t="s">
        <v>23</v>
      </c>
      <c r="C1642" t="s">
        <v>17</v>
      </c>
      <c r="D1642" s="36" t="s">
        <v>85</v>
      </c>
      <c r="E1642" s="36" t="s">
        <v>50</v>
      </c>
      <c r="F1642" s="26">
        <v>16</v>
      </c>
      <c r="G1642" s="26">
        <v>49</v>
      </c>
      <c r="H1642" s="27">
        <v>0.32653061224399998</v>
      </c>
    </row>
    <row r="1643" spans="1:8" hidden="1" x14ac:dyDescent="0.3">
      <c r="A1643" s="1">
        <v>2023</v>
      </c>
      <c r="B1643" t="s">
        <v>23</v>
      </c>
      <c r="C1643" t="s">
        <v>17</v>
      </c>
      <c r="D1643" s="36" t="s">
        <v>86</v>
      </c>
      <c r="E1643" s="36" t="s">
        <v>50</v>
      </c>
      <c r="F1643" s="26">
        <v>2</v>
      </c>
      <c r="G1643" s="26">
        <v>10</v>
      </c>
      <c r="H1643" s="27">
        <v>0.2</v>
      </c>
    </row>
    <row r="1644" spans="1:8" hidden="1" x14ac:dyDescent="0.3">
      <c r="A1644" s="1">
        <v>2023</v>
      </c>
      <c r="B1644" t="s">
        <v>23</v>
      </c>
      <c r="C1644" t="s">
        <v>17</v>
      </c>
      <c r="D1644" s="36" t="s">
        <v>65</v>
      </c>
      <c r="E1644" s="36" t="s">
        <v>54</v>
      </c>
      <c r="F1644" s="26">
        <v>13</v>
      </c>
      <c r="G1644" s="26">
        <v>15</v>
      </c>
      <c r="H1644" s="27">
        <v>0.86666666666600001</v>
      </c>
    </row>
    <row r="1645" spans="1:8" hidden="1" x14ac:dyDescent="0.3">
      <c r="A1645" s="1">
        <v>2023</v>
      </c>
      <c r="B1645" t="s">
        <v>23</v>
      </c>
      <c r="C1645" t="s">
        <v>17</v>
      </c>
      <c r="D1645" s="36" t="s">
        <v>67</v>
      </c>
      <c r="E1645" s="36" t="s">
        <v>54</v>
      </c>
      <c r="F1645" s="26">
        <v>4</v>
      </c>
      <c r="G1645" s="26">
        <v>10</v>
      </c>
      <c r="H1645" s="27">
        <v>0.4</v>
      </c>
    </row>
    <row r="1646" spans="1:8" hidden="1" x14ac:dyDescent="0.3">
      <c r="A1646" s="1">
        <v>2023</v>
      </c>
      <c r="B1646" t="s">
        <v>23</v>
      </c>
      <c r="C1646" t="s">
        <v>17</v>
      </c>
      <c r="D1646" s="36" t="s">
        <v>70</v>
      </c>
      <c r="E1646" s="36" t="s">
        <v>54</v>
      </c>
      <c r="F1646" s="26">
        <v>17</v>
      </c>
      <c r="G1646" s="26">
        <v>21</v>
      </c>
      <c r="H1646" s="27">
        <v>0.80952380952299996</v>
      </c>
    </row>
    <row r="1647" spans="1:8" hidden="1" x14ac:dyDescent="0.3">
      <c r="A1647" s="1">
        <v>2023</v>
      </c>
      <c r="B1647" t="s">
        <v>23</v>
      </c>
      <c r="C1647" t="s">
        <v>17</v>
      </c>
      <c r="D1647" s="36" t="s">
        <v>72</v>
      </c>
      <c r="E1647" s="36" t="s">
        <v>54</v>
      </c>
      <c r="F1647" s="26">
        <v>8</v>
      </c>
      <c r="G1647" s="26">
        <v>11</v>
      </c>
      <c r="H1647" s="27">
        <v>0.72727272727199999</v>
      </c>
    </row>
    <row r="1648" spans="1:8" hidden="1" x14ac:dyDescent="0.3">
      <c r="A1648" s="1">
        <v>2023</v>
      </c>
      <c r="B1648" t="s">
        <v>23</v>
      </c>
      <c r="C1648" t="s">
        <v>17</v>
      </c>
      <c r="D1648" s="36" t="s">
        <v>83</v>
      </c>
      <c r="E1648" s="36" t="s">
        <v>54</v>
      </c>
      <c r="F1648" s="26">
        <v>9</v>
      </c>
      <c r="G1648" s="26">
        <v>10</v>
      </c>
      <c r="H1648" s="27">
        <v>0.9</v>
      </c>
    </row>
    <row r="1649" spans="1:8" hidden="1" x14ac:dyDescent="0.3">
      <c r="A1649" s="1">
        <v>2023</v>
      </c>
      <c r="B1649" t="s">
        <v>23</v>
      </c>
      <c r="C1649" t="s">
        <v>17</v>
      </c>
      <c r="D1649" s="36" t="s">
        <v>85</v>
      </c>
      <c r="E1649" s="36" t="s">
        <v>54</v>
      </c>
      <c r="F1649" s="26">
        <v>21</v>
      </c>
      <c r="G1649" s="26">
        <v>28</v>
      </c>
      <c r="H1649" s="27">
        <v>0.75</v>
      </c>
    </row>
    <row r="1650" spans="1:8" hidden="1" x14ac:dyDescent="0.3">
      <c r="A1650" s="1">
        <v>2023</v>
      </c>
      <c r="B1650" t="s">
        <v>23</v>
      </c>
      <c r="C1650" t="s">
        <v>18</v>
      </c>
      <c r="D1650" s="36" t="s">
        <v>62</v>
      </c>
      <c r="E1650" s="36" t="s">
        <v>48</v>
      </c>
      <c r="F1650" s="26">
        <v>17</v>
      </c>
      <c r="G1650" s="26">
        <v>17</v>
      </c>
      <c r="H1650" s="28">
        <v>1</v>
      </c>
    </row>
    <row r="1651" spans="1:8" hidden="1" x14ac:dyDescent="0.3">
      <c r="A1651" s="1">
        <v>2023</v>
      </c>
      <c r="B1651" t="s">
        <v>23</v>
      </c>
      <c r="C1651" t="s">
        <v>18</v>
      </c>
      <c r="D1651" s="36" t="s">
        <v>62</v>
      </c>
      <c r="E1651" s="36" t="s">
        <v>46</v>
      </c>
      <c r="F1651" s="26">
        <v>0</v>
      </c>
      <c r="G1651" s="26">
        <v>106</v>
      </c>
      <c r="H1651" s="28">
        <v>0</v>
      </c>
    </row>
    <row r="1652" spans="1:8" hidden="1" x14ac:dyDescent="0.3">
      <c r="A1652" s="1">
        <v>2023</v>
      </c>
      <c r="B1652" t="s">
        <v>23</v>
      </c>
      <c r="C1652" t="s">
        <v>18</v>
      </c>
      <c r="D1652" s="36" t="s">
        <v>63</v>
      </c>
      <c r="E1652" s="36" t="s">
        <v>48</v>
      </c>
      <c r="F1652" s="26">
        <v>0</v>
      </c>
      <c r="G1652" s="26">
        <v>179</v>
      </c>
      <c r="H1652" s="28">
        <v>0</v>
      </c>
    </row>
    <row r="1653" spans="1:8" hidden="1" x14ac:dyDescent="0.3">
      <c r="A1653" s="1">
        <v>2023</v>
      </c>
      <c r="B1653" t="s">
        <v>23</v>
      </c>
      <c r="C1653" t="s">
        <v>18</v>
      </c>
      <c r="D1653" s="36" t="s">
        <v>119</v>
      </c>
      <c r="E1653" s="36" t="s">
        <v>48</v>
      </c>
      <c r="F1653" s="26">
        <v>0</v>
      </c>
      <c r="G1653" s="26">
        <v>60</v>
      </c>
      <c r="H1653" s="28">
        <v>0</v>
      </c>
    </row>
    <row r="1654" spans="1:8" hidden="1" x14ac:dyDescent="0.3">
      <c r="A1654" s="1">
        <v>2023</v>
      </c>
      <c r="B1654" t="s">
        <v>23</v>
      </c>
      <c r="C1654" t="s">
        <v>18</v>
      </c>
      <c r="D1654" s="36" t="s">
        <v>64</v>
      </c>
      <c r="E1654" s="36" t="s">
        <v>48</v>
      </c>
      <c r="F1654" s="26">
        <v>0</v>
      </c>
      <c r="G1654" s="26">
        <v>17</v>
      </c>
      <c r="H1654" s="28">
        <v>0</v>
      </c>
    </row>
    <row r="1655" spans="1:8" hidden="1" x14ac:dyDescent="0.3">
      <c r="A1655" s="1">
        <v>2023</v>
      </c>
      <c r="B1655" t="s">
        <v>23</v>
      </c>
      <c r="C1655" t="s">
        <v>18</v>
      </c>
      <c r="D1655" s="36" t="s">
        <v>65</v>
      </c>
      <c r="E1655" s="36" t="s">
        <v>48</v>
      </c>
      <c r="F1655" s="26">
        <v>0</v>
      </c>
      <c r="G1655" s="26">
        <v>122</v>
      </c>
      <c r="H1655" s="28">
        <v>0</v>
      </c>
    </row>
    <row r="1656" spans="1:8" hidden="1" x14ac:dyDescent="0.3">
      <c r="A1656" s="1">
        <v>2023</v>
      </c>
      <c r="B1656" t="s">
        <v>23</v>
      </c>
      <c r="C1656" t="s">
        <v>18</v>
      </c>
      <c r="D1656" s="36" t="s">
        <v>65</v>
      </c>
      <c r="E1656" s="36" t="s">
        <v>46</v>
      </c>
      <c r="F1656" s="26">
        <v>23</v>
      </c>
      <c r="G1656" s="26">
        <v>23</v>
      </c>
      <c r="H1656" s="28">
        <v>1</v>
      </c>
    </row>
    <row r="1657" spans="1:8" hidden="1" x14ac:dyDescent="0.3">
      <c r="A1657" s="1">
        <v>2023</v>
      </c>
      <c r="B1657" t="s">
        <v>23</v>
      </c>
      <c r="C1657" t="s">
        <v>18</v>
      </c>
      <c r="D1657" s="36" t="s">
        <v>110</v>
      </c>
      <c r="E1657" s="36" t="s">
        <v>48</v>
      </c>
      <c r="F1657" s="26">
        <v>0</v>
      </c>
      <c r="G1657" s="26">
        <v>93</v>
      </c>
      <c r="H1657" s="28">
        <v>0</v>
      </c>
    </row>
    <row r="1658" spans="1:8" hidden="1" x14ac:dyDescent="0.3">
      <c r="A1658" s="1">
        <v>2023</v>
      </c>
      <c r="B1658" t="s">
        <v>23</v>
      </c>
      <c r="C1658" t="s">
        <v>18</v>
      </c>
      <c r="D1658" s="36" t="s">
        <v>100</v>
      </c>
      <c r="E1658" s="36" t="s">
        <v>48</v>
      </c>
      <c r="F1658" s="26">
        <v>21</v>
      </c>
      <c r="G1658" s="26">
        <v>21</v>
      </c>
      <c r="H1658" s="28">
        <v>1</v>
      </c>
    </row>
    <row r="1659" spans="1:8" hidden="1" x14ac:dyDescent="0.3">
      <c r="A1659" s="1">
        <v>2023</v>
      </c>
      <c r="B1659" t="s">
        <v>23</v>
      </c>
      <c r="C1659" t="s">
        <v>18</v>
      </c>
      <c r="D1659" s="36" t="s">
        <v>100</v>
      </c>
      <c r="E1659" s="36" t="s">
        <v>46</v>
      </c>
      <c r="F1659" s="26">
        <v>0</v>
      </c>
      <c r="G1659" s="26">
        <v>49</v>
      </c>
      <c r="H1659" s="28">
        <v>0</v>
      </c>
    </row>
    <row r="1660" spans="1:8" hidden="1" x14ac:dyDescent="0.3">
      <c r="A1660" s="1">
        <v>2023</v>
      </c>
      <c r="B1660" t="s">
        <v>23</v>
      </c>
      <c r="C1660" t="s">
        <v>18</v>
      </c>
      <c r="D1660" s="36" t="s">
        <v>66</v>
      </c>
      <c r="E1660" s="36" t="s">
        <v>48</v>
      </c>
      <c r="F1660" s="26">
        <v>0</v>
      </c>
      <c r="G1660" s="26">
        <v>102</v>
      </c>
      <c r="H1660" s="28">
        <v>0</v>
      </c>
    </row>
    <row r="1661" spans="1:8" hidden="1" x14ac:dyDescent="0.3">
      <c r="A1661" s="1">
        <v>2023</v>
      </c>
      <c r="B1661" t="s">
        <v>23</v>
      </c>
      <c r="C1661" t="s">
        <v>18</v>
      </c>
      <c r="D1661" s="36" t="s">
        <v>66</v>
      </c>
      <c r="E1661" s="36" t="s">
        <v>46</v>
      </c>
      <c r="F1661" s="26">
        <v>29</v>
      </c>
      <c r="G1661" s="26">
        <v>29</v>
      </c>
      <c r="H1661" s="28">
        <v>1</v>
      </c>
    </row>
    <row r="1662" spans="1:8" hidden="1" x14ac:dyDescent="0.3">
      <c r="A1662" s="1">
        <v>2023</v>
      </c>
      <c r="B1662" t="s">
        <v>23</v>
      </c>
      <c r="C1662" t="s">
        <v>18</v>
      </c>
      <c r="D1662" s="36" t="s">
        <v>67</v>
      </c>
      <c r="E1662" s="36" t="s">
        <v>48</v>
      </c>
      <c r="F1662" s="26">
        <v>15</v>
      </c>
      <c r="G1662" s="26">
        <v>15</v>
      </c>
      <c r="H1662" s="28">
        <v>1</v>
      </c>
    </row>
    <row r="1663" spans="1:8" hidden="1" x14ac:dyDescent="0.3">
      <c r="A1663" s="1">
        <v>2023</v>
      </c>
      <c r="B1663" t="s">
        <v>23</v>
      </c>
      <c r="C1663" t="s">
        <v>18</v>
      </c>
      <c r="D1663" s="36" t="s">
        <v>67</v>
      </c>
      <c r="E1663" s="36" t="s">
        <v>46</v>
      </c>
      <c r="F1663" s="26">
        <v>0</v>
      </c>
      <c r="G1663" s="26">
        <v>123</v>
      </c>
      <c r="H1663" s="28">
        <v>0</v>
      </c>
    </row>
    <row r="1664" spans="1:8" hidden="1" x14ac:dyDescent="0.3">
      <c r="A1664" s="1">
        <v>2023</v>
      </c>
      <c r="B1664" t="s">
        <v>23</v>
      </c>
      <c r="C1664" t="s">
        <v>18</v>
      </c>
      <c r="D1664" s="36" t="s">
        <v>68</v>
      </c>
      <c r="E1664" s="36" t="s">
        <v>48</v>
      </c>
      <c r="F1664" s="26">
        <v>0</v>
      </c>
      <c r="G1664" s="26">
        <v>39</v>
      </c>
      <c r="H1664" s="28">
        <v>0</v>
      </c>
    </row>
    <row r="1665" spans="1:8" hidden="1" x14ac:dyDescent="0.3">
      <c r="A1665" s="1">
        <v>2023</v>
      </c>
      <c r="B1665" t="s">
        <v>23</v>
      </c>
      <c r="C1665" t="s">
        <v>18</v>
      </c>
      <c r="D1665" s="36" t="s">
        <v>69</v>
      </c>
      <c r="E1665" s="36" t="s">
        <v>48</v>
      </c>
      <c r="F1665" s="26">
        <v>0</v>
      </c>
      <c r="G1665" s="26">
        <v>90</v>
      </c>
      <c r="H1665" s="28">
        <v>0</v>
      </c>
    </row>
    <row r="1666" spans="1:8" hidden="1" x14ac:dyDescent="0.3">
      <c r="A1666" s="1">
        <v>2023</v>
      </c>
      <c r="B1666" t="s">
        <v>23</v>
      </c>
      <c r="C1666" t="s">
        <v>18</v>
      </c>
      <c r="D1666" s="36" t="s">
        <v>69</v>
      </c>
      <c r="E1666" s="36" t="s">
        <v>46</v>
      </c>
      <c r="F1666" s="26">
        <v>21</v>
      </c>
      <c r="G1666" s="26">
        <v>21</v>
      </c>
      <c r="H1666" s="28">
        <v>1</v>
      </c>
    </row>
    <row r="1667" spans="1:8" hidden="1" x14ac:dyDescent="0.3">
      <c r="A1667" s="1">
        <v>2023</v>
      </c>
      <c r="B1667" t="s">
        <v>23</v>
      </c>
      <c r="C1667" t="s">
        <v>18</v>
      </c>
      <c r="D1667" s="36" t="s">
        <v>111</v>
      </c>
      <c r="E1667" s="36" t="s">
        <v>48</v>
      </c>
      <c r="F1667" s="26">
        <v>0</v>
      </c>
      <c r="G1667" s="26">
        <v>22</v>
      </c>
      <c r="H1667" s="28">
        <v>0</v>
      </c>
    </row>
    <row r="1668" spans="1:8" hidden="1" x14ac:dyDescent="0.3">
      <c r="A1668" s="1">
        <v>2023</v>
      </c>
      <c r="B1668" t="s">
        <v>23</v>
      </c>
      <c r="C1668" t="s">
        <v>18</v>
      </c>
      <c r="D1668" s="36" t="s">
        <v>70</v>
      </c>
      <c r="E1668" s="36" t="s">
        <v>46</v>
      </c>
      <c r="F1668" s="26">
        <v>0</v>
      </c>
      <c r="G1668" s="26">
        <v>396</v>
      </c>
      <c r="H1668" s="28">
        <v>0</v>
      </c>
    </row>
    <row r="1669" spans="1:8" hidden="1" x14ac:dyDescent="0.3">
      <c r="A1669" s="1">
        <v>2023</v>
      </c>
      <c r="B1669" t="s">
        <v>23</v>
      </c>
      <c r="C1669" t="s">
        <v>18</v>
      </c>
      <c r="D1669" s="36" t="s">
        <v>71</v>
      </c>
      <c r="E1669" s="36" t="s">
        <v>48</v>
      </c>
      <c r="F1669" s="26">
        <v>0</v>
      </c>
      <c r="G1669" s="26">
        <v>38</v>
      </c>
      <c r="H1669" s="28">
        <v>0</v>
      </c>
    </row>
    <row r="1670" spans="1:8" hidden="1" x14ac:dyDescent="0.3">
      <c r="A1670" s="1">
        <v>2023</v>
      </c>
      <c r="B1670" t="s">
        <v>23</v>
      </c>
      <c r="C1670" t="s">
        <v>18</v>
      </c>
      <c r="D1670" s="36" t="s">
        <v>71</v>
      </c>
      <c r="E1670" s="36" t="s">
        <v>46</v>
      </c>
      <c r="F1670" s="26">
        <v>155</v>
      </c>
      <c r="G1670" s="26">
        <v>155</v>
      </c>
      <c r="H1670" s="28">
        <v>1</v>
      </c>
    </row>
    <row r="1671" spans="1:8" hidden="1" x14ac:dyDescent="0.3">
      <c r="A1671" s="1">
        <v>2023</v>
      </c>
      <c r="B1671" t="s">
        <v>23</v>
      </c>
      <c r="C1671" t="s">
        <v>18</v>
      </c>
      <c r="D1671" s="36" t="s">
        <v>72</v>
      </c>
      <c r="E1671" s="36" t="s">
        <v>48</v>
      </c>
      <c r="F1671" s="26">
        <v>0</v>
      </c>
      <c r="G1671" s="26">
        <v>285</v>
      </c>
      <c r="H1671" s="28">
        <v>0</v>
      </c>
    </row>
    <row r="1672" spans="1:8" hidden="1" x14ac:dyDescent="0.3">
      <c r="A1672" s="1">
        <v>2023</v>
      </c>
      <c r="B1672" t="s">
        <v>23</v>
      </c>
      <c r="C1672" t="s">
        <v>18</v>
      </c>
      <c r="D1672" s="36" t="s">
        <v>72</v>
      </c>
      <c r="E1672" s="36" t="s">
        <v>46</v>
      </c>
      <c r="F1672" s="26">
        <v>119</v>
      </c>
      <c r="G1672" s="26">
        <v>119</v>
      </c>
      <c r="H1672" s="28">
        <v>1</v>
      </c>
    </row>
    <row r="1673" spans="1:8" hidden="1" x14ac:dyDescent="0.3">
      <c r="A1673" s="1">
        <v>2023</v>
      </c>
      <c r="B1673" t="s">
        <v>23</v>
      </c>
      <c r="C1673" t="s">
        <v>18</v>
      </c>
      <c r="D1673" s="36" t="s">
        <v>73</v>
      </c>
      <c r="E1673" s="36" t="s">
        <v>46</v>
      </c>
      <c r="F1673" s="26">
        <v>0</v>
      </c>
      <c r="G1673" s="26">
        <v>27</v>
      </c>
      <c r="H1673" s="28">
        <v>0</v>
      </c>
    </row>
    <row r="1674" spans="1:8" hidden="1" x14ac:dyDescent="0.3">
      <c r="A1674" s="1">
        <v>2023</v>
      </c>
      <c r="B1674" t="s">
        <v>23</v>
      </c>
      <c r="C1674" t="s">
        <v>18</v>
      </c>
      <c r="D1674" s="36" t="s">
        <v>99</v>
      </c>
      <c r="E1674" s="36" t="s">
        <v>46</v>
      </c>
      <c r="F1674" s="26">
        <v>0</v>
      </c>
      <c r="G1674" s="26">
        <v>138</v>
      </c>
      <c r="H1674" s="28">
        <v>0</v>
      </c>
    </row>
    <row r="1675" spans="1:8" hidden="1" x14ac:dyDescent="0.3">
      <c r="A1675" s="1">
        <v>2023</v>
      </c>
      <c r="B1675" t="s">
        <v>23</v>
      </c>
      <c r="C1675" t="s">
        <v>18</v>
      </c>
      <c r="D1675" s="36" t="s">
        <v>74</v>
      </c>
      <c r="E1675" s="36" t="s">
        <v>48</v>
      </c>
      <c r="F1675" s="26">
        <v>0</v>
      </c>
      <c r="G1675" s="26">
        <v>33</v>
      </c>
      <c r="H1675" s="28">
        <v>0</v>
      </c>
    </row>
    <row r="1676" spans="1:8" hidden="1" x14ac:dyDescent="0.3">
      <c r="A1676" s="1">
        <v>2023</v>
      </c>
      <c r="B1676" t="s">
        <v>23</v>
      </c>
      <c r="C1676" t="s">
        <v>18</v>
      </c>
      <c r="D1676" s="36" t="s">
        <v>75</v>
      </c>
      <c r="E1676" s="36" t="s">
        <v>48</v>
      </c>
      <c r="F1676" s="26">
        <v>0</v>
      </c>
      <c r="G1676" s="26">
        <v>96</v>
      </c>
      <c r="H1676" s="28">
        <v>0</v>
      </c>
    </row>
    <row r="1677" spans="1:8" hidden="1" x14ac:dyDescent="0.3">
      <c r="A1677" s="1">
        <v>2023</v>
      </c>
      <c r="B1677" t="s">
        <v>23</v>
      </c>
      <c r="C1677" t="s">
        <v>18</v>
      </c>
      <c r="D1677" s="36" t="s">
        <v>75</v>
      </c>
      <c r="E1677" s="36" t="s">
        <v>46</v>
      </c>
      <c r="F1677" s="26">
        <v>68</v>
      </c>
      <c r="G1677" s="26">
        <v>68</v>
      </c>
      <c r="H1677" s="28">
        <v>1</v>
      </c>
    </row>
    <row r="1678" spans="1:8" hidden="1" x14ac:dyDescent="0.3">
      <c r="A1678" s="1">
        <v>2023</v>
      </c>
      <c r="B1678" t="s">
        <v>23</v>
      </c>
      <c r="C1678" t="s">
        <v>18</v>
      </c>
      <c r="D1678" s="36" t="s">
        <v>76</v>
      </c>
      <c r="E1678" s="36" t="s">
        <v>48</v>
      </c>
      <c r="F1678" s="26">
        <v>14</v>
      </c>
      <c r="G1678" s="26">
        <v>14</v>
      </c>
      <c r="H1678" s="28">
        <v>1</v>
      </c>
    </row>
    <row r="1679" spans="1:8" hidden="1" x14ac:dyDescent="0.3">
      <c r="A1679" s="1">
        <v>2023</v>
      </c>
      <c r="B1679" t="s">
        <v>23</v>
      </c>
      <c r="C1679" t="s">
        <v>18</v>
      </c>
      <c r="D1679" s="36" t="s">
        <v>76</v>
      </c>
      <c r="E1679" s="36" t="s">
        <v>46</v>
      </c>
      <c r="F1679" s="26">
        <v>0</v>
      </c>
      <c r="G1679" s="26">
        <v>255</v>
      </c>
      <c r="H1679" s="28">
        <v>0</v>
      </c>
    </row>
    <row r="1680" spans="1:8" hidden="1" x14ac:dyDescent="0.3">
      <c r="A1680" s="1">
        <v>2023</v>
      </c>
      <c r="B1680" t="s">
        <v>23</v>
      </c>
      <c r="C1680" t="s">
        <v>18</v>
      </c>
      <c r="D1680" s="36" t="s">
        <v>89</v>
      </c>
      <c r="E1680" s="36" t="s">
        <v>48</v>
      </c>
      <c r="F1680" s="26">
        <v>0</v>
      </c>
      <c r="G1680" s="26">
        <v>68</v>
      </c>
      <c r="H1680" s="28">
        <v>0</v>
      </c>
    </row>
    <row r="1681" spans="1:8" hidden="1" x14ac:dyDescent="0.3">
      <c r="A1681" s="1">
        <v>2023</v>
      </c>
      <c r="B1681" t="s">
        <v>23</v>
      </c>
      <c r="C1681" t="s">
        <v>18</v>
      </c>
      <c r="D1681" s="36" t="s">
        <v>120</v>
      </c>
      <c r="E1681" s="36" t="s">
        <v>48</v>
      </c>
      <c r="F1681" s="26">
        <v>0</v>
      </c>
      <c r="G1681" s="26">
        <v>31</v>
      </c>
      <c r="H1681" s="28">
        <v>0</v>
      </c>
    </row>
    <row r="1682" spans="1:8" hidden="1" x14ac:dyDescent="0.3">
      <c r="A1682" s="1">
        <v>2023</v>
      </c>
      <c r="B1682" t="s">
        <v>23</v>
      </c>
      <c r="C1682" t="s">
        <v>18</v>
      </c>
      <c r="D1682" s="36" t="s">
        <v>90</v>
      </c>
      <c r="E1682" s="36" t="s">
        <v>48</v>
      </c>
      <c r="F1682" s="26">
        <v>0</v>
      </c>
      <c r="G1682" s="26">
        <v>52</v>
      </c>
      <c r="H1682" s="28">
        <v>0</v>
      </c>
    </row>
    <row r="1683" spans="1:8" hidden="1" x14ac:dyDescent="0.3">
      <c r="A1683" s="1">
        <v>2023</v>
      </c>
      <c r="B1683" t="s">
        <v>23</v>
      </c>
      <c r="C1683" t="s">
        <v>18</v>
      </c>
      <c r="D1683" s="36" t="s">
        <v>90</v>
      </c>
      <c r="E1683" s="36" t="s">
        <v>46</v>
      </c>
      <c r="F1683" s="26">
        <v>22</v>
      </c>
      <c r="G1683" s="26">
        <v>22</v>
      </c>
      <c r="H1683" s="28">
        <v>1</v>
      </c>
    </row>
    <row r="1684" spans="1:8" hidden="1" x14ac:dyDescent="0.3">
      <c r="A1684" s="1">
        <v>2023</v>
      </c>
      <c r="B1684" t="s">
        <v>23</v>
      </c>
      <c r="C1684" t="s">
        <v>18</v>
      </c>
      <c r="D1684" s="36" t="s">
        <v>91</v>
      </c>
      <c r="E1684" s="36" t="s">
        <v>48</v>
      </c>
      <c r="F1684" s="26">
        <v>0</v>
      </c>
      <c r="G1684" s="26">
        <v>76</v>
      </c>
      <c r="H1684" s="28">
        <v>0</v>
      </c>
    </row>
    <row r="1685" spans="1:8" hidden="1" x14ac:dyDescent="0.3">
      <c r="A1685" s="1">
        <v>2023</v>
      </c>
      <c r="B1685" t="s">
        <v>23</v>
      </c>
      <c r="C1685" t="s">
        <v>18</v>
      </c>
      <c r="D1685" s="36" t="s">
        <v>121</v>
      </c>
      <c r="E1685" s="36" t="s">
        <v>48</v>
      </c>
      <c r="F1685" s="26">
        <v>0</v>
      </c>
      <c r="G1685" s="26">
        <v>15</v>
      </c>
      <c r="H1685" s="28">
        <v>0</v>
      </c>
    </row>
    <row r="1686" spans="1:8" hidden="1" x14ac:dyDescent="0.3">
      <c r="A1686" s="1">
        <v>2023</v>
      </c>
      <c r="B1686" t="s">
        <v>23</v>
      </c>
      <c r="C1686" t="s">
        <v>18</v>
      </c>
      <c r="D1686" s="36" t="s">
        <v>107</v>
      </c>
      <c r="E1686" s="36" t="s">
        <v>48</v>
      </c>
      <c r="F1686" s="26">
        <v>0</v>
      </c>
      <c r="G1686" s="26">
        <v>17</v>
      </c>
      <c r="H1686" s="28">
        <v>0</v>
      </c>
    </row>
    <row r="1687" spans="1:8" hidden="1" x14ac:dyDescent="0.3">
      <c r="A1687" s="1">
        <v>2023</v>
      </c>
      <c r="B1687" t="s">
        <v>23</v>
      </c>
      <c r="C1687" t="s">
        <v>18</v>
      </c>
      <c r="D1687" s="36" t="s">
        <v>79</v>
      </c>
      <c r="E1687" s="36" t="s">
        <v>48</v>
      </c>
      <c r="F1687" s="26">
        <v>2</v>
      </c>
      <c r="G1687" s="26">
        <v>105</v>
      </c>
      <c r="H1687" s="28">
        <v>1.9047619046999999E-2</v>
      </c>
    </row>
    <row r="1688" spans="1:8" hidden="1" x14ac:dyDescent="0.3">
      <c r="A1688" s="1">
        <v>2023</v>
      </c>
      <c r="B1688" t="s">
        <v>23</v>
      </c>
      <c r="C1688" t="s">
        <v>18</v>
      </c>
      <c r="D1688" s="36" t="s">
        <v>79</v>
      </c>
      <c r="E1688" s="36" t="s">
        <v>46</v>
      </c>
      <c r="F1688" s="26">
        <v>317</v>
      </c>
      <c r="G1688" s="26">
        <v>338</v>
      </c>
      <c r="H1688" s="28">
        <v>0.93786982248499995</v>
      </c>
    </row>
    <row r="1689" spans="1:8" hidden="1" x14ac:dyDescent="0.3">
      <c r="A1689" s="1">
        <v>2023</v>
      </c>
      <c r="B1689" t="s">
        <v>23</v>
      </c>
      <c r="C1689" t="s">
        <v>18</v>
      </c>
      <c r="D1689" s="36" t="s">
        <v>101</v>
      </c>
      <c r="E1689" s="36" t="s">
        <v>48</v>
      </c>
      <c r="F1689" s="26">
        <v>0</v>
      </c>
      <c r="G1689" s="26">
        <v>39</v>
      </c>
      <c r="H1689" s="28">
        <v>0</v>
      </c>
    </row>
    <row r="1690" spans="1:8" hidden="1" x14ac:dyDescent="0.3">
      <c r="A1690" s="1">
        <v>2023</v>
      </c>
      <c r="B1690" t="s">
        <v>23</v>
      </c>
      <c r="C1690" t="s">
        <v>18</v>
      </c>
      <c r="D1690" s="36" t="s">
        <v>82</v>
      </c>
      <c r="E1690" s="36" t="s">
        <v>48</v>
      </c>
      <c r="F1690" s="26">
        <v>13</v>
      </c>
      <c r="G1690" s="26">
        <v>13</v>
      </c>
      <c r="H1690" s="28">
        <v>1</v>
      </c>
    </row>
    <row r="1691" spans="1:8" hidden="1" x14ac:dyDescent="0.3">
      <c r="A1691" s="1">
        <v>2023</v>
      </c>
      <c r="B1691" t="s">
        <v>23</v>
      </c>
      <c r="C1691" t="s">
        <v>18</v>
      </c>
      <c r="D1691" s="36" t="s">
        <v>82</v>
      </c>
      <c r="E1691" s="36" t="s">
        <v>46</v>
      </c>
      <c r="F1691" s="26">
        <v>0</v>
      </c>
      <c r="G1691" s="26">
        <v>261</v>
      </c>
      <c r="H1691" s="28">
        <v>0</v>
      </c>
    </row>
    <row r="1692" spans="1:8" hidden="1" x14ac:dyDescent="0.3">
      <c r="A1692" s="1">
        <v>2023</v>
      </c>
      <c r="B1692" t="s">
        <v>23</v>
      </c>
      <c r="C1692" t="s">
        <v>18</v>
      </c>
      <c r="D1692" s="36" t="s">
        <v>92</v>
      </c>
      <c r="E1692" s="36" t="s">
        <v>46</v>
      </c>
      <c r="F1692" s="26">
        <v>0</v>
      </c>
      <c r="G1692" s="26">
        <v>49</v>
      </c>
      <c r="H1692" s="27">
        <v>0</v>
      </c>
    </row>
    <row r="1693" spans="1:8" hidden="1" x14ac:dyDescent="0.3">
      <c r="A1693" s="1">
        <v>2023</v>
      </c>
      <c r="B1693" t="s">
        <v>23</v>
      </c>
      <c r="C1693" t="s">
        <v>18</v>
      </c>
      <c r="D1693" s="36" t="s">
        <v>83</v>
      </c>
      <c r="E1693" s="36" t="s">
        <v>48</v>
      </c>
      <c r="F1693" s="26">
        <v>29</v>
      </c>
      <c r="G1693" s="26">
        <v>29</v>
      </c>
      <c r="H1693" s="27">
        <v>1</v>
      </c>
    </row>
    <row r="1694" spans="1:8" hidden="1" x14ac:dyDescent="0.3">
      <c r="A1694" s="1">
        <v>2023</v>
      </c>
      <c r="B1694" t="s">
        <v>23</v>
      </c>
      <c r="C1694" t="s">
        <v>18</v>
      </c>
      <c r="D1694" s="36" t="s">
        <v>83</v>
      </c>
      <c r="E1694" s="36" t="s">
        <v>46</v>
      </c>
      <c r="F1694" s="26">
        <v>0</v>
      </c>
      <c r="G1694" s="26">
        <v>205</v>
      </c>
      <c r="H1694" s="27">
        <v>0</v>
      </c>
    </row>
    <row r="1695" spans="1:8" hidden="1" x14ac:dyDescent="0.3">
      <c r="A1695" s="1">
        <v>2023</v>
      </c>
      <c r="B1695" t="s">
        <v>23</v>
      </c>
      <c r="C1695" t="s">
        <v>18</v>
      </c>
      <c r="D1695" s="36" t="s">
        <v>108</v>
      </c>
      <c r="E1695" s="36" t="s">
        <v>46</v>
      </c>
      <c r="F1695" s="26">
        <v>0</v>
      </c>
      <c r="G1695" s="26">
        <v>29</v>
      </c>
      <c r="H1695" s="27">
        <v>0</v>
      </c>
    </row>
    <row r="1696" spans="1:8" hidden="1" x14ac:dyDescent="0.3">
      <c r="A1696" s="1">
        <v>2023</v>
      </c>
      <c r="B1696" t="s">
        <v>23</v>
      </c>
      <c r="C1696" t="s">
        <v>18</v>
      </c>
      <c r="D1696" s="36" t="s">
        <v>94</v>
      </c>
      <c r="E1696" s="36" t="s">
        <v>46</v>
      </c>
      <c r="F1696" s="26">
        <v>0</v>
      </c>
      <c r="G1696" s="26">
        <v>34</v>
      </c>
      <c r="H1696" s="27">
        <v>0</v>
      </c>
    </row>
    <row r="1697" spans="1:8" hidden="1" x14ac:dyDescent="0.3">
      <c r="A1697" s="1">
        <v>2023</v>
      </c>
      <c r="B1697" t="s">
        <v>23</v>
      </c>
      <c r="C1697" t="s">
        <v>18</v>
      </c>
      <c r="D1697" s="36" t="s">
        <v>112</v>
      </c>
      <c r="E1697" s="36" t="s">
        <v>46</v>
      </c>
      <c r="F1697" s="26">
        <v>19</v>
      </c>
      <c r="G1697" s="26">
        <v>19</v>
      </c>
      <c r="H1697" s="27">
        <v>1</v>
      </c>
    </row>
    <row r="1698" spans="1:8" hidden="1" x14ac:dyDescent="0.3">
      <c r="A1698" s="1">
        <v>2023</v>
      </c>
      <c r="B1698" t="s">
        <v>23</v>
      </c>
      <c r="C1698" t="s">
        <v>18</v>
      </c>
      <c r="D1698" s="36" t="s">
        <v>85</v>
      </c>
      <c r="E1698" s="36" t="s">
        <v>48</v>
      </c>
      <c r="F1698" s="26">
        <v>27</v>
      </c>
      <c r="G1698" s="26">
        <v>27</v>
      </c>
      <c r="H1698" s="27">
        <v>1</v>
      </c>
    </row>
    <row r="1699" spans="1:8" hidden="1" x14ac:dyDescent="0.3">
      <c r="A1699" s="1">
        <v>2023</v>
      </c>
      <c r="B1699" t="s">
        <v>23</v>
      </c>
      <c r="C1699" t="s">
        <v>18</v>
      </c>
      <c r="D1699" s="36" t="s">
        <v>85</v>
      </c>
      <c r="E1699" s="36" t="s">
        <v>46</v>
      </c>
      <c r="F1699" s="26">
        <v>0</v>
      </c>
      <c r="G1699" s="26">
        <v>541</v>
      </c>
      <c r="H1699" s="27">
        <v>0</v>
      </c>
    </row>
    <row r="1700" spans="1:8" hidden="1" x14ac:dyDescent="0.3">
      <c r="A1700" s="1">
        <v>2023</v>
      </c>
      <c r="B1700" t="s">
        <v>23</v>
      </c>
      <c r="C1700" t="s">
        <v>18</v>
      </c>
      <c r="D1700" s="36" t="s">
        <v>95</v>
      </c>
      <c r="E1700" s="36" t="s">
        <v>46</v>
      </c>
      <c r="F1700" s="26">
        <v>0</v>
      </c>
      <c r="G1700" s="26">
        <v>65</v>
      </c>
      <c r="H1700" s="27">
        <v>0</v>
      </c>
    </row>
    <row r="1701" spans="1:8" hidden="1" x14ac:dyDescent="0.3">
      <c r="A1701" s="1">
        <v>2023</v>
      </c>
      <c r="B1701" t="s">
        <v>23</v>
      </c>
      <c r="C1701" t="s">
        <v>18</v>
      </c>
      <c r="D1701" s="36" t="s">
        <v>109</v>
      </c>
      <c r="E1701" s="36" t="s">
        <v>48</v>
      </c>
      <c r="F1701" s="26">
        <v>13</v>
      </c>
      <c r="G1701" s="26">
        <v>13</v>
      </c>
      <c r="H1701" s="27">
        <v>1</v>
      </c>
    </row>
    <row r="1702" spans="1:8" hidden="1" x14ac:dyDescent="0.3">
      <c r="A1702" s="1">
        <v>2023</v>
      </c>
      <c r="B1702" t="s">
        <v>23</v>
      </c>
      <c r="C1702" t="s">
        <v>18</v>
      </c>
      <c r="D1702" s="36" t="s">
        <v>87</v>
      </c>
      <c r="E1702" s="36" t="s">
        <v>48</v>
      </c>
      <c r="F1702" s="26">
        <v>0</v>
      </c>
      <c r="G1702" s="26">
        <v>368</v>
      </c>
      <c r="H1702" s="27">
        <v>0</v>
      </c>
    </row>
    <row r="1703" spans="1:8" hidden="1" x14ac:dyDescent="0.3">
      <c r="A1703" s="1">
        <v>2023</v>
      </c>
      <c r="B1703" t="s">
        <v>23</v>
      </c>
      <c r="C1703" t="s">
        <v>18</v>
      </c>
      <c r="D1703" s="36" t="s">
        <v>87</v>
      </c>
      <c r="E1703" s="36" t="s">
        <v>46</v>
      </c>
      <c r="F1703" s="26">
        <v>18</v>
      </c>
      <c r="G1703" s="26">
        <v>18</v>
      </c>
      <c r="H1703" s="27">
        <v>1</v>
      </c>
    </row>
    <row r="1704" spans="1:8" hidden="1" x14ac:dyDescent="0.3">
      <c r="A1704" s="1">
        <v>2023</v>
      </c>
      <c r="B1704" t="s">
        <v>23</v>
      </c>
      <c r="C1704" t="s">
        <v>18</v>
      </c>
      <c r="D1704" s="36" t="s">
        <v>62</v>
      </c>
      <c r="E1704" s="36" t="s">
        <v>43</v>
      </c>
      <c r="F1704" s="26">
        <v>7</v>
      </c>
      <c r="G1704" s="26">
        <v>63</v>
      </c>
      <c r="H1704" s="27">
        <v>0.111111111111</v>
      </c>
    </row>
    <row r="1705" spans="1:8" hidden="1" x14ac:dyDescent="0.3">
      <c r="A1705" s="1">
        <v>2023</v>
      </c>
      <c r="B1705" t="s">
        <v>23</v>
      </c>
      <c r="C1705" t="s">
        <v>18</v>
      </c>
      <c r="D1705" s="36" t="s">
        <v>62</v>
      </c>
      <c r="E1705" s="36" t="s">
        <v>52</v>
      </c>
      <c r="F1705" s="26">
        <v>8</v>
      </c>
      <c r="G1705" s="26">
        <v>48</v>
      </c>
      <c r="H1705" s="27">
        <v>0.166666666666</v>
      </c>
    </row>
    <row r="1706" spans="1:8" hidden="1" x14ac:dyDescent="0.3">
      <c r="A1706" s="1">
        <v>2023</v>
      </c>
      <c r="B1706" t="s">
        <v>23</v>
      </c>
      <c r="C1706" t="s">
        <v>18</v>
      </c>
      <c r="D1706" s="36" t="s">
        <v>63</v>
      </c>
      <c r="E1706" s="36" t="s">
        <v>43</v>
      </c>
      <c r="F1706" s="26">
        <v>3</v>
      </c>
      <c r="G1706" s="26">
        <v>58</v>
      </c>
      <c r="H1706" s="27">
        <v>5.1724137931000003E-2</v>
      </c>
    </row>
    <row r="1707" spans="1:8" hidden="1" x14ac:dyDescent="0.3">
      <c r="A1707" s="1">
        <v>2023</v>
      </c>
      <c r="B1707" t="s">
        <v>23</v>
      </c>
      <c r="C1707" t="s">
        <v>18</v>
      </c>
      <c r="D1707" s="36" t="s">
        <v>63</v>
      </c>
      <c r="E1707" s="36" t="s">
        <v>47</v>
      </c>
      <c r="F1707" s="26">
        <v>1</v>
      </c>
      <c r="G1707" s="26">
        <v>18</v>
      </c>
      <c r="H1707" s="27">
        <v>5.5555555554999997E-2</v>
      </c>
    </row>
    <row r="1708" spans="1:8" hidden="1" x14ac:dyDescent="0.3">
      <c r="A1708" s="1">
        <v>2023</v>
      </c>
      <c r="B1708" t="s">
        <v>23</v>
      </c>
      <c r="C1708" t="s">
        <v>18</v>
      </c>
      <c r="D1708" s="36" t="s">
        <v>63</v>
      </c>
      <c r="E1708" s="36" t="s">
        <v>51</v>
      </c>
      <c r="F1708" s="26">
        <v>0</v>
      </c>
      <c r="G1708" s="26">
        <v>10</v>
      </c>
      <c r="H1708" s="27">
        <v>0</v>
      </c>
    </row>
    <row r="1709" spans="1:8" hidden="1" x14ac:dyDescent="0.3">
      <c r="A1709" s="1">
        <v>2023</v>
      </c>
      <c r="B1709" t="s">
        <v>23</v>
      </c>
      <c r="C1709" t="s">
        <v>18</v>
      </c>
      <c r="D1709" s="36" t="s">
        <v>63</v>
      </c>
      <c r="E1709" s="36" t="s">
        <v>52</v>
      </c>
      <c r="F1709" s="26">
        <v>1</v>
      </c>
      <c r="G1709" s="26">
        <v>91</v>
      </c>
      <c r="H1709" s="27">
        <v>1.0989010989E-2</v>
      </c>
    </row>
    <row r="1710" spans="1:8" hidden="1" x14ac:dyDescent="0.3">
      <c r="A1710" s="1">
        <v>2023</v>
      </c>
      <c r="B1710" t="s">
        <v>23</v>
      </c>
      <c r="C1710" t="s">
        <v>18</v>
      </c>
      <c r="D1710" s="36" t="s">
        <v>119</v>
      </c>
      <c r="E1710" s="36" t="s">
        <v>43</v>
      </c>
      <c r="F1710" s="26">
        <v>2</v>
      </c>
      <c r="G1710" s="26">
        <v>19</v>
      </c>
      <c r="H1710" s="27">
        <v>0.105263157894</v>
      </c>
    </row>
    <row r="1711" spans="1:8" hidden="1" x14ac:dyDescent="0.3">
      <c r="A1711" s="1">
        <v>2023</v>
      </c>
      <c r="B1711" t="s">
        <v>23</v>
      </c>
      <c r="C1711" t="s">
        <v>18</v>
      </c>
      <c r="D1711" s="36" t="s">
        <v>119</v>
      </c>
      <c r="E1711" s="36" t="s">
        <v>52</v>
      </c>
      <c r="F1711" s="26">
        <v>2</v>
      </c>
      <c r="G1711" s="26">
        <v>39</v>
      </c>
      <c r="H1711" s="27">
        <v>5.1282051282000002E-2</v>
      </c>
    </row>
    <row r="1712" spans="1:8" hidden="1" x14ac:dyDescent="0.3">
      <c r="A1712" s="1">
        <v>2023</v>
      </c>
      <c r="B1712" t="s">
        <v>23</v>
      </c>
      <c r="C1712" t="s">
        <v>18</v>
      </c>
      <c r="D1712" s="36" t="s">
        <v>64</v>
      </c>
      <c r="E1712" s="36" t="s">
        <v>43</v>
      </c>
      <c r="F1712" s="26">
        <v>0</v>
      </c>
      <c r="G1712" s="26">
        <v>12</v>
      </c>
      <c r="H1712" s="27">
        <v>0</v>
      </c>
    </row>
    <row r="1713" spans="1:8" hidden="1" x14ac:dyDescent="0.3">
      <c r="A1713" s="1">
        <v>2023</v>
      </c>
      <c r="B1713" t="s">
        <v>23</v>
      </c>
      <c r="C1713" t="s">
        <v>18</v>
      </c>
      <c r="D1713" s="36" t="s">
        <v>65</v>
      </c>
      <c r="E1713" s="36" t="s">
        <v>43</v>
      </c>
      <c r="F1713" s="26">
        <v>3</v>
      </c>
      <c r="G1713" s="26">
        <v>36</v>
      </c>
      <c r="H1713" s="27">
        <v>8.3333333332999998E-2</v>
      </c>
    </row>
    <row r="1714" spans="1:8" hidden="1" x14ac:dyDescent="0.3">
      <c r="A1714" s="1">
        <v>2023</v>
      </c>
      <c r="B1714" t="s">
        <v>23</v>
      </c>
      <c r="C1714" t="s">
        <v>18</v>
      </c>
      <c r="D1714" s="36" t="s">
        <v>65</v>
      </c>
      <c r="E1714" s="36" t="s">
        <v>47</v>
      </c>
      <c r="F1714" s="26">
        <v>3</v>
      </c>
      <c r="G1714" s="26">
        <v>14</v>
      </c>
      <c r="H1714" s="27">
        <v>0.21428571428500001</v>
      </c>
    </row>
    <row r="1715" spans="1:8" hidden="1" x14ac:dyDescent="0.3">
      <c r="A1715" s="1">
        <v>2023</v>
      </c>
      <c r="B1715" t="s">
        <v>23</v>
      </c>
      <c r="C1715" t="s">
        <v>18</v>
      </c>
      <c r="D1715" s="36" t="s">
        <v>65</v>
      </c>
      <c r="E1715" s="36" t="s">
        <v>52</v>
      </c>
      <c r="F1715" s="26">
        <v>16</v>
      </c>
      <c r="G1715" s="26">
        <v>85</v>
      </c>
      <c r="H1715" s="27">
        <v>0.18823529411699999</v>
      </c>
    </row>
    <row r="1716" spans="1:8" hidden="1" x14ac:dyDescent="0.3">
      <c r="A1716" s="1">
        <v>2023</v>
      </c>
      <c r="B1716" t="s">
        <v>23</v>
      </c>
      <c r="C1716" t="s">
        <v>18</v>
      </c>
      <c r="D1716" s="36" t="s">
        <v>110</v>
      </c>
      <c r="E1716" s="36" t="s">
        <v>43</v>
      </c>
      <c r="F1716" s="26">
        <v>1</v>
      </c>
      <c r="G1716" s="26">
        <v>22</v>
      </c>
      <c r="H1716" s="27">
        <v>4.5454545454000003E-2</v>
      </c>
    </row>
    <row r="1717" spans="1:8" hidden="1" x14ac:dyDescent="0.3">
      <c r="A1717" s="1">
        <v>2023</v>
      </c>
      <c r="B1717" t="s">
        <v>23</v>
      </c>
      <c r="C1717" t="s">
        <v>18</v>
      </c>
      <c r="D1717" s="36" t="s">
        <v>110</v>
      </c>
      <c r="E1717" s="36" t="s">
        <v>47</v>
      </c>
      <c r="F1717" s="26">
        <v>2</v>
      </c>
      <c r="G1717" s="26">
        <v>10</v>
      </c>
      <c r="H1717" s="27">
        <v>0.2</v>
      </c>
    </row>
    <row r="1718" spans="1:8" hidden="1" x14ac:dyDescent="0.3">
      <c r="A1718" s="1">
        <v>2023</v>
      </c>
      <c r="B1718" t="s">
        <v>23</v>
      </c>
      <c r="C1718" t="s">
        <v>18</v>
      </c>
      <c r="D1718" s="36" t="s">
        <v>110</v>
      </c>
      <c r="E1718" s="36" t="s">
        <v>52</v>
      </c>
      <c r="F1718" s="26">
        <v>4</v>
      </c>
      <c r="G1718" s="26">
        <v>63</v>
      </c>
      <c r="H1718" s="27">
        <v>6.3492063491999998E-2</v>
      </c>
    </row>
    <row r="1719" spans="1:8" hidden="1" x14ac:dyDescent="0.3">
      <c r="A1719" s="1">
        <v>2023</v>
      </c>
      <c r="B1719" t="s">
        <v>23</v>
      </c>
      <c r="C1719" t="s">
        <v>18</v>
      </c>
      <c r="D1719" s="36" t="s">
        <v>100</v>
      </c>
      <c r="E1719" s="36" t="s">
        <v>43</v>
      </c>
      <c r="F1719" s="26">
        <v>12</v>
      </c>
      <c r="G1719" s="26">
        <v>46</v>
      </c>
      <c r="H1719" s="27">
        <v>0.260869565217</v>
      </c>
    </row>
    <row r="1720" spans="1:8" hidden="1" x14ac:dyDescent="0.3">
      <c r="A1720" s="1">
        <v>2023</v>
      </c>
      <c r="B1720" t="s">
        <v>23</v>
      </c>
      <c r="C1720" t="s">
        <v>18</v>
      </c>
      <c r="D1720" s="36" t="s">
        <v>100</v>
      </c>
      <c r="E1720" s="36" t="s">
        <v>52</v>
      </c>
      <c r="F1720" s="26">
        <v>5</v>
      </c>
      <c r="G1720" s="26">
        <v>16</v>
      </c>
      <c r="H1720" s="27">
        <v>0.3125</v>
      </c>
    </row>
    <row r="1721" spans="1:8" hidden="1" x14ac:dyDescent="0.3">
      <c r="A1721" s="1">
        <v>2023</v>
      </c>
      <c r="B1721" t="s">
        <v>23</v>
      </c>
      <c r="C1721" t="s">
        <v>18</v>
      </c>
      <c r="D1721" s="36" t="s">
        <v>66</v>
      </c>
      <c r="E1721" s="36" t="s">
        <v>43</v>
      </c>
      <c r="F1721" s="26">
        <v>19</v>
      </c>
      <c r="G1721" s="26">
        <v>97</v>
      </c>
      <c r="H1721" s="27">
        <v>0.195876288659</v>
      </c>
    </row>
    <row r="1722" spans="1:8" hidden="1" x14ac:dyDescent="0.3">
      <c r="A1722" s="1">
        <v>2023</v>
      </c>
      <c r="B1722" t="s">
        <v>23</v>
      </c>
      <c r="C1722" t="s">
        <v>18</v>
      </c>
      <c r="D1722" s="36" t="s">
        <v>66</v>
      </c>
      <c r="E1722" s="36" t="s">
        <v>52</v>
      </c>
      <c r="F1722" s="26">
        <v>4</v>
      </c>
      <c r="G1722" s="26">
        <v>17</v>
      </c>
      <c r="H1722" s="27">
        <v>0.23529411764700001</v>
      </c>
    </row>
    <row r="1723" spans="1:8" hidden="1" x14ac:dyDescent="0.3">
      <c r="A1723" s="1">
        <v>2023</v>
      </c>
      <c r="B1723" t="s">
        <v>23</v>
      </c>
      <c r="C1723" t="s">
        <v>18</v>
      </c>
      <c r="D1723" s="36" t="s">
        <v>67</v>
      </c>
      <c r="E1723" s="36" t="s">
        <v>43</v>
      </c>
      <c r="F1723" s="26">
        <v>9</v>
      </c>
      <c r="G1723" s="26">
        <v>89</v>
      </c>
      <c r="H1723" s="27">
        <v>0.101123595505</v>
      </c>
    </row>
    <row r="1724" spans="1:8" hidden="1" x14ac:dyDescent="0.3">
      <c r="A1724" s="1">
        <v>2023</v>
      </c>
      <c r="B1724" t="s">
        <v>23</v>
      </c>
      <c r="C1724" t="s">
        <v>18</v>
      </c>
      <c r="D1724" s="36" t="s">
        <v>67</v>
      </c>
      <c r="E1724" s="36" t="s">
        <v>52</v>
      </c>
      <c r="F1724" s="26">
        <v>3</v>
      </c>
      <c r="G1724" s="26">
        <v>40</v>
      </c>
      <c r="H1724" s="27">
        <v>7.4999999999999997E-2</v>
      </c>
    </row>
    <row r="1725" spans="1:8" hidden="1" x14ac:dyDescent="0.3">
      <c r="A1725" s="1">
        <v>2023</v>
      </c>
      <c r="B1725" t="s">
        <v>23</v>
      </c>
      <c r="C1725" t="s">
        <v>18</v>
      </c>
      <c r="D1725" s="36" t="s">
        <v>68</v>
      </c>
      <c r="E1725" s="36" t="s">
        <v>43</v>
      </c>
      <c r="F1725" s="26">
        <v>8</v>
      </c>
      <c r="G1725" s="26">
        <v>26</v>
      </c>
      <c r="H1725" s="27">
        <v>0.30769230769200001</v>
      </c>
    </row>
    <row r="1726" spans="1:8" hidden="1" x14ac:dyDescent="0.3">
      <c r="A1726" s="1">
        <v>2023</v>
      </c>
      <c r="B1726" t="s">
        <v>23</v>
      </c>
      <c r="C1726" t="s">
        <v>18</v>
      </c>
      <c r="D1726" s="36" t="s">
        <v>68</v>
      </c>
      <c r="E1726" s="36" t="s">
        <v>52</v>
      </c>
      <c r="F1726" s="26">
        <v>0</v>
      </c>
      <c r="G1726" s="26">
        <v>18</v>
      </c>
      <c r="H1726" s="27">
        <v>0</v>
      </c>
    </row>
    <row r="1727" spans="1:8" hidden="1" x14ac:dyDescent="0.3">
      <c r="A1727" s="1">
        <v>2023</v>
      </c>
      <c r="B1727" t="s">
        <v>23</v>
      </c>
      <c r="C1727" t="s">
        <v>18</v>
      </c>
      <c r="D1727" s="36" t="s">
        <v>69</v>
      </c>
      <c r="E1727" s="36" t="s">
        <v>43</v>
      </c>
      <c r="F1727" s="26">
        <v>18</v>
      </c>
      <c r="G1727" s="26">
        <v>71</v>
      </c>
      <c r="H1727" s="27">
        <v>0.25352112675999999</v>
      </c>
    </row>
    <row r="1728" spans="1:8" hidden="1" x14ac:dyDescent="0.3">
      <c r="A1728" s="1">
        <v>2023</v>
      </c>
      <c r="B1728" t="s">
        <v>23</v>
      </c>
      <c r="C1728" t="s">
        <v>18</v>
      </c>
      <c r="D1728" s="36" t="s">
        <v>69</v>
      </c>
      <c r="E1728" s="36" t="s">
        <v>52</v>
      </c>
      <c r="F1728" s="26">
        <v>3</v>
      </c>
      <c r="G1728" s="26">
        <v>28</v>
      </c>
      <c r="H1728" s="27">
        <v>0.107142857142</v>
      </c>
    </row>
    <row r="1729" spans="1:8" hidden="1" x14ac:dyDescent="0.3">
      <c r="A1729" s="1">
        <v>2023</v>
      </c>
      <c r="B1729" t="s">
        <v>23</v>
      </c>
      <c r="C1729" t="s">
        <v>18</v>
      </c>
      <c r="D1729" s="36" t="s">
        <v>111</v>
      </c>
      <c r="E1729" s="36" t="s">
        <v>43</v>
      </c>
      <c r="F1729" s="26">
        <v>4</v>
      </c>
      <c r="G1729" s="26">
        <v>10</v>
      </c>
      <c r="H1729" s="27">
        <v>0.4</v>
      </c>
    </row>
    <row r="1730" spans="1:8" hidden="1" x14ac:dyDescent="0.3">
      <c r="A1730" s="1">
        <v>2023</v>
      </c>
      <c r="B1730" t="s">
        <v>23</v>
      </c>
      <c r="C1730" t="s">
        <v>18</v>
      </c>
      <c r="D1730" s="36" t="s">
        <v>111</v>
      </c>
      <c r="E1730" s="36" t="s">
        <v>52</v>
      </c>
      <c r="F1730" s="26">
        <v>1</v>
      </c>
      <c r="G1730" s="26">
        <v>10</v>
      </c>
      <c r="H1730" s="27">
        <v>0.1</v>
      </c>
    </row>
    <row r="1731" spans="1:8" hidden="1" x14ac:dyDescent="0.3">
      <c r="A1731" s="1">
        <v>2023</v>
      </c>
      <c r="B1731" t="s">
        <v>23</v>
      </c>
      <c r="C1731" t="s">
        <v>18</v>
      </c>
      <c r="D1731" s="36" t="s">
        <v>70</v>
      </c>
      <c r="E1731" s="36" t="s">
        <v>43</v>
      </c>
      <c r="F1731" s="26">
        <v>3</v>
      </c>
      <c r="G1731" s="26">
        <v>227</v>
      </c>
      <c r="H1731" s="27">
        <v>1.3215859030000001E-2</v>
      </c>
    </row>
    <row r="1732" spans="1:8" hidden="1" x14ac:dyDescent="0.3">
      <c r="A1732" s="1">
        <v>2023</v>
      </c>
      <c r="B1732" t="s">
        <v>23</v>
      </c>
      <c r="C1732" t="s">
        <v>18</v>
      </c>
      <c r="D1732" s="36" t="s">
        <v>70</v>
      </c>
      <c r="E1732" s="36" t="s">
        <v>47</v>
      </c>
      <c r="F1732" s="26">
        <v>0</v>
      </c>
      <c r="G1732" s="26">
        <v>35</v>
      </c>
      <c r="H1732" s="27">
        <v>0</v>
      </c>
    </row>
    <row r="1733" spans="1:8" hidden="1" x14ac:dyDescent="0.3">
      <c r="A1733" s="1">
        <v>2023</v>
      </c>
      <c r="B1733" t="s">
        <v>23</v>
      </c>
      <c r="C1733" t="s">
        <v>18</v>
      </c>
      <c r="D1733" s="36" t="s">
        <v>70</v>
      </c>
      <c r="E1733" s="36" t="s">
        <v>51</v>
      </c>
      <c r="F1733" s="26">
        <v>0</v>
      </c>
      <c r="G1733" s="26">
        <v>13</v>
      </c>
      <c r="H1733" s="27">
        <v>0</v>
      </c>
    </row>
    <row r="1734" spans="1:8" hidden="1" x14ac:dyDescent="0.3">
      <c r="A1734" s="1">
        <v>2023</v>
      </c>
      <c r="B1734" t="s">
        <v>23</v>
      </c>
      <c r="C1734" t="s">
        <v>18</v>
      </c>
      <c r="D1734" s="36" t="s">
        <v>70</v>
      </c>
      <c r="E1734" s="36" t="s">
        <v>52</v>
      </c>
      <c r="F1734" s="26">
        <v>1</v>
      </c>
      <c r="G1734" s="26">
        <v>120</v>
      </c>
      <c r="H1734" s="27">
        <v>8.3333333329999992E-3</v>
      </c>
    </row>
    <row r="1735" spans="1:8" hidden="1" x14ac:dyDescent="0.3">
      <c r="A1735" s="1">
        <v>2023</v>
      </c>
      <c r="B1735" t="s">
        <v>23</v>
      </c>
      <c r="C1735" t="s">
        <v>18</v>
      </c>
      <c r="D1735" s="36" t="s">
        <v>71</v>
      </c>
      <c r="E1735" s="36" t="s">
        <v>43</v>
      </c>
      <c r="F1735" s="26">
        <v>88</v>
      </c>
      <c r="G1735" s="26">
        <v>108</v>
      </c>
      <c r="H1735" s="27">
        <v>0.81481481481399998</v>
      </c>
    </row>
    <row r="1736" spans="1:8" hidden="1" x14ac:dyDescent="0.3">
      <c r="A1736" s="1">
        <v>2023</v>
      </c>
      <c r="B1736" t="s">
        <v>23</v>
      </c>
      <c r="C1736" t="s">
        <v>18</v>
      </c>
      <c r="D1736" s="36" t="s">
        <v>71</v>
      </c>
      <c r="E1736" s="36" t="s">
        <v>47</v>
      </c>
      <c r="F1736" s="26">
        <v>16</v>
      </c>
      <c r="G1736" s="26">
        <v>16</v>
      </c>
      <c r="H1736" s="27">
        <v>1</v>
      </c>
    </row>
    <row r="1737" spans="1:8" hidden="1" x14ac:dyDescent="0.3">
      <c r="A1737" s="1">
        <v>2023</v>
      </c>
      <c r="B1737" t="s">
        <v>23</v>
      </c>
      <c r="C1737" t="s">
        <v>18</v>
      </c>
      <c r="D1737" s="36" t="s">
        <v>71</v>
      </c>
      <c r="E1737" s="36" t="s">
        <v>52</v>
      </c>
      <c r="F1737" s="26">
        <v>42</v>
      </c>
      <c r="G1737" s="26">
        <v>56</v>
      </c>
      <c r="H1737" s="27">
        <v>0.75</v>
      </c>
    </row>
    <row r="1738" spans="1:8" hidden="1" x14ac:dyDescent="0.3">
      <c r="A1738" s="1">
        <v>2023</v>
      </c>
      <c r="B1738" t="s">
        <v>23</v>
      </c>
      <c r="C1738" t="s">
        <v>18</v>
      </c>
      <c r="D1738" s="36" t="s">
        <v>72</v>
      </c>
      <c r="E1738" s="36" t="s">
        <v>53</v>
      </c>
      <c r="F1738" s="26">
        <v>4</v>
      </c>
      <c r="G1738" s="26">
        <v>12</v>
      </c>
      <c r="H1738" s="27">
        <v>0.33333333333300003</v>
      </c>
    </row>
    <row r="1739" spans="1:8" hidden="1" x14ac:dyDescent="0.3">
      <c r="A1739" s="1">
        <v>2023</v>
      </c>
      <c r="B1739" t="s">
        <v>23</v>
      </c>
      <c r="C1739" t="s">
        <v>18</v>
      </c>
      <c r="D1739" s="36" t="s">
        <v>72</v>
      </c>
      <c r="E1739" s="36" t="s">
        <v>43</v>
      </c>
      <c r="F1739" s="26">
        <v>68</v>
      </c>
      <c r="G1739" s="26">
        <v>186</v>
      </c>
      <c r="H1739" s="27">
        <v>0.36559139784900002</v>
      </c>
    </row>
    <row r="1740" spans="1:8" hidden="1" x14ac:dyDescent="0.3">
      <c r="A1740" s="1">
        <v>2023</v>
      </c>
      <c r="B1740" t="s">
        <v>23</v>
      </c>
      <c r="C1740" t="s">
        <v>18</v>
      </c>
      <c r="D1740" s="36" t="s">
        <v>72</v>
      </c>
      <c r="E1740" s="36" t="s">
        <v>47</v>
      </c>
      <c r="F1740" s="26">
        <v>5</v>
      </c>
      <c r="G1740" s="26">
        <v>30</v>
      </c>
      <c r="H1740" s="27">
        <v>0.166666666666</v>
      </c>
    </row>
    <row r="1741" spans="1:8" hidden="1" x14ac:dyDescent="0.3">
      <c r="A1741" s="1">
        <v>2023</v>
      </c>
      <c r="B1741" t="s">
        <v>23</v>
      </c>
      <c r="C1741" t="s">
        <v>18</v>
      </c>
      <c r="D1741" s="36" t="s">
        <v>72</v>
      </c>
      <c r="E1741" s="36" t="s">
        <v>51</v>
      </c>
      <c r="F1741" s="26">
        <v>6</v>
      </c>
      <c r="G1741" s="26">
        <v>18</v>
      </c>
      <c r="H1741" s="27">
        <v>0.33333333333300003</v>
      </c>
    </row>
    <row r="1742" spans="1:8" hidden="1" x14ac:dyDescent="0.3">
      <c r="A1742" s="1">
        <v>2023</v>
      </c>
      <c r="B1742" t="s">
        <v>23</v>
      </c>
      <c r="C1742" t="s">
        <v>18</v>
      </c>
      <c r="D1742" s="36" t="s">
        <v>72</v>
      </c>
      <c r="E1742" s="36" t="s">
        <v>52</v>
      </c>
      <c r="F1742" s="26">
        <v>35</v>
      </c>
      <c r="G1742" s="26">
        <v>152</v>
      </c>
      <c r="H1742" s="27">
        <v>0.23026315789400001</v>
      </c>
    </row>
    <row r="1743" spans="1:8" hidden="1" x14ac:dyDescent="0.3">
      <c r="A1743" s="1">
        <v>2023</v>
      </c>
      <c r="B1743" t="s">
        <v>23</v>
      </c>
      <c r="C1743" t="s">
        <v>18</v>
      </c>
      <c r="D1743" s="36" t="s">
        <v>73</v>
      </c>
      <c r="E1743" s="36" t="s">
        <v>43</v>
      </c>
      <c r="F1743" s="26">
        <v>0</v>
      </c>
      <c r="G1743" s="26">
        <v>20</v>
      </c>
      <c r="H1743" s="27">
        <v>0</v>
      </c>
    </row>
    <row r="1744" spans="1:8" hidden="1" x14ac:dyDescent="0.3">
      <c r="A1744" s="1">
        <v>2023</v>
      </c>
      <c r="B1744" t="s">
        <v>23</v>
      </c>
      <c r="C1744" t="s">
        <v>18</v>
      </c>
      <c r="D1744" s="36" t="s">
        <v>99</v>
      </c>
      <c r="E1744" s="36" t="s">
        <v>43</v>
      </c>
      <c r="F1744" s="26">
        <v>3</v>
      </c>
      <c r="G1744" s="26">
        <v>63</v>
      </c>
      <c r="H1744" s="27">
        <v>4.7619047619000002E-2</v>
      </c>
    </row>
    <row r="1745" spans="1:8" hidden="1" x14ac:dyDescent="0.3">
      <c r="A1745" s="1">
        <v>2023</v>
      </c>
      <c r="B1745" t="s">
        <v>23</v>
      </c>
      <c r="C1745" t="s">
        <v>18</v>
      </c>
      <c r="D1745" s="36" t="s">
        <v>99</v>
      </c>
      <c r="E1745" s="36" t="s">
        <v>52</v>
      </c>
      <c r="F1745" s="26">
        <v>3</v>
      </c>
      <c r="G1745" s="26">
        <v>69</v>
      </c>
      <c r="H1745" s="27">
        <v>4.3478260869000002E-2</v>
      </c>
    </row>
    <row r="1746" spans="1:8" hidden="1" x14ac:dyDescent="0.3">
      <c r="A1746" s="1">
        <v>2023</v>
      </c>
      <c r="B1746" t="s">
        <v>23</v>
      </c>
      <c r="C1746" t="s">
        <v>18</v>
      </c>
      <c r="D1746" s="36" t="s">
        <v>74</v>
      </c>
      <c r="E1746" s="36" t="s">
        <v>43</v>
      </c>
      <c r="F1746" s="26">
        <v>0</v>
      </c>
      <c r="G1746" s="26">
        <v>15</v>
      </c>
      <c r="H1746" s="27">
        <v>0</v>
      </c>
    </row>
    <row r="1747" spans="1:8" hidden="1" x14ac:dyDescent="0.3">
      <c r="A1747" s="1">
        <v>2023</v>
      </c>
      <c r="B1747" t="s">
        <v>23</v>
      </c>
      <c r="C1747" t="s">
        <v>18</v>
      </c>
      <c r="D1747" s="36" t="s">
        <v>74</v>
      </c>
      <c r="E1747" s="36" t="s">
        <v>52</v>
      </c>
      <c r="F1747" s="26">
        <v>1</v>
      </c>
      <c r="G1747" s="26">
        <v>12</v>
      </c>
      <c r="H1747" s="27">
        <v>8.3333333332999998E-2</v>
      </c>
    </row>
    <row r="1748" spans="1:8" hidden="1" x14ac:dyDescent="0.3">
      <c r="A1748" s="1">
        <v>2023</v>
      </c>
      <c r="B1748" t="s">
        <v>23</v>
      </c>
      <c r="C1748" t="s">
        <v>18</v>
      </c>
      <c r="D1748" s="36" t="s">
        <v>75</v>
      </c>
      <c r="E1748" s="36" t="s">
        <v>43</v>
      </c>
      <c r="F1748" s="26">
        <v>42</v>
      </c>
      <c r="G1748" s="26">
        <v>99</v>
      </c>
      <c r="H1748" s="27">
        <v>0.42424242424199998</v>
      </c>
    </row>
    <row r="1749" spans="1:8" hidden="1" x14ac:dyDescent="0.3">
      <c r="A1749" s="1">
        <v>2023</v>
      </c>
      <c r="B1749" t="s">
        <v>23</v>
      </c>
      <c r="C1749" t="s">
        <v>18</v>
      </c>
      <c r="D1749" s="36" t="s">
        <v>75</v>
      </c>
      <c r="E1749" s="36" t="s">
        <v>47</v>
      </c>
      <c r="F1749" s="26">
        <v>4</v>
      </c>
      <c r="G1749" s="26">
        <v>11</v>
      </c>
      <c r="H1749" s="27">
        <v>0.36363636363599999</v>
      </c>
    </row>
    <row r="1750" spans="1:8" hidden="1" x14ac:dyDescent="0.3">
      <c r="A1750" s="1">
        <v>2023</v>
      </c>
      <c r="B1750" t="s">
        <v>23</v>
      </c>
      <c r="C1750" t="s">
        <v>18</v>
      </c>
      <c r="D1750" s="36" t="s">
        <v>75</v>
      </c>
      <c r="E1750" s="36" t="s">
        <v>52</v>
      </c>
      <c r="F1750" s="26">
        <v>21</v>
      </c>
      <c r="G1750" s="26">
        <v>50</v>
      </c>
      <c r="H1750" s="27">
        <v>0.42</v>
      </c>
    </row>
    <row r="1751" spans="1:8" hidden="1" x14ac:dyDescent="0.3">
      <c r="A1751" s="1">
        <v>2023</v>
      </c>
      <c r="B1751" t="s">
        <v>23</v>
      </c>
      <c r="C1751" t="s">
        <v>18</v>
      </c>
      <c r="D1751" s="36" t="s">
        <v>76</v>
      </c>
      <c r="E1751" s="36" t="s">
        <v>43</v>
      </c>
      <c r="F1751" s="26">
        <v>7</v>
      </c>
      <c r="G1751" s="26">
        <v>160</v>
      </c>
      <c r="H1751" s="27">
        <v>4.3749999999999997E-2</v>
      </c>
    </row>
    <row r="1752" spans="1:8" hidden="1" x14ac:dyDescent="0.3">
      <c r="A1752" s="1">
        <v>2023</v>
      </c>
      <c r="B1752" t="s">
        <v>23</v>
      </c>
      <c r="C1752" t="s">
        <v>18</v>
      </c>
      <c r="D1752" s="36" t="s">
        <v>76</v>
      </c>
      <c r="E1752" s="36" t="s">
        <v>51</v>
      </c>
      <c r="F1752" s="26">
        <v>1</v>
      </c>
      <c r="G1752" s="26">
        <v>11</v>
      </c>
      <c r="H1752" s="27">
        <v>9.0909090908999998E-2</v>
      </c>
    </row>
    <row r="1753" spans="1:8" hidden="1" x14ac:dyDescent="0.3">
      <c r="A1753" s="1">
        <v>2023</v>
      </c>
      <c r="B1753" t="s">
        <v>23</v>
      </c>
      <c r="C1753" t="s">
        <v>18</v>
      </c>
      <c r="D1753" s="36" t="s">
        <v>76</v>
      </c>
      <c r="E1753" s="36" t="s">
        <v>52</v>
      </c>
      <c r="F1753" s="26">
        <v>6</v>
      </c>
      <c r="G1753" s="26">
        <v>87</v>
      </c>
      <c r="H1753" s="27">
        <v>6.8965517241000002E-2</v>
      </c>
    </row>
    <row r="1754" spans="1:8" hidden="1" x14ac:dyDescent="0.3">
      <c r="A1754" s="1">
        <v>2023</v>
      </c>
      <c r="B1754" t="s">
        <v>23</v>
      </c>
      <c r="C1754" t="s">
        <v>18</v>
      </c>
      <c r="D1754" s="36" t="s">
        <v>89</v>
      </c>
      <c r="E1754" s="36" t="s">
        <v>43</v>
      </c>
      <c r="F1754" s="26">
        <v>0</v>
      </c>
      <c r="G1754" s="26">
        <v>19</v>
      </c>
      <c r="H1754" s="27">
        <v>0</v>
      </c>
    </row>
    <row r="1755" spans="1:8" hidden="1" x14ac:dyDescent="0.3">
      <c r="A1755" s="1">
        <v>2023</v>
      </c>
      <c r="B1755" t="s">
        <v>23</v>
      </c>
      <c r="C1755" t="s">
        <v>18</v>
      </c>
      <c r="D1755" s="36" t="s">
        <v>89</v>
      </c>
      <c r="E1755" s="36" t="s">
        <v>52</v>
      </c>
      <c r="F1755" s="26">
        <v>0</v>
      </c>
      <c r="G1755" s="26">
        <v>42</v>
      </c>
      <c r="H1755" s="27">
        <v>0</v>
      </c>
    </row>
    <row r="1756" spans="1:8" hidden="1" x14ac:dyDescent="0.3">
      <c r="A1756" s="1">
        <v>2023</v>
      </c>
      <c r="B1756" t="s">
        <v>23</v>
      </c>
      <c r="C1756" t="s">
        <v>18</v>
      </c>
      <c r="D1756" s="36" t="s">
        <v>120</v>
      </c>
      <c r="E1756" s="36" t="s">
        <v>43</v>
      </c>
      <c r="F1756" s="26">
        <v>4</v>
      </c>
      <c r="G1756" s="26">
        <v>15</v>
      </c>
      <c r="H1756" s="27">
        <v>0.26666666666599997</v>
      </c>
    </row>
    <row r="1757" spans="1:8" hidden="1" x14ac:dyDescent="0.3">
      <c r="A1757" s="1">
        <v>2023</v>
      </c>
      <c r="B1757" t="s">
        <v>23</v>
      </c>
      <c r="C1757" t="s">
        <v>18</v>
      </c>
      <c r="D1757" s="36" t="s">
        <v>120</v>
      </c>
      <c r="E1757" s="36" t="s">
        <v>52</v>
      </c>
      <c r="F1757" s="26">
        <v>4</v>
      </c>
      <c r="G1757" s="26">
        <v>20</v>
      </c>
      <c r="H1757" s="27">
        <v>0.2</v>
      </c>
    </row>
    <row r="1758" spans="1:8" hidden="1" x14ac:dyDescent="0.3">
      <c r="A1758" s="1">
        <v>2023</v>
      </c>
      <c r="B1758" t="s">
        <v>23</v>
      </c>
      <c r="C1758" t="s">
        <v>18</v>
      </c>
      <c r="D1758" s="36" t="s">
        <v>90</v>
      </c>
      <c r="E1758" s="36" t="s">
        <v>43</v>
      </c>
      <c r="F1758" s="26">
        <v>6</v>
      </c>
      <c r="G1758" s="26">
        <v>34</v>
      </c>
      <c r="H1758" s="27">
        <v>0.176470588235</v>
      </c>
    </row>
    <row r="1759" spans="1:8" hidden="1" x14ac:dyDescent="0.3">
      <c r="A1759" s="1">
        <v>2023</v>
      </c>
      <c r="B1759" t="s">
        <v>23</v>
      </c>
      <c r="C1759" t="s">
        <v>18</v>
      </c>
      <c r="D1759" s="36" t="s">
        <v>90</v>
      </c>
      <c r="E1759" s="36" t="s">
        <v>52</v>
      </c>
      <c r="F1759" s="26">
        <v>14</v>
      </c>
      <c r="G1759" s="26">
        <v>30</v>
      </c>
      <c r="H1759" s="27">
        <v>0.46666666666599999</v>
      </c>
    </row>
    <row r="1760" spans="1:8" hidden="1" x14ac:dyDescent="0.3">
      <c r="A1760" s="1">
        <v>2023</v>
      </c>
      <c r="B1760" t="s">
        <v>23</v>
      </c>
      <c r="C1760" t="s">
        <v>18</v>
      </c>
      <c r="D1760" s="36" t="s">
        <v>91</v>
      </c>
      <c r="E1760" s="36" t="s">
        <v>43</v>
      </c>
      <c r="F1760" s="26">
        <v>5</v>
      </c>
      <c r="G1760" s="26">
        <v>38</v>
      </c>
      <c r="H1760" s="27">
        <v>0.13157894736799999</v>
      </c>
    </row>
    <row r="1761" spans="1:8" hidden="1" x14ac:dyDescent="0.3">
      <c r="A1761" s="1">
        <v>2023</v>
      </c>
      <c r="B1761" t="s">
        <v>23</v>
      </c>
      <c r="C1761" t="s">
        <v>18</v>
      </c>
      <c r="D1761" s="36" t="s">
        <v>91</v>
      </c>
      <c r="E1761" s="36" t="s">
        <v>47</v>
      </c>
      <c r="F1761" s="26">
        <v>1</v>
      </c>
      <c r="G1761" s="26">
        <v>11</v>
      </c>
      <c r="H1761" s="27">
        <v>9.0909090908999998E-2</v>
      </c>
    </row>
    <row r="1762" spans="1:8" hidden="1" x14ac:dyDescent="0.3">
      <c r="A1762" s="1">
        <v>2023</v>
      </c>
      <c r="B1762" t="s">
        <v>23</v>
      </c>
      <c r="C1762" t="s">
        <v>18</v>
      </c>
      <c r="D1762" s="36" t="s">
        <v>91</v>
      </c>
      <c r="E1762" s="36" t="s">
        <v>52</v>
      </c>
      <c r="F1762" s="26">
        <v>2</v>
      </c>
      <c r="G1762" s="26">
        <v>31</v>
      </c>
      <c r="H1762" s="27">
        <v>6.4516129032000005E-2</v>
      </c>
    </row>
    <row r="1763" spans="1:8" hidden="1" x14ac:dyDescent="0.3">
      <c r="A1763" s="1">
        <v>2023</v>
      </c>
      <c r="B1763" t="s">
        <v>23</v>
      </c>
      <c r="C1763" t="s">
        <v>18</v>
      </c>
      <c r="D1763" s="36" t="s">
        <v>107</v>
      </c>
      <c r="E1763" s="36" t="s">
        <v>52</v>
      </c>
      <c r="F1763" s="26">
        <v>2</v>
      </c>
      <c r="G1763" s="26">
        <v>15</v>
      </c>
      <c r="H1763" s="27">
        <v>0.13333333333299999</v>
      </c>
    </row>
    <row r="1764" spans="1:8" hidden="1" x14ac:dyDescent="0.3">
      <c r="A1764" s="1">
        <v>2023</v>
      </c>
      <c r="B1764" t="s">
        <v>23</v>
      </c>
      <c r="C1764" t="s">
        <v>18</v>
      </c>
      <c r="D1764" s="36" t="s">
        <v>79</v>
      </c>
      <c r="E1764" s="36" t="s">
        <v>43</v>
      </c>
      <c r="F1764" s="26">
        <v>203</v>
      </c>
      <c r="G1764" s="26">
        <v>280</v>
      </c>
      <c r="H1764" s="27">
        <v>0.72499999999999998</v>
      </c>
    </row>
    <row r="1765" spans="1:8" hidden="1" x14ac:dyDescent="0.3">
      <c r="A1765" s="1">
        <v>2023</v>
      </c>
      <c r="B1765" t="s">
        <v>23</v>
      </c>
      <c r="C1765" t="s">
        <v>18</v>
      </c>
      <c r="D1765" s="36" t="s">
        <v>79</v>
      </c>
      <c r="E1765" s="36" t="s">
        <v>47</v>
      </c>
      <c r="F1765" s="26">
        <v>15</v>
      </c>
      <c r="G1765" s="26">
        <v>20</v>
      </c>
      <c r="H1765" s="27">
        <v>0.75</v>
      </c>
    </row>
    <row r="1766" spans="1:8" hidden="1" x14ac:dyDescent="0.3">
      <c r="A1766" s="1">
        <v>2023</v>
      </c>
      <c r="B1766" t="s">
        <v>23</v>
      </c>
      <c r="C1766" t="s">
        <v>18</v>
      </c>
      <c r="D1766" s="36" t="s">
        <v>79</v>
      </c>
      <c r="E1766" s="36" t="s">
        <v>51</v>
      </c>
      <c r="F1766" s="26">
        <v>10</v>
      </c>
      <c r="G1766" s="26">
        <v>13</v>
      </c>
      <c r="H1766" s="27">
        <v>0.76923076923</v>
      </c>
    </row>
    <row r="1767" spans="1:8" hidden="1" x14ac:dyDescent="0.3">
      <c r="A1767" s="1">
        <v>2023</v>
      </c>
      <c r="B1767" t="s">
        <v>23</v>
      </c>
      <c r="C1767" t="s">
        <v>18</v>
      </c>
      <c r="D1767" s="36" t="s">
        <v>79</v>
      </c>
      <c r="E1767" s="36" t="s">
        <v>52</v>
      </c>
      <c r="F1767" s="26">
        <v>89</v>
      </c>
      <c r="G1767" s="26">
        <v>123</v>
      </c>
      <c r="H1767" s="27">
        <v>0.72357723577199995</v>
      </c>
    </row>
    <row r="1768" spans="1:8" hidden="1" x14ac:dyDescent="0.3">
      <c r="A1768" s="1">
        <v>2023</v>
      </c>
      <c r="B1768" t="s">
        <v>23</v>
      </c>
      <c r="C1768" t="s">
        <v>18</v>
      </c>
      <c r="D1768" s="36" t="s">
        <v>101</v>
      </c>
      <c r="E1768" s="36" t="s">
        <v>43</v>
      </c>
      <c r="F1768" s="26">
        <v>4</v>
      </c>
      <c r="G1768" s="26">
        <v>18</v>
      </c>
      <c r="H1768" s="27">
        <v>0.222222222222</v>
      </c>
    </row>
    <row r="1769" spans="1:8" hidden="1" x14ac:dyDescent="0.3">
      <c r="A1769" s="1">
        <v>2023</v>
      </c>
      <c r="B1769" t="s">
        <v>23</v>
      </c>
      <c r="C1769" t="s">
        <v>18</v>
      </c>
      <c r="D1769" s="36" t="s">
        <v>101</v>
      </c>
      <c r="E1769" s="36" t="s">
        <v>52</v>
      </c>
      <c r="F1769" s="26">
        <v>1</v>
      </c>
      <c r="G1769" s="26">
        <v>19</v>
      </c>
      <c r="H1769" s="27">
        <v>5.2631578946999998E-2</v>
      </c>
    </row>
    <row r="1770" spans="1:8" hidden="1" x14ac:dyDescent="0.3">
      <c r="A1770" s="1">
        <v>2023</v>
      </c>
      <c r="B1770" t="s">
        <v>23</v>
      </c>
      <c r="C1770" t="s">
        <v>18</v>
      </c>
      <c r="D1770" s="36" t="s">
        <v>82</v>
      </c>
      <c r="E1770" s="36" t="s">
        <v>43</v>
      </c>
      <c r="F1770" s="26">
        <v>8</v>
      </c>
      <c r="G1770" s="26">
        <v>147</v>
      </c>
      <c r="H1770" s="27">
        <v>5.4421768707000003E-2</v>
      </c>
    </row>
    <row r="1771" spans="1:8" hidden="1" x14ac:dyDescent="0.3">
      <c r="A1771" s="1">
        <v>2023</v>
      </c>
      <c r="B1771" t="s">
        <v>23</v>
      </c>
      <c r="C1771" t="s">
        <v>18</v>
      </c>
      <c r="D1771" s="36" t="s">
        <v>82</v>
      </c>
      <c r="E1771" s="36" t="s">
        <v>47</v>
      </c>
      <c r="F1771" s="26">
        <v>0</v>
      </c>
      <c r="G1771" s="26">
        <v>20</v>
      </c>
      <c r="H1771" s="27">
        <v>0</v>
      </c>
    </row>
    <row r="1772" spans="1:8" hidden="1" x14ac:dyDescent="0.3">
      <c r="A1772" s="1">
        <v>2023</v>
      </c>
      <c r="B1772" t="s">
        <v>23</v>
      </c>
      <c r="C1772" t="s">
        <v>18</v>
      </c>
      <c r="D1772" s="36" t="s">
        <v>82</v>
      </c>
      <c r="E1772" s="36" t="s">
        <v>51</v>
      </c>
      <c r="F1772" s="26">
        <v>1</v>
      </c>
      <c r="G1772" s="26">
        <v>10</v>
      </c>
      <c r="H1772" s="27">
        <v>0.1</v>
      </c>
    </row>
    <row r="1773" spans="1:8" hidden="1" x14ac:dyDescent="0.3">
      <c r="A1773" s="1">
        <v>2023</v>
      </c>
      <c r="B1773" t="s">
        <v>23</v>
      </c>
      <c r="C1773" t="s">
        <v>18</v>
      </c>
      <c r="D1773" s="36" t="s">
        <v>82</v>
      </c>
      <c r="E1773" s="36" t="s">
        <v>52</v>
      </c>
      <c r="F1773" s="26">
        <v>4</v>
      </c>
      <c r="G1773" s="26">
        <v>88</v>
      </c>
      <c r="H1773" s="27">
        <v>4.5454545454000003E-2</v>
      </c>
    </row>
    <row r="1774" spans="1:8" hidden="1" x14ac:dyDescent="0.3">
      <c r="A1774" s="1">
        <v>2023</v>
      </c>
      <c r="B1774" t="s">
        <v>23</v>
      </c>
      <c r="C1774" t="s">
        <v>18</v>
      </c>
      <c r="D1774" s="36" t="s">
        <v>92</v>
      </c>
      <c r="E1774" s="36" t="s">
        <v>43</v>
      </c>
      <c r="F1774" s="26">
        <v>2</v>
      </c>
      <c r="G1774" s="26">
        <v>30</v>
      </c>
      <c r="H1774" s="27">
        <v>6.6666666666000005E-2</v>
      </c>
    </row>
    <row r="1775" spans="1:8" hidden="1" x14ac:dyDescent="0.3">
      <c r="A1775" s="1">
        <v>2023</v>
      </c>
      <c r="B1775" t="s">
        <v>23</v>
      </c>
      <c r="C1775" t="s">
        <v>18</v>
      </c>
      <c r="D1775" s="36" t="s">
        <v>92</v>
      </c>
      <c r="E1775" s="36" t="s">
        <v>52</v>
      </c>
      <c r="F1775" s="26">
        <v>1</v>
      </c>
      <c r="G1775" s="26">
        <v>18</v>
      </c>
      <c r="H1775" s="27">
        <v>5.5555555554999997E-2</v>
      </c>
    </row>
    <row r="1776" spans="1:8" hidden="1" x14ac:dyDescent="0.3">
      <c r="A1776" s="1">
        <v>2023</v>
      </c>
      <c r="B1776" t="s">
        <v>23</v>
      </c>
      <c r="C1776" t="s">
        <v>18</v>
      </c>
      <c r="D1776" s="36" t="s">
        <v>83</v>
      </c>
      <c r="E1776" s="36" t="s">
        <v>43</v>
      </c>
      <c r="F1776" s="26">
        <v>9</v>
      </c>
      <c r="G1776" s="26">
        <v>100</v>
      </c>
      <c r="H1776" s="27">
        <v>0.09</v>
      </c>
    </row>
    <row r="1777" spans="1:8" hidden="1" x14ac:dyDescent="0.3">
      <c r="A1777" s="1">
        <v>2023</v>
      </c>
      <c r="B1777" t="s">
        <v>23</v>
      </c>
      <c r="C1777" t="s">
        <v>18</v>
      </c>
      <c r="D1777" s="36" t="s">
        <v>83</v>
      </c>
      <c r="E1777" s="36" t="s">
        <v>52</v>
      </c>
      <c r="F1777" s="26">
        <v>17</v>
      </c>
      <c r="G1777" s="26">
        <v>118</v>
      </c>
      <c r="H1777" s="27">
        <v>0.14406779660999999</v>
      </c>
    </row>
    <row r="1778" spans="1:8" hidden="1" x14ac:dyDescent="0.3">
      <c r="A1778" s="1">
        <v>2023</v>
      </c>
      <c r="B1778" t="s">
        <v>23</v>
      </c>
      <c r="C1778" t="s">
        <v>18</v>
      </c>
      <c r="D1778" s="36" t="s">
        <v>108</v>
      </c>
      <c r="E1778" s="36" t="s">
        <v>43</v>
      </c>
      <c r="F1778" s="26">
        <v>1</v>
      </c>
      <c r="G1778" s="26">
        <v>12</v>
      </c>
      <c r="H1778" s="27">
        <v>8.3333333332999998E-2</v>
      </c>
    </row>
    <row r="1779" spans="1:8" hidden="1" x14ac:dyDescent="0.3">
      <c r="A1779" s="1">
        <v>2023</v>
      </c>
      <c r="B1779" t="s">
        <v>23</v>
      </c>
      <c r="C1779" t="s">
        <v>18</v>
      </c>
      <c r="D1779" s="36" t="s">
        <v>108</v>
      </c>
      <c r="E1779" s="36" t="s">
        <v>52</v>
      </c>
      <c r="F1779" s="26">
        <v>2</v>
      </c>
      <c r="G1779" s="26">
        <v>14</v>
      </c>
      <c r="H1779" s="27">
        <v>0.14285714285699999</v>
      </c>
    </row>
    <row r="1780" spans="1:8" hidden="1" x14ac:dyDescent="0.3">
      <c r="A1780" s="1">
        <v>2023</v>
      </c>
      <c r="B1780" t="s">
        <v>23</v>
      </c>
      <c r="C1780" t="s">
        <v>18</v>
      </c>
      <c r="D1780" s="36" t="s">
        <v>94</v>
      </c>
      <c r="E1780" s="36" t="s">
        <v>43</v>
      </c>
      <c r="F1780" s="26">
        <v>5</v>
      </c>
      <c r="G1780" s="26">
        <v>33</v>
      </c>
      <c r="H1780" s="27">
        <v>0.151515151515</v>
      </c>
    </row>
    <row r="1781" spans="1:8" hidden="1" x14ac:dyDescent="0.3">
      <c r="A1781" s="1">
        <v>2023</v>
      </c>
      <c r="B1781" t="s">
        <v>23</v>
      </c>
      <c r="C1781" t="s">
        <v>18</v>
      </c>
      <c r="D1781" s="36" t="s">
        <v>112</v>
      </c>
      <c r="E1781" s="36" t="s">
        <v>52</v>
      </c>
      <c r="F1781" s="26">
        <v>11</v>
      </c>
      <c r="G1781" s="26">
        <v>11</v>
      </c>
      <c r="H1781" s="27">
        <v>1</v>
      </c>
    </row>
    <row r="1782" spans="1:8" hidden="1" x14ac:dyDescent="0.3">
      <c r="A1782" s="1">
        <v>2023</v>
      </c>
      <c r="B1782" t="s">
        <v>23</v>
      </c>
      <c r="C1782" t="s">
        <v>18</v>
      </c>
      <c r="D1782" s="36" t="s">
        <v>85</v>
      </c>
      <c r="E1782" s="36" t="s">
        <v>43</v>
      </c>
      <c r="F1782" s="26">
        <v>13</v>
      </c>
      <c r="G1782" s="26">
        <v>406</v>
      </c>
      <c r="H1782" s="27">
        <v>3.2019704433E-2</v>
      </c>
    </row>
    <row r="1783" spans="1:8" hidden="1" x14ac:dyDescent="0.3">
      <c r="A1783" s="1">
        <v>2023</v>
      </c>
      <c r="B1783" t="s">
        <v>23</v>
      </c>
      <c r="C1783" t="s">
        <v>18</v>
      </c>
      <c r="D1783" s="36" t="s">
        <v>85</v>
      </c>
      <c r="E1783" s="36" t="s">
        <v>47</v>
      </c>
      <c r="F1783" s="26">
        <v>3</v>
      </c>
      <c r="G1783" s="26">
        <v>18</v>
      </c>
      <c r="H1783" s="27">
        <v>0.166666666666</v>
      </c>
    </row>
    <row r="1784" spans="1:8" hidden="1" x14ac:dyDescent="0.3">
      <c r="A1784" s="1">
        <v>2023</v>
      </c>
      <c r="B1784" t="s">
        <v>23</v>
      </c>
      <c r="C1784" t="s">
        <v>18</v>
      </c>
      <c r="D1784" s="36" t="s">
        <v>85</v>
      </c>
      <c r="E1784" s="36" t="s">
        <v>51</v>
      </c>
      <c r="F1784" s="26">
        <v>4</v>
      </c>
      <c r="G1784" s="26">
        <v>21</v>
      </c>
      <c r="H1784" s="27">
        <v>0.19047619047600001</v>
      </c>
    </row>
    <row r="1785" spans="1:8" hidden="1" x14ac:dyDescent="0.3">
      <c r="A1785" s="1">
        <v>2023</v>
      </c>
      <c r="B1785" t="s">
        <v>23</v>
      </c>
      <c r="C1785" t="s">
        <v>18</v>
      </c>
      <c r="D1785" s="36" t="s">
        <v>85</v>
      </c>
      <c r="E1785" s="36" t="s">
        <v>52</v>
      </c>
      <c r="F1785" s="26">
        <v>7</v>
      </c>
      <c r="G1785" s="26">
        <v>116</v>
      </c>
      <c r="H1785" s="27">
        <v>6.0344827586000002E-2</v>
      </c>
    </row>
    <row r="1786" spans="1:8" hidden="1" x14ac:dyDescent="0.3">
      <c r="A1786" s="1">
        <v>2023</v>
      </c>
      <c r="B1786" t="s">
        <v>23</v>
      </c>
      <c r="C1786" t="s">
        <v>18</v>
      </c>
      <c r="D1786" s="36" t="s">
        <v>95</v>
      </c>
      <c r="E1786" s="36" t="s">
        <v>43</v>
      </c>
      <c r="F1786" s="26">
        <v>2</v>
      </c>
      <c r="G1786" s="26">
        <v>34</v>
      </c>
      <c r="H1786" s="27">
        <v>5.8823529410999997E-2</v>
      </c>
    </row>
    <row r="1787" spans="1:8" hidden="1" x14ac:dyDescent="0.3">
      <c r="A1787" s="1">
        <v>2023</v>
      </c>
      <c r="B1787" t="s">
        <v>23</v>
      </c>
      <c r="C1787" t="s">
        <v>18</v>
      </c>
      <c r="D1787" s="36" t="s">
        <v>95</v>
      </c>
      <c r="E1787" s="36" t="s">
        <v>52</v>
      </c>
      <c r="F1787" s="26">
        <v>1</v>
      </c>
      <c r="G1787" s="26">
        <v>26</v>
      </c>
      <c r="H1787" s="27">
        <v>3.8461538460999999E-2</v>
      </c>
    </row>
    <row r="1788" spans="1:8" hidden="1" x14ac:dyDescent="0.3">
      <c r="A1788" s="1">
        <v>2023</v>
      </c>
      <c r="B1788" t="s">
        <v>23</v>
      </c>
      <c r="C1788" t="s">
        <v>18</v>
      </c>
      <c r="D1788" s="36" t="s">
        <v>87</v>
      </c>
      <c r="E1788" s="36" t="s">
        <v>43</v>
      </c>
      <c r="F1788" s="26">
        <v>4</v>
      </c>
      <c r="G1788" s="26">
        <v>96</v>
      </c>
      <c r="H1788" s="27">
        <v>4.1666666666000003E-2</v>
      </c>
    </row>
    <row r="1789" spans="1:8" hidden="1" x14ac:dyDescent="0.3">
      <c r="A1789" s="1">
        <v>2023</v>
      </c>
      <c r="B1789" t="s">
        <v>23</v>
      </c>
      <c r="C1789" t="s">
        <v>18</v>
      </c>
      <c r="D1789" s="36" t="s">
        <v>87</v>
      </c>
      <c r="E1789" s="36" t="s">
        <v>47</v>
      </c>
      <c r="F1789" s="26">
        <v>2</v>
      </c>
      <c r="G1789" s="26">
        <v>25</v>
      </c>
      <c r="H1789" s="27">
        <v>0.08</v>
      </c>
    </row>
    <row r="1790" spans="1:8" hidden="1" x14ac:dyDescent="0.3">
      <c r="A1790" s="1">
        <v>2023</v>
      </c>
      <c r="B1790" t="s">
        <v>23</v>
      </c>
      <c r="C1790" t="s">
        <v>18</v>
      </c>
      <c r="D1790" s="36" t="s">
        <v>87</v>
      </c>
      <c r="E1790" s="36" t="s">
        <v>52</v>
      </c>
      <c r="F1790" s="26">
        <v>10</v>
      </c>
      <c r="G1790" s="26">
        <v>250</v>
      </c>
      <c r="H1790" s="27">
        <v>0.04</v>
      </c>
    </row>
    <row r="1791" spans="1:8" hidden="1" x14ac:dyDescent="0.3">
      <c r="A1791" s="1">
        <v>2023</v>
      </c>
      <c r="B1791" t="s">
        <v>23</v>
      </c>
      <c r="C1791" t="s">
        <v>18</v>
      </c>
      <c r="D1791" s="36" t="s">
        <v>67</v>
      </c>
      <c r="E1791" s="36" t="s">
        <v>164</v>
      </c>
      <c r="F1791" s="26">
        <v>3</v>
      </c>
      <c r="G1791" s="26">
        <v>11</v>
      </c>
      <c r="H1791" s="27">
        <v>0.27272727272699998</v>
      </c>
    </row>
    <row r="1792" spans="1:8" hidden="1" x14ac:dyDescent="0.3">
      <c r="A1792" s="1">
        <v>2023</v>
      </c>
      <c r="B1792" t="s">
        <v>23</v>
      </c>
      <c r="C1792" t="s">
        <v>18</v>
      </c>
      <c r="D1792" s="36" t="s">
        <v>70</v>
      </c>
      <c r="E1792" s="36" t="s">
        <v>164</v>
      </c>
      <c r="F1792" s="26">
        <v>0</v>
      </c>
      <c r="G1792" s="26">
        <v>12</v>
      </c>
      <c r="H1792" s="27">
        <v>0</v>
      </c>
    </row>
    <row r="1793" spans="1:8" hidden="1" x14ac:dyDescent="0.3">
      <c r="A1793" s="1">
        <v>2023</v>
      </c>
      <c r="B1793" t="s">
        <v>23</v>
      </c>
      <c r="C1793" t="s">
        <v>18</v>
      </c>
      <c r="D1793" s="36" t="s">
        <v>72</v>
      </c>
      <c r="E1793" s="36" t="s">
        <v>164</v>
      </c>
      <c r="F1793" s="26">
        <v>6</v>
      </c>
      <c r="G1793" s="26">
        <v>15</v>
      </c>
      <c r="H1793" s="27">
        <v>0.4</v>
      </c>
    </row>
    <row r="1794" spans="1:8" hidden="1" x14ac:dyDescent="0.3">
      <c r="A1794" s="1">
        <v>2023</v>
      </c>
      <c r="B1794" t="s">
        <v>23</v>
      </c>
      <c r="C1794" t="s">
        <v>18</v>
      </c>
      <c r="D1794" s="36" t="s">
        <v>76</v>
      </c>
      <c r="E1794" s="36" t="s">
        <v>164</v>
      </c>
      <c r="F1794" s="26">
        <v>2</v>
      </c>
      <c r="G1794" s="26">
        <v>15</v>
      </c>
      <c r="H1794" s="27">
        <v>0.13333333333299999</v>
      </c>
    </row>
    <row r="1795" spans="1:8" hidden="1" x14ac:dyDescent="0.3">
      <c r="A1795" s="1">
        <v>2023</v>
      </c>
      <c r="B1795" t="s">
        <v>23</v>
      </c>
      <c r="C1795" t="s">
        <v>18</v>
      </c>
      <c r="D1795" s="36" t="s">
        <v>79</v>
      </c>
      <c r="E1795" s="36" t="s">
        <v>164</v>
      </c>
      <c r="F1795" s="26">
        <v>10</v>
      </c>
      <c r="G1795" s="26">
        <v>15</v>
      </c>
      <c r="H1795" s="27">
        <v>0.66666666666600005</v>
      </c>
    </row>
    <row r="1796" spans="1:8" hidden="1" x14ac:dyDescent="0.3">
      <c r="A1796" s="1">
        <v>2023</v>
      </c>
      <c r="B1796" t="s">
        <v>23</v>
      </c>
      <c r="C1796" t="s">
        <v>18</v>
      </c>
      <c r="D1796" s="36" t="s">
        <v>82</v>
      </c>
      <c r="E1796" s="36" t="s">
        <v>164</v>
      </c>
      <c r="F1796" s="26">
        <v>0</v>
      </c>
      <c r="G1796" s="26">
        <v>10</v>
      </c>
      <c r="H1796" s="27">
        <v>0</v>
      </c>
    </row>
    <row r="1797" spans="1:8" hidden="1" x14ac:dyDescent="0.3">
      <c r="A1797" s="1">
        <v>2023</v>
      </c>
      <c r="B1797" t="s">
        <v>23</v>
      </c>
      <c r="C1797" t="s">
        <v>18</v>
      </c>
      <c r="D1797" s="36" t="s">
        <v>83</v>
      </c>
      <c r="E1797" s="36" t="s">
        <v>164</v>
      </c>
      <c r="F1797" s="26">
        <v>3</v>
      </c>
      <c r="G1797" s="26">
        <v>11</v>
      </c>
      <c r="H1797" s="27">
        <v>0.27272727272699998</v>
      </c>
    </row>
    <row r="1798" spans="1:8" hidden="1" x14ac:dyDescent="0.3">
      <c r="A1798" s="1">
        <v>2023</v>
      </c>
      <c r="B1798" t="s">
        <v>23</v>
      </c>
      <c r="C1798" t="s">
        <v>18</v>
      </c>
      <c r="D1798" s="36" t="s">
        <v>85</v>
      </c>
      <c r="E1798" s="36" t="s">
        <v>164</v>
      </c>
      <c r="F1798" s="26">
        <v>1</v>
      </c>
      <c r="G1798" s="26">
        <v>15</v>
      </c>
      <c r="H1798" s="27">
        <v>6.6666666666000005E-2</v>
      </c>
    </row>
    <row r="1799" spans="1:8" hidden="1" x14ac:dyDescent="0.3">
      <c r="A1799" s="1">
        <v>2023</v>
      </c>
      <c r="B1799" t="s">
        <v>23</v>
      </c>
      <c r="C1799" t="s">
        <v>18</v>
      </c>
      <c r="D1799" s="36" t="s">
        <v>62</v>
      </c>
      <c r="E1799" s="36" t="s">
        <v>45</v>
      </c>
      <c r="F1799" s="26">
        <v>12</v>
      </c>
      <c r="G1799" s="26">
        <v>91</v>
      </c>
      <c r="H1799" s="27">
        <v>0.131868131868</v>
      </c>
    </row>
    <row r="1800" spans="1:8" hidden="1" x14ac:dyDescent="0.3">
      <c r="A1800" s="1">
        <v>2023</v>
      </c>
      <c r="B1800" t="s">
        <v>23</v>
      </c>
      <c r="C1800" t="s">
        <v>18</v>
      </c>
      <c r="D1800" s="36" t="s">
        <v>63</v>
      </c>
      <c r="E1800" s="36" t="s">
        <v>45</v>
      </c>
      <c r="F1800" s="26">
        <v>3</v>
      </c>
      <c r="G1800" s="26">
        <v>76</v>
      </c>
      <c r="H1800" s="27">
        <v>3.9473684209999998E-2</v>
      </c>
    </row>
    <row r="1801" spans="1:8" hidden="1" x14ac:dyDescent="0.3">
      <c r="A1801" s="1">
        <v>2023</v>
      </c>
      <c r="B1801" t="s">
        <v>23</v>
      </c>
      <c r="C1801" t="s">
        <v>18</v>
      </c>
      <c r="D1801" s="36" t="s">
        <v>119</v>
      </c>
      <c r="E1801" s="36" t="s">
        <v>45</v>
      </c>
      <c r="F1801" s="26">
        <v>1</v>
      </c>
      <c r="G1801" s="26">
        <v>23</v>
      </c>
      <c r="H1801" s="27">
        <v>4.3478260869000002E-2</v>
      </c>
    </row>
    <row r="1802" spans="1:8" hidden="1" x14ac:dyDescent="0.3">
      <c r="A1802" s="1">
        <v>2023</v>
      </c>
      <c r="B1802" t="s">
        <v>23</v>
      </c>
      <c r="C1802" t="s">
        <v>18</v>
      </c>
      <c r="D1802" s="36" t="s">
        <v>64</v>
      </c>
      <c r="E1802" s="36" t="s">
        <v>45</v>
      </c>
      <c r="F1802" s="26">
        <v>1</v>
      </c>
      <c r="G1802" s="26">
        <v>10</v>
      </c>
      <c r="H1802" s="27">
        <v>0.1</v>
      </c>
    </row>
    <row r="1803" spans="1:8" hidden="1" x14ac:dyDescent="0.3">
      <c r="A1803" s="1">
        <v>2023</v>
      </c>
      <c r="B1803" t="s">
        <v>23</v>
      </c>
      <c r="C1803" t="s">
        <v>18</v>
      </c>
      <c r="D1803" s="36" t="s">
        <v>65</v>
      </c>
      <c r="E1803" s="36" t="s">
        <v>45</v>
      </c>
      <c r="F1803" s="26">
        <v>4</v>
      </c>
      <c r="G1803" s="26">
        <v>37</v>
      </c>
      <c r="H1803" s="27">
        <v>0.10810810810800001</v>
      </c>
    </row>
    <row r="1804" spans="1:8" hidden="1" x14ac:dyDescent="0.3">
      <c r="A1804" s="1">
        <v>2023</v>
      </c>
      <c r="B1804" t="s">
        <v>23</v>
      </c>
      <c r="C1804" t="s">
        <v>18</v>
      </c>
      <c r="D1804" s="36" t="s">
        <v>110</v>
      </c>
      <c r="E1804" s="36" t="s">
        <v>45</v>
      </c>
      <c r="F1804" s="26">
        <v>3</v>
      </c>
      <c r="G1804" s="26">
        <v>49</v>
      </c>
      <c r="H1804" s="27">
        <v>6.1224489795000003E-2</v>
      </c>
    </row>
    <row r="1805" spans="1:8" hidden="1" x14ac:dyDescent="0.3">
      <c r="A1805" s="1">
        <v>2023</v>
      </c>
      <c r="B1805" t="s">
        <v>23</v>
      </c>
      <c r="C1805" t="s">
        <v>18</v>
      </c>
      <c r="D1805" s="36" t="s">
        <v>100</v>
      </c>
      <c r="E1805" s="36" t="s">
        <v>45</v>
      </c>
      <c r="F1805" s="26">
        <v>5</v>
      </c>
      <c r="G1805" s="26">
        <v>29</v>
      </c>
      <c r="H1805" s="27">
        <v>0.17241379310300001</v>
      </c>
    </row>
    <row r="1806" spans="1:8" hidden="1" x14ac:dyDescent="0.3">
      <c r="A1806" s="1">
        <v>2023</v>
      </c>
      <c r="B1806" t="s">
        <v>23</v>
      </c>
      <c r="C1806" t="s">
        <v>18</v>
      </c>
      <c r="D1806" s="36" t="s">
        <v>66</v>
      </c>
      <c r="E1806" s="36" t="s">
        <v>45</v>
      </c>
      <c r="F1806" s="26">
        <v>14</v>
      </c>
      <c r="G1806" s="26">
        <v>53</v>
      </c>
      <c r="H1806" s="27">
        <v>0.26415094339599998</v>
      </c>
    </row>
    <row r="1807" spans="1:8" hidden="1" x14ac:dyDescent="0.3">
      <c r="A1807" s="1">
        <v>2023</v>
      </c>
      <c r="B1807" t="s">
        <v>23</v>
      </c>
      <c r="C1807" t="s">
        <v>18</v>
      </c>
      <c r="D1807" s="36" t="s">
        <v>67</v>
      </c>
      <c r="E1807" s="36" t="s">
        <v>45</v>
      </c>
      <c r="F1807" s="26">
        <v>6</v>
      </c>
      <c r="G1807" s="26">
        <v>104</v>
      </c>
      <c r="H1807" s="27">
        <v>5.7692307691999997E-2</v>
      </c>
    </row>
    <row r="1808" spans="1:8" hidden="1" x14ac:dyDescent="0.3">
      <c r="A1808" s="1">
        <v>2023</v>
      </c>
      <c r="B1808" t="s">
        <v>23</v>
      </c>
      <c r="C1808" t="s">
        <v>18</v>
      </c>
      <c r="D1808" s="36" t="s">
        <v>68</v>
      </c>
      <c r="E1808" s="36" t="s">
        <v>45</v>
      </c>
      <c r="F1808" s="26">
        <v>2</v>
      </c>
      <c r="G1808" s="26">
        <v>11</v>
      </c>
      <c r="H1808" s="27">
        <v>0.181818181818</v>
      </c>
    </row>
    <row r="1809" spans="1:8" hidden="1" x14ac:dyDescent="0.3">
      <c r="A1809" s="1">
        <v>2023</v>
      </c>
      <c r="B1809" t="s">
        <v>23</v>
      </c>
      <c r="C1809" t="s">
        <v>18</v>
      </c>
      <c r="D1809" s="36" t="s">
        <v>69</v>
      </c>
      <c r="E1809" s="36" t="s">
        <v>45</v>
      </c>
      <c r="F1809" s="26">
        <v>7</v>
      </c>
      <c r="G1809" s="26">
        <v>24</v>
      </c>
      <c r="H1809" s="27">
        <v>0.291666666666</v>
      </c>
    </row>
    <row r="1810" spans="1:8" hidden="1" x14ac:dyDescent="0.3">
      <c r="A1810" s="1">
        <v>2023</v>
      </c>
      <c r="B1810" t="s">
        <v>23</v>
      </c>
      <c r="C1810" t="s">
        <v>18</v>
      </c>
      <c r="D1810" s="36" t="s">
        <v>111</v>
      </c>
      <c r="E1810" s="36" t="s">
        <v>45</v>
      </c>
      <c r="F1810" s="26">
        <v>4</v>
      </c>
      <c r="G1810" s="26">
        <v>17</v>
      </c>
      <c r="H1810" s="27">
        <v>0.23529411764700001</v>
      </c>
    </row>
    <row r="1811" spans="1:8" hidden="1" x14ac:dyDescent="0.3">
      <c r="A1811" s="1">
        <v>2023</v>
      </c>
      <c r="B1811" t="s">
        <v>23</v>
      </c>
      <c r="C1811" t="s">
        <v>18</v>
      </c>
      <c r="D1811" s="36" t="s">
        <v>70</v>
      </c>
      <c r="E1811" s="36" t="s">
        <v>45</v>
      </c>
      <c r="F1811" s="26">
        <v>1</v>
      </c>
      <c r="G1811" s="26">
        <v>206</v>
      </c>
      <c r="H1811" s="27">
        <v>4.8543689320000001E-3</v>
      </c>
    </row>
    <row r="1812" spans="1:8" hidden="1" x14ac:dyDescent="0.3">
      <c r="A1812" s="1">
        <v>2023</v>
      </c>
      <c r="B1812" t="s">
        <v>23</v>
      </c>
      <c r="C1812" t="s">
        <v>18</v>
      </c>
      <c r="D1812" s="36" t="s">
        <v>71</v>
      </c>
      <c r="E1812" s="36" t="s">
        <v>45</v>
      </c>
      <c r="F1812" s="26">
        <v>77</v>
      </c>
      <c r="G1812" s="26">
        <v>95</v>
      </c>
      <c r="H1812" s="27">
        <v>0.81052631578900003</v>
      </c>
    </row>
    <row r="1813" spans="1:8" hidden="1" x14ac:dyDescent="0.3">
      <c r="A1813" s="1">
        <v>2023</v>
      </c>
      <c r="B1813" t="s">
        <v>23</v>
      </c>
      <c r="C1813" t="s">
        <v>18</v>
      </c>
      <c r="D1813" s="36" t="s">
        <v>72</v>
      </c>
      <c r="E1813" s="36" t="s">
        <v>45</v>
      </c>
      <c r="F1813" s="26">
        <v>67</v>
      </c>
      <c r="G1813" s="26">
        <v>212</v>
      </c>
      <c r="H1813" s="27">
        <v>0.31603773584900002</v>
      </c>
    </row>
    <row r="1814" spans="1:8" hidden="1" x14ac:dyDescent="0.3">
      <c r="A1814" s="1">
        <v>2023</v>
      </c>
      <c r="B1814" t="s">
        <v>23</v>
      </c>
      <c r="C1814" t="s">
        <v>18</v>
      </c>
      <c r="D1814" s="36" t="s">
        <v>73</v>
      </c>
      <c r="E1814" s="36" t="s">
        <v>45</v>
      </c>
      <c r="F1814" s="26">
        <v>0</v>
      </c>
      <c r="G1814" s="26">
        <v>22</v>
      </c>
      <c r="H1814" s="27">
        <v>0</v>
      </c>
    </row>
    <row r="1815" spans="1:8" hidden="1" x14ac:dyDescent="0.3">
      <c r="A1815" s="1">
        <v>2023</v>
      </c>
      <c r="B1815" t="s">
        <v>23</v>
      </c>
      <c r="C1815" t="s">
        <v>18</v>
      </c>
      <c r="D1815" s="36" t="s">
        <v>99</v>
      </c>
      <c r="E1815" s="36" t="s">
        <v>45</v>
      </c>
      <c r="F1815" s="26">
        <v>5</v>
      </c>
      <c r="G1815" s="26">
        <v>104</v>
      </c>
      <c r="H1815" s="27">
        <v>4.8076923075999999E-2</v>
      </c>
    </row>
    <row r="1816" spans="1:8" hidden="1" x14ac:dyDescent="0.3">
      <c r="A1816" s="1">
        <v>2023</v>
      </c>
      <c r="B1816" t="s">
        <v>23</v>
      </c>
      <c r="C1816" t="s">
        <v>18</v>
      </c>
      <c r="D1816" s="36" t="s">
        <v>74</v>
      </c>
      <c r="E1816" s="36" t="s">
        <v>45</v>
      </c>
      <c r="F1816" s="26">
        <v>1</v>
      </c>
      <c r="G1816" s="26">
        <v>20</v>
      </c>
      <c r="H1816" s="27">
        <v>0.05</v>
      </c>
    </row>
    <row r="1817" spans="1:8" hidden="1" x14ac:dyDescent="0.3">
      <c r="A1817" s="1">
        <v>2023</v>
      </c>
      <c r="B1817" t="s">
        <v>23</v>
      </c>
      <c r="C1817" t="s">
        <v>18</v>
      </c>
      <c r="D1817" s="36" t="s">
        <v>75</v>
      </c>
      <c r="E1817" s="36" t="s">
        <v>45</v>
      </c>
      <c r="F1817" s="26">
        <v>52</v>
      </c>
      <c r="G1817" s="26">
        <v>91</v>
      </c>
      <c r="H1817" s="27">
        <v>0.57142857142799997</v>
      </c>
    </row>
    <row r="1818" spans="1:8" hidden="1" x14ac:dyDescent="0.3">
      <c r="A1818" s="1">
        <v>2023</v>
      </c>
      <c r="B1818" t="s">
        <v>23</v>
      </c>
      <c r="C1818" t="s">
        <v>18</v>
      </c>
      <c r="D1818" s="36" t="s">
        <v>76</v>
      </c>
      <c r="E1818" s="36" t="s">
        <v>45</v>
      </c>
      <c r="F1818" s="26">
        <v>10</v>
      </c>
      <c r="G1818" s="26">
        <v>190</v>
      </c>
      <c r="H1818" s="27">
        <v>5.2631578946999998E-2</v>
      </c>
    </row>
    <row r="1819" spans="1:8" hidden="1" x14ac:dyDescent="0.3">
      <c r="A1819" s="1">
        <v>2023</v>
      </c>
      <c r="B1819" t="s">
        <v>23</v>
      </c>
      <c r="C1819" t="s">
        <v>18</v>
      </c>
      <c r="D1819" s="36" t="s">
        <v>89</v>
      </c>
      <c r="E1819" s="36" t="s">
        <v>45</v>
      </c>
      <c r="F1819" s="26">
        <v>0</v>
      </c>
      <c r="G1819" s="26">
        <v>39</v>
      </c>
      <c r="H1819" s="27">
        <v>0</v>
      </c>
    </row>
    <row r="1820" spans="1:8" hidden="1" x14ac:dyDescent="0.3">
      <c r="A1820" s="1">
        <v>2023</v>
      </c>
      <c r="B1820" t="s">
        <v>23</v>
      </c>
      <c r="C1820" t="s">
        <v>18</v>
      </c>
      <c r="D1820" s="36" t="s">
        <v>120</v>
      </c>
      <c r="E1820" s="36" t="s">
        <v>45</v>
      </c>
      <c r="F1820" s="26">
        <v>8</v>
      </c>
      <c r="G1820" s="26">
        <v>25</v>
      </c>
      <c r="H1820" s="27">
        <v>0.32</v>
      </c>
    </row>
    <row r="1821" spans="1:8" hidden="1" x14ac:dyDescent="0.3">
      <c r="A1821" s="1">
        <v>2023</v>
      </c>
      <c r="B1821" t="s">
        <v>23</v>
      </c>
      <c r="C1821" t="s">
        <v>18</v>
      </c>
      <c r="D1821" s="36" t="s">
        <v>91</v>
      </c>
      <c r="E1821" s="36" t="s">
        <v>45</v>
      </c>
      <c r="F1821" s="26">
        <v>2</v>
      </c>
      <c r="G1821" s="26">
        <v>29</v>
      </c>
      <c r="H1821" s="27">
        <v>6.8965517241000002E-2</v>
      </c>
    </row>
    <row r="1822" spans="1:8" hidden="1" x14ac:dyDescent="0.3">
      <c r="A1822" s="1">
        <v>2023</v>
      </c>
      <c r="B1822" t="s">
        <v>23</v>
      </c>
      <c r="C1822" t="s">
        <v>18</v>
      </c>
      <c r="D1822" s="36" t="s">
        <v>121</v>
      </c>
      <c r="E1822" s="36" t="s">
        <v>45</v>
      </c>
      <c r="F1822" s="26">
        <v>1</v>
      </c>
      <c r="G1822" s="26">
        <v>10</v>
      </c>
      <c r="H1822" s="27">
        <v>0.1</v>
      </c>
    </row>
    <row r="1823" spans="1:8" hidden="1" x14ac:dyDescent="0.3">
      <c r="A1823" s="1">
        <v>2023</v>
      </c>
      <c r="B1823" t="s">
        <v>23</v>
      </c>
      <c r="C1823" t="s">
        <v>18</v>
      </c>
      <c r="D1823" s="36" t="s">
        <v>79</v>
      </c>
      <c r="E1823" s="36" t="s">
        <v>45</v>
      </c>
      <c r="F1823" s="26">
        <v>260</v>
      </c>
      <c r="G1823" s="26">
        <v>341</v>
      </c>
      <c r="H1823" s="27">
        <v>0.76246334310800001</v>
      </c>
    </row>
    <row r="1824" spans="1:8" hidden="1" x14ac:dyDescent="0.3">
      <c r="A1824" s="1">
        <v>2023</v>
      </c>
      <c r="B1824" t="s">
        <v>23</v>
      </c>
      <c r="C1824" t="s">
        <v>18</v>
      </c>
      <c r="D1824" s="36" t="s">
        <v>101</v>
      </c>
      <c r="E1824" s="36" t="s">
        <v>45</v>
      </c>
      <c r="F1824" s="26">
        <v>4</v>
      </c>
      <c r="G1824" s="26">
        <v>17</v>
      </c>
      <c r="H1824" s="27">
        <v>0.23529411764700001</v>
      </c>
    </row>
    <row r="1825" spans="1:8" hidden="1" x14ac:dyDescent="0.3">
      <c r="A1825" s="1">
        <v>2023</v>
      </c>
      <c r="B1825" t="s">
        <v>23</v>
      </c>
      <c r="C1825" t="s">
        <v>18</v>
      </c>
      <c r="D1825" s="36" t="s">
        <v>82</v>
      </c>
      <c r="E1825" s="36" t="s">
        <v>45</v>
      </c>
      <c r="F1825" s="26">
        <v>9</v>
      </c>
      <c r="G1825" s="26">
        <v>219</v>
      </c>
      <c r="H1825" s="27">
        <v>4.1095890410000002E-2</v>
      </c>
    </row>
    <row r="1826" spans="1:8" hidden="1" x14ac:dyDescent="0.3">
      <c r="A1826" s="1">
        <v>2023</v>
      </c>
      <c r="B1826" t="s">
        <v>23</v>
      </c>
      <c r="C1826" t="s">
        <v>18</v>
      </c>
      <c r="D1826" s="36" t="s">
        <v>92</v>
      </c>
      <c r="E1826" s="36" t="s">
        <v>45</v>
      </c>
      <c r="F1826" s="26">
        <v>3</v>
      </c>
      <c r="G1826" s="26">
        <v>40</v>
      </c>
      <c r="H1826" s="27">
        <v>7.4999999999999997E-2</v>
      </c>
    </row>
    <row r="1827" spans="1:8" hidden="1" x14ac:dyDescent="0.3">
      <c r="A1827" s="1">
        <v>2023</v>
      </c>
      <c r="B1827" t="s">
        <v>23</v>
      </c>
      <c r="C1827" t="s">
        <v>18</v>
      </c>
      <c r="D1827" s="36" t="s">
        <v>83</v>
      </c>
      <c r="E1827" s="36" t="s">
        <v>45</v>
      </c>
      <c r="F1827" s="26">
        <v>15</v>
      </c>
      <c r="G1827" s="26">
        <v>144</v>
      </c>
      <c r="H1827" s="27">
        <v>0.104166666666</v>
      </c>
    </row>
    <row r="1828" spans="1:8" hidden="1" x14ac:dyDescent="0.3">
      <c r="A1828" s="1">
        <v>2023</v>
      </c>
      <c r="B1828" t="s">
        <v>23</v>
      </c>
      <c r="C1828" t="s">
        <v>18</v>
      </c>
      <c r="D1828" s="36" t="s">
        <v>108</v>
      </c>
      <c r="E1828" s="36" t="s">
        <v>45</v>
      </c>
      <c r="F1828" s="26">
        <v>3</v>
      </c>
      <c r="G1828" s="26">
        <v>25</v>
      </c>
      <c r="H1828" s="27">
        <v>0.12</v>
      </c>
    </row>
    <row r="1829" spans="1:8" hidden="1" x14ac:dyDescent="0.3">
      <c r="A1829" s="1">
        <v>2023</v>
      </c>
      <c r="B1829" t="s">
        <v>23</v>
      </c>
      <c r="C1829" t="s">
        <v>18</v>
      </c>
      <c r="D1829" s="36" t="s">
        <v>94</v>
      </c>
      <c r="E1829" s="36" t="s">
        <v>45</v>
      </c>
      <c r="F1829" s="26">
        <v>3</v>
      </c>
      <c r="G1829" s="26">
        <v>31</v>
      </c>
      <c r="H1829" s="27">
        <v>9.6774193548000001E-2</v>
      </c>
    </row>
    <row r="1830" spans="1:8" hidden="1" x14ac:dyDescent="0.3">
      <c r="A1830" s="1">
        <v>2023</v>
      </c>
      <c r="B1830" t="s">
        <v>23</v>
      </c>
      <c r="C1830" t="s">
        <v>18</v>
      </c>
      <c r="D1830" s="36" t="s">
        <v>85</v>
      </c>
      <c r="E1830" s="36" t="s">
        <v>45</v>
      </c>
      <c r="F1830" s="26">
        <v>17</v>
      </c>
      <c r="G1830" s="26">
        <v>335</v>
      </c>
      <c r="H1830" s="27">
        <v>5.0746268656000001E-2</v>
      </c>
    </row>
    <row r="1831" spans="1:8" hidden="1" x14ac:dyDescent="0.3">
      <c r="A1831" s="1">
        <v>2023</v>
      </c>
      <c r="B1831" t="s">
        <v>23</v>
      </c>
      <c r="C1831" t="s">
        <v>18</v>
      </c>
      <c r="D1831" s="36" t="s">
        <v>95</v>
      </c>
      <c r="E1831" s="36" t="s">
        <v>45</v>
      </c>
      <c r="F1831" s="26">
        <v>3</v>
      </c>
      <c r="G1831" s="26">
        <v>55</v>
      </c>
      <c r="H1831" s="27">
        <v>5.4545454544999997E-2</v>
      </c>
    </row>
    <row r="1832" spans="1:8" hidden="1" x14ac:dyDescent="0.3">
      <c r="A1832" s="1">
        <v>2023</v>
      </c>
      <c r="B1832" t="s">
        <v>23</v>
      </c>
      <c r="C1832" t="s">
        <v>18</v>
      </c>
      <c r="D1832" s="36" t="s">
        <v>87</v>
      </c>
      <c r="E1832" s="36" t="s">
        <v>45</v>
      </c>
      <c r="F1832" s="26">
        <v>6</v>
      </c>
      <c r="G1832" s="26">
        <v>96</v>
      </c>
      <c r="H1832" s="27">
        <v>6.25E-2</v>
      </c>
    </row>
    <row r="1833" spans="1:8" hidden="1" x14ac:dyDescent="0.3">
      <c r="A1833" s="1">
        <v>2023</v>
      </c>
      <c r="B1833" t="s">
        <v>23</v>
      </c>
      <c r="C1833" t="s">
        <v>18</v>
      </c>
      <c r="D1833" s="36" t="s">
        <v>62</v>
      </c>
      <c r="E1833" s="36" t="s">
        <v>49</v>
      </c>
      <c r="F1833" s="26">
        <v>17</v>
      </c>
      <c r="G1833" s="26">
        <v>17</v>
      </c>
      <c r="H1833" s="27">
        <v>1</v>
      </c>
    </row>
    <row r="1834" spans="1:8" hidden="1" x14ac:dyDescent="0.3">
      <c r="A1834" s="1">
        <v>2023</v>
      </c>
      <c r="B1834" t="s">
        <v>23</v>
      </c>
      <c r="C1834" t="s">
        <v>18</v>
      </c>
      <c r="D1834" s="36" t="s">
        <v>65</v>
      </c>
      <c r="E1834" s="36" t="s">
        <v>49</v>
      </c>
      <c r="F1834" s="26">
        <v>23</v>
      </c>
      <c r="G1834" s="26">
        <v>23</v>
      </c>
      <c r="H1834" s="27">
        <v>1</v>
      </c>
    </row>
    <row r="1835" spans="1:8" hidden="1" x14ac:dyDescent="0.3">
      <c r="A1835" s="1">
        <v>2023</v>
      </c>
      <c r="B1835" t="s">
        <v>23</v>
      </c>
      <c r="C1835" t="s">
        <v>18</v>
      </c>
      <c r="D1835" s="36" t="s">
        <v>100</v>
      </c>
      <c r="E1835" s="36" t="s">
        <v>49</v>
      </c>
      <c r="F1835" s="26">
        <v>21</v>
      </c>
      <c r="G1835" s="26">
        <v>21</v>
      </c>
      <c r="H1835" s="27">
        <v>1</v>
      </c>
    </row>
    <row r="1836" spans="1:8" hidden="1" x14ac:dyDescent="0.3">
      <c r="A1836" s="1">
        <v>2023</v>
      </c>
      <c r="B1836" t="s">
        <v>23</v>
      </c>
      <c r="C1836" t="s">
        <v>18</v>
      </c>
      <c r="D1836" s="36" t="s">
        <v>66</v>
      </c>
      <c r="E1836" s="36" t="s">
        <v>49</v>
      </c>
      <c r="F1836" s="26">
        <v>29</v>
      </c>
      <c r="G1836" s="26">
        <v>29</v>
      </c>
      <c r="H1836" s="27">
        <v>1</v>
      </c>
    </row>
    <row r="1837" spans="1:8" hidden="1" x14ac:dyDescent="0.3">
      <c r="A1837" s="1">
        <v>2023</v>
      </c>
      <c r="B1837" t="s">
        <v>23</v>
      </c>
      <c r="C1837" t="s">
        <v>18</v>
      </c>
      <c r="D1837" s="36" t="s">
        <v>67</v>
      </c>
      <c r="E1837" s="36" t="s">
        <v>49</v>
      </c>
      <c r="F1837" s="26">
        <v>15</v>
      </c>
      <c r="G1837" s="26">
        <v>15</v>
      </c>
      <c r="H1837" s="27">
        <v>1</v>
      </c>
    </row>
    <row r="1838" spans="1:8" hidden="1" x14ac:dyDescent="0.3">
      <c r="A1838" s="1">
        <v>2023</v>
      </c>
      <c r="B1838" t="s">
        <v>23</v>
      </c>
      <c r="C1838" t="s">
        <v>18</v>
      </c>
      <c r="D1838" s="36" t="s">
        <v>69</v>
      </c>
      <c r="E1838" s="36" t="s">
        <v>49</v>
      </c>
      <c r="F1838" s="26">
        <v>21</v>
      </c>
      <c r="G1838" s="26">
        <v>21</v>
      </c>
      <c r="H1838" s="27">
        <v>1</v>
      </c>
    </row>
    <row r="1839" spans="1:8" hidden="1" x14ac:dyDescent="0.3">
      <c r="A1839" s="1">
        <v>2023</v>
      </c>
      <c r="B1839" t="s">
        <v>23</v>
      </c>
      <c r="C1839" t="s">
        <v>18</v>
      </c>
      <c r="D1839" s="36" t="s">
        <v>71</v>
      </c>
      <c r="E1839" s="36" t="s">
        <v>49</v>
      </c>
      <c r="F1839" s="26">
        <v>155</v>
      </c>
      <c r="G1839" s="26">
        <v>155</v>
      </c>
      <c r="H1839" s="27">
        <v>1</v>
      </c>
    </row>
    <row r="1840" spans="1:8" hidden="1" x14ac:dyDescent="0.3">
      <c r="A1840" s="1">
        <v>2023</v>
      </c>
      <c r="B1840" t="s">
        <v>23</v>
      </c>
      <c r="C1840" t="s">
        <v>18</v>
      </c>
      <c r="D1840" s="36" t="s">
        <v>72</v>
      </c>
      <c r="E1840" s="36" t="s">
        <v>49</v>
      </c>
      <c r="F1840" s="26">
        <v>119</v>
      </c>
      <c r="G1840" s="26">
        <v>119</v>
      </c>
      <c r="H1840" s="27">
        <v>1</v>
      </c>
    </row>
    <row r="1841" spans="1:8" hidden="1" x14ac:dyDescent="0.3">
      <c r="A1841" s="1">
        <v>2023</v>
      </c>
      <c r="B1841" t="s">
        <v>23</v>
      </c>
      <c r="C1841" t="s">
        <v>18</v>
      </c>
      <c r="D1841" s="36" t="s">
        <v>75</v>
      </c>
      <c r="E1841" s="36" t="s">
        <v>49</v>
      </c>
      <c r="F1841" s="26">
        <v>68</v>
      </c>
      <c r="G1841" s="26">
        <v>68</v>
      </c>
      <c r="H1841" s="27">
        <v>1</v>
      </c>
    </row>
    <row r="1842" spans="1:8" hidden="1" x14ac:dyDescent="0.3">
      <c r="A1842" s="1">
        <v>2023</v>
      </c>
      <c r="B1842" t="s">
        <v>23</v>
      </c>
      <c r="C1842" t="s">
        <v>18</v>
      </c>
      <c r="D1842" s="36" t="s">
        <v>76</v>
      </c>
      <c r="E1842" s="36" t="s">
        <v>49</v>
      </c>
      <c r="F1842" s="26">
        <v>14</v>
      </c>
      <c r="G1842" s="26">
        <v>14</v>
      </c>
      <c r="H1842" s="27">
        <v>1</v>
      </c>
    </row>
    <row r="1843" spans="1:8" hidden="1" x14ac:dyDescent="0.3">
      <c r="A1843" s="1">
        <v>2023</v>
      </c>
      <c r="B1843" t="s">
        <v>23</v>
      </c>
      <c r="C1843" t="s">
        <v>18</v>
      </c>
      <c r="D1843" s="36" t="s">
        <v>90</v>
      </c>
      <c r="E1843" s="36" t="s">
        <v>49</v>
      </c>
      <c r="F1843" s="26">
        <v>22</v>
      </c>
      <c r="G1843" s="26">
        <v>22</v>
      </c>
      <c r="H1843" s="27">
        <v>1</v>
      </c>
    </row>
    <row r="1844" spans="1:8" hidden="1" x14ac:dyDescent="0.3">
      <c r="A1844" s="1">
        <v>2023</v>
      </c>
      <c r="B1844" t="s">
        <v>23</v>
      </c>
      <c r="C1844" t="s">
        <v>18</v>
      </c>
      <c r="D1844" s="36" t="s">
        <v>79</v>
      </c>
      <c r="E1844" s="36" t="s">
        <v>49</v>
      </c>
      <c r="F1844" s="26">
        <v>319</v>
      </c>
      <c r="G1844" s="26">
        <v>319</v>
      </c>
      <c r="H1844" s="27">
        <v>1</v>
      </c>
    </row>
    <row r="1845" spans="1:8" hidden="1" x14ac:dyDescent="0.3">
      <c r="A1845" s="1">
        <v>2023</v>
      </c>
      <c r="B1845" t="s">
        <v>23</v>
      </c>
      <c r="C1845" t="s">
        <v>18</v>
      </c>
      <c r="D1845" s="36" t="s">
        <v>82</v>
      </c>
      <c r="E1845" s="36" t="s">
        <v>49</v>
      </c>
      <c r="F1845" s="26">
        <v>13</v>
      </c>
      <c r="G1845" s="26">
        <v>13</v>
      </c>
      <c r="H1845" s="27">
        <v>1</v>
      </c>
    </row>
    <row r="1846" spans="1:8" hidden="1" x14ac:dyDescent="0.3">
      <c r="A1846" s="1">
        <v>2023</v>
      </c>
      <c r="B1846" t="s">
        <v>23</v>
      </c>
      <c r="C1846" t="s">
        <v>18</v>
      </c>
      <c r="D1846" s="36" t="s">
        <v>83</v>
      </c>
      <c r="E1846" s="36" t="s">
        <v>49</v>
      </c>
      <c r="F1846" s="26">
        <v>29</v>
      </c>
      <c r="G1846" s="26">
        <v>29</v>
      </c>
      <c r="H1846" s="27">
        <v>1</v>
      </c>
    </row>
    <row r="1847" spans="1:8" hidden="1" x14ac:dyDescent="0.3">
      <c r="A1847" s="1">
        <v>2023</v>
      </c>
      <c r="B1847" t="s">
        <v>23</v>
      </c>
      <c r="C1847" t="s">
        <v>18</v>
      </c>
      <c r="D1847" s="36" t="s">
        <v>112</v>
      </c>
      <c r="E1847" s="36" t="s">
        <v>49</v>
      </c>
      <c r="F1847" s="26">
        <v>19</v>
      </c>
      <c r="G1847" s="26">
        <v>19</v>
      </c>
      <c r="H1847" s="27">
        <v>1</v>
      </c>
    </row>
    <row r="1848" spans="1:8" hidden="1" x14ac:dyDescent="0.3">
      <c r="A1848" s="1">
        <v>2023</v>
      </c>
      <c r="B1848" t="s">
        <v>23</v>
      </c>
      <c r="C1848" t="s">
        <v>18</v>
      </c>
      <c r="D1848" s="36" t="s">
        <v>85</v>
      </c>
      <c r="E1848" s="36" t="s">
        <v>49</v>
      </c>
      <c r="F1848" s="26">
        <v>27</v>
      </c>
      <c r="G1848" s="26">
        <v>27</v>
      </c>
      <c r="H1848" s="27">
        <v>1</v>
      </c>
    </row>
    <row r="1849" spans="1:8" hidden="1" x14ac:dyDescent="0.3">
      <c r="A1849" s="1">
        <v>2023</v>
      </c>
      <c r="B1849" t="s">
        <v>23</v>
      </c>
      <c r="C1849" t="s">
        <v>18</v>
      </c>
      <c r="D1849" s="36" t="s">
        <v>109</v>
      </c>
      <c r="E1849" s="36" t="s">
        <v>49</v>
      </c>
      <c r="F1849" s="26">
        <v>13</v>
      </c>
      <c r="G1849" s="26">
        <v>13</v>
      </c>
      <c r="H1849" s="27">
        <v>1</v>
      </c>
    </row>
    <row r="1850" spans="1:8" hidden="1" x14ac:dyDescent="0.3">
      <c r="A1850" s="1">
        <v>2023</v>
      </c>
      <c r="B1850" t="s">
        <v>23</v>
      </c>
      <c r="C1850" t="s">
        <v>18</v>
      </c>
      <c r="D1850" s="36" t="s">
        <v>87</v>
      </c>
      <c r="E1850" s="36" t="s">
        <v>49</v>
      </c>
      <c r="F1850" s="26">
        <v>18</v>
      </c>
      <c r="G1850" s="26">
        <v>18</v>
      </c>
      <c r="H1850" s="27">
        <v>1</v>
      </c>
    </row>
    <row r="1851" spans="1:8" hidden="1" x14ac:dyDescent="0.3">
      <c r="A1851" s="1">
        <v>2023</v>
      </c>
      <c r="B1851" t="s">
        <v>23</v>
      </c>
      <c r="C1851" t="s">
        <v>18</v>
      </c>
      <c r="D1851" s="36" t="s">
        <v>62</v>
      </c>
      <c r="E1851" s="36" t="s">
        <v>50</v>
      </c>
      <c r="F1851" s="26">
        <v>0</v>
      </c>
      <c r="G1851" s="26">
        <v>23</v>
      </c>
      <c r="H1851" s="27">
        <v>0</v>
      </c>
    </row>
    <row r="1852" spans="1:8" hidden="1" x14ac:dyDescent="0.3">
      <c r="A1852" s="1">
        <v>2023</v>
      </c>
      <c r="B1852" t="s">
        <v>23</v>
      </c>
      <c r="C1852" t="s">
        <v>18</v>
      </c>
      <c r="D1852" s="36" t="s">
        <v>67</v>
      </c>
      <c r="E1852" s="36" t="s">
        <v>50</v>
      </c>
      <c r="F1852" s="26">
        <v>1</v>
      </c>
      <c r="G1852" s="26">
        <v>17</v>
      </c>
      <c r="H1852" s="27">
        <v>5.8823529410999997E-2</v>
      </c>
    </row>
    <row r="1853" spans="1:8" hidden="1" x14ac:dyDescent="0.3">
      <c r="A1853" s="1">
        <v>2023</v>
      </c>
      <c r="B1853" t="s">
        <v>23</v>
      </c>
      <c r="C1853" t="s">
        <v>18</v>
      </c>
      <c r="D1853" s="36" t="s">
        <v>70</v>
      </c>
      <c r="E1853" s="36" t="s">
        <v>50</v>
      </c>
      <c r="F1853" s="26">
        <v>0</v>
      </c>
      <c r="G1853" s="26">
        <v>34</v>
      </c>
      <c r="H1853" s="27">
        <v>0</v>
      </c>
    </row>
    <row r="1854" spans="1:8" hidden="1" x14ac:dyDescent="0.3">
      <c r="A1854" s="1">
        <v>2023</v>
      </c>
      <c r="B1854" t="s">
        <v>23</v>
      </c>
      <c r="C1854" t="s">
        <v>18</v>
      </c>
      <c r="D1854" s="36" t="s">
        <v>72</v>
      </c>
      <c r="E1854" s="36" t="s">
        <v>50</v>
      </c>
      <c r="F1854" s="26">
        <v>12</v>
      </c>
      <c r="G1854" s="26">
        <v>14</v>
      </c>
      <c r="H1854" s="27">
        <v>0.857142857142</v>
      </c>
    </row>
    <row r="1855" spans="1:8" hidden="1" x14ac:dyDescent="0.3">
      <c r="A1855" s="1">
        <v>2023</v>
      </c>
      <c r="B1855" t="s">
        <v>23</v>
      </c>
      <c r="C1855" t="s">
        <v>18</v>
      </c>
      <c r="D1855" s="36" t="s">
        <v>99</v>
      </c>
      <c r="E1855" s="36" t="s">
        <v>50</v>
      </c>
      <c r="F1855" s="26">
        <v>0</v>
      </c>
      <c r="G1855" s="26">
        <v>12</v>
      </c>
      <c r="H1855" s="27">
        <v>0</v>
      </c>
    </row>
    <row r="1856" spans="1:8" hidden="1" x14ac:dyDescent="0.3">
      <c r="A1856" s="1">
        <v>2023</v>
      </c>
      <c r="B1856" t="s">
        <v>23</v>
      </c>
      <c r="C1856" t="s">
        <v>18</v>
      </c>
      <c r="D1856" s="36" t="s">
        <v>75</v>
      </c>
      <c r="E1856" s="36" t="s">
        <v>50</v>
      </c>
      <c r="F1856" s="26">
        <v>13</v>
      </c>
      <c r="G1856" s="26">
        <v>13</v>
      </c>
      <c r="H1856" s="27">
        <v>1</v>
      </c>
    </row>
    <row r="1857" spans="1:8" hidden="1" x14ac:dyDescent="0.3">
      <c r="A1857" s="1">
        <v>2023</v>
      </c>
      <c r="B1857" t="s">
        <v>23</v>
      </c>
      <c r="C1857" t="s">
        <v>18</v>
      </c>
      <c r="D1857" s="36" t="s">
        <v>76</v>
      </c>
      <c r="E1857" s="36" t="s">
        <v>50</v>
      </c>
      <c r="F1857" s="26">
        <v>1</v>
      </c>
      <c r="G1857" s="26">
        <v>33</v>
      </c>
      <c r="H1857" s="27">
        <v>3.0303030303000002E-2</v>
      </c>
    </row>
    <row r="1858" spans="1:8" hidden="1" x14ac:dyDescent="0.3">
      <c r="A1858" s="1">
        <v>2023</v>
      </c>
      <c r="B1858" t="s">
        <v>23</v>
      </c>
      <c r="C1858" t="s">
        <v>18</v>
      </c>
      <c r="D1858" s="36" t="s">
        <v>79</v>
      </c>
      <c r="E1858" s="36" t="s">
        <v>50</v>
      </c>
      <c r="F1858" s="26">
        <v>48</v>
      </c>
      <c r="G1858" s="26">
        <v>52</v>
      </c>
      <c r="H1858" s="27">
        <v>0.92307692307599998</v>
      </c>
    </row>
    <row r="1859" spans="1:8" hidden="1" x14ac:dyDescent="0.3">
      <c r="A1859" s="1">
        <v>2023</v>
      </c>
      <c r="B1859" t="s">
        <v>23</v>
      </c>
      <c r="C1859" t="s">
        <v>18</v>
      </c>
      <c r="D1859" s="36" t="s">
        <v>82</v>
      </c>
      <c r="E1859" s="36" t="s">
        <v>50</v>
      </c>
      <c r="F1859" s="26">
        <v>0</v>
      </c>
      <c r="G1859" s="26">
        <v>26</v>
      </c>
      <c r="H1859" s="27">
        <v>0</v>
      </c>
    </row>
    <row r="1860" spans="1:8" hidden="1" x14ac:dyDescent="0.3">
      <c r="A1860" s="1">
        <v>2023</v>
      </c>
      <c r="B1860" t="s">
        <v>23</v>
      </c>
      <c r="C1860" t="s">
        <v>18</v>
      </c>
      <c r="D1860" s="36" t="s">
        <v>83</v>
      </c>
      <c r="E1860" s="36" t="s">
        <v>50</v>
      </c>
      <c r="F1860" s="26">
        <v>2</v>
      </c>
      <c r="G1860" s="26">
        <v>45</v>
      </c>
      <c r="H1860" s="27">
        <v>4.4444444444000003E-2</v>
      </c>
    </row>
    <row r="1861" spans="1:8" hidden="1" x14ac:dyDescent="0.3">
      <c r="A1861" s="1">
        <v>2023</v>
      </c>
      <c r="B1861" t="s">
        <v>23</v>
      </c>
      <c r="C1861" t="s">
        <v>18</v>
      </c>
      <c r="D1861" s="36" t="s">
        <v>85</v>
      </c>
      <c r="E1861" s="36" t="s">
        <v>50</v>
      </c>
      <c r="F1861" s="26">
        <v>2</v>
      </c>
      <c r="G1861" s="26">
        <v>81</v>
      </c>
      <c r="H1861" s="27">
        <v>2.4691358024E-2</v>
      </c>
    </row>
    <row r="1862" spans="1:8" hidden="1" x14ac:dyDescent="0.3">
      <c r="A1862" s="1">
        <v>2023</v>
      </c>
      <c r="B1862" t="s">
        <v>23</v>
      </c>
      <c r="C1862" t="s">
        <v>18</v>
      </c>
      <c r="D1862" s="36" t="s">
        <v>65</v>
      </c>
      <c r="E1862" s="36" t="s">
        <v>54</v>
      </c>
      <c r="F1862" s="26">
        <v>5</v>
      </c>
      <c r="G1862" s="26">
        <v>16</v>
      </c>
      <c r="H1862" s="27">
        <v>0.3125</v>
      </c>
    </row>
    <row r="1863" spans="1:8" hidden="1" x14ac:dyDescent="0.3">
      <c r="A1863" s="1">
        <v>2023</v>
      </c>
      <c r="B1863" t="s">
        <v>23</v>
      </c>
      <c r="C1863" t="s">
        <v>18</v>
      </c>
      <c r="D1863" s="36" t="s">
        <v>67</v>
      </c>
      <c r="E1863" s="36" t="s">
        <v>54</v>
      </c>
      <c r="F1863" s="26">
        <v>0</v>
      </c>
      <c r="G1863" s="26">
        <v>14</v>
      </c>
      <c r="H1863" s="27">
        <v>0</v>
      </c>
    </row>
    <row r="1864" spans="1:8" hidden="1" x14ac:dyDescent="0.3">
      <c r="A1864" s="1">
        <v>2023</v>
      </c>
      <c r="B1864" t="s">
        <v>23</v>
      </c>
      <c r="C1864" t="s">
        <v>18</v>
      </c>
      <c r="D1864" s="36" t="s">
        <v>70</v>
      </c>
      <c r="E1864" s="36" t="s">
        <v>54</v>
      </c>
      <c r="F1864" s="26">
        <v>0</v>
      </c>
      <c r="G1864" s="26">
        <v>33</v>
      </c>
      <c r="H1864" s="27">
        <v>0</v>
      </c>
    </row>
    <row r="1865" spans="1:8" hidden="1" x14ac:dyDescent="0.3">
      <c r="A1865" s="1">
        <v>2023</v>
      </c>
      <c r="B1865" t="s">
        <v>23</v>
      </c>
      <c r="C1865" t="s">
        <v>18</v>
      </c>
      <c r="D1865" s="36" t="s">
        <v>72</v>
      </c>
      <c r="E1865" s="36" t="s">
        <v>54</v>
      </c>
      <c r="F1865" s="26">
        <v>4</v>
      </c>
      <c r="G1865" s="26">
        <v>11</v>
      </c>
      <c r="H1865" s="27">
        <v>0.36363636363599999</v>
      </c>
    </row>
    <row r="1866" spans="1:8" hidden="1" x14ac:dyDescent="0.3">
      <c r="A1866" s="1">
        <v>2023</v>
      </c>
      <c r="B1866" t="s">
        <v>23</v>
      </c>
      <c r="C1866" t="s">
        <v>18</v>
      </c>
      <c r="D1866" s="36" t="s">
        <v>99</v>
      </c>
      <c r="E1866" s="36" t="s">
        <v>54</v>
      </c>
      <c r="F1866" s="26">
        <v>0</v>
      </c>
      <c r="G1866" s="26">
        <v>19</v>
      </c>
      <c r="H1866" s="27">
        <v>0</v>
      </c>
    </row>
    <row r="1867" spans="1:8" hidden="1" x14ac:dyDescent="0.3">
      <c r="A1867" s="1">
        <v>2023</v>
      </c>
      <c r="B1867" t="s">
        <v>23</v>
      </c>
      <c r="C1867" t="s">
        <v>18</v>
      </c>
      <c r="D1867" s="36" t="s">
        <v>76</v>
      </c>
      <c r="E1867" s="36" t="s">
        <v>54</v>
      </c>
      <c r="F1867" s="26">
        <v>0</v>
      </c>
      <c r="G1867" s="26">
        <v>10</v>
      </c>
      <c r="H1867" s="27">
        <v>0</v>
      </c>
    </row>
    <row r="1868" spans="1:8" hidden="1" x14ac:dyDescent="0.3">
      <c r="A1868" s="1">
        <v>2023</v>
      </c>
      <c r="B1868" t="s">
        <v>23</v>
      </c>
      <c r="C1868" t="s">
        <v>18</v>
      </c>
      <c r="D1868" s="36" t="s">
        <v>79</v>
      </c>
      <c r="E1868" s="36" t="s">
        <v>54</v>
      </c>
      <c r="F1868" s="26">
        <v>11</v>
      </c>
      <c r="G1868" s="26">
        <v>14</v>
      </c>
      <c r="H1868" s="27">
        <v>0.78571428571400004</v>
      </c>
    </row>
    <row r="1869" spans="1:8" hidden="1" x14ac:dyDescent="0.3">
      <c r="A1869" s="1">
        <v>2023</v>
      </c>
      <c r="B1869" t="s">
        <v>23</v>
      </c>
      <c r="C1869" t="s">
        <v>18</v>
      </c>
      <c r="D1869" s="36" t="s">
        <v>83</v>
      </c>
      <c r="E1869" s="36" t="s">
        <v>54</v>
      </c>
      <c r="F1869" s="26">
        <v>3</v>
      </c>
      <c r="G1869" s="26">
        <v>24</v>
      </c>
      <c r="H1869" s="27">
        <v>0.125</v>
      </c>
    </row>
    <row r="1870" spans="1:8" hidden="1" x14ac:dyDescent="0.3">
      <c r="A1870" s="1">
        <v>2023</v>
      </c>
      <c r="B1870" t="s">
        <v>23</v>
      </c>
      <c r="C1870" t="s">
        <v>18</v>
      </c>
      <c r="D1870" s="36" t="s">
        <v>85</v>
      </c>
      <c r="E1870" s="36" t="s">
        <v>54</v>
      </c>
      <c r="F1870" s="26">
        <v>4</v>
      </c>
      <c r="G1870" s="26">
        <v>47</v>
      </c>
      <c r="H1870" s="27">
        <v>8.5106382977999995E-2</v>
      </c>
    </row>
    <row r="1871" spans="1:8" hidden="1" x14ac:dyDescent="0.3">
      <c r="A1871" s="1">
        <v>2023</v>
      </c>
      <c r="B1871" t="s">
        <v>23</v>
      </c>
      <c r="C1871" t="s">
        <v>18</v>
      </c>
      <c r="D1871" s="36" t="s">
        <v>87</v>
      </c>
      <c r="E1871" s="36" t="s">
        <v>54</v>
      </c>
      <c r="F1871" s="26">
        <v>1</v>
      </c>
      <c r="G1871" s="26">
        <v>10</v>
      </c>
      <c r="H1871" s="27">
        <v>0.1</v>
      </c>
    </row>
    <row r="1872" spans="1:8" hidden="1" x14ac:dyDescent="0.3">
      <c r="A1872" s="1">
        <v>2023</v>
      </c>
      <c r="B1872" t="s">
        <v>24</v>
      </c>
      <c r="C1872" t="s">
        <v>15</v>
      </c>
      <c r="D1872" s="36" t="s">
        <v>64</v>
      </c>
      <c r="E1872" s="36" t="s">
        <v>48</v>
      </c>
      <c r="F1872" s="37">
        <v>10</v>
      </c>
      <c r="G1872" s="37">
        <v>11</v>
      </c>
      <c r="H1872" s="28">
        <v>0.90909090909000001</v>
      </c>
    </row>
    <row r="1873" spans="1:8" hidden="1" x14ac:dyDescent="0.3">
      <c r="A1873" s="1">
        <v>2023</v>
      </c>
      <c r="B1873" t="s">
        <v>24</v>
      </c>
      <c r="C1873" t="s">
        <v>15</v>
      </c>
      <c r="D1873" s="36" t="s">
        <v>67</v>
      </c>
      <c r="E1873" s="36" t="s">
        <v>46</v>
      </c>
      <c r="F1873" s="37">
        <v>21</v>
      </c>
      <c r="G1873" s="37">
        <v>22</v>
      </c>
      <c r="H1873" s="28">
        <v>0.95454545454499995</v>
      </c>
    </row>
    <row r="1874" spans="1:8" hidden="1" x14ac:dyDescent="0.3">
      <c r="A1874" s="1">
        <v>2023</v>
      </c>
      <c r="B1874" t="s">
        <v>24</v>
      </c>
      <c r="C1874" t="s">
        <v>15</v>
      </c>
      <c r="D1874" s="36" t="s">
        <v>69</v>
      </c>
      <c r="E1874" s="36" t="s">
        <v>46</v>
      </c>
      <c r="F1874" s="37">
        <v>23</v>
      </c>
      <c r="G1874" s="37">
        <v>23</v>
      </c>
      <c r="H1874" s="28">
        <v>1</v>
      </c>
    </row>
    <row r="1875" spans="1:8" hidden="1" x14ac:dyDescent="0.3">
      <c r="A1875" s="1">
        <v>2023</v>
      </c>
      <c r="B1875" t="s">
        <v>24</v>
      </c>
      <c r="C1875" t="s">
        <v>15</v>
      </c>
      <c r="D1875" s="36" t="s">
        <v>70</v>
      </c>
      <c r="E1875" s="36" t="s">
        <v>46</v>
      </c>
      <c r="F1875" s="37">
        <v>67</v>
      </c>
      <c r="G1875" s="37">
        <v>67</v>
      </c>
      <c r="H1875" s="28">
        <v>1</v>
      </c>
    </row>
    <row r="1876" spans="1:8" hidden="1" x14ac:dyDescent="0.3">
      <c r="A1876" s="1">
        <v>2023</v>
      </c>
      <c r="B1876" t="s">
        <v>24</v>
      </c>
      <c r="C1876" t="s">
        <v>15</v>
      </c>
      <c r="D1876" s="36" t="s">
        <v>71</v>
      </c>
      <c r="E1876" s="36" t="s">
        <v>48</v>
      </c>
      <c r="F1876" s="37">
        <v>18</v>
      </c>
      <c r="G1876" s="37">
        <v>19</v>
      </c>
      <c r="H1876" s="28">
        <v>0.94736842105200003</v>
      </c>
    </row>
    <row r="1877" spans="1:8" hidden="1" x14ac:dyDescent="0.3">
      <c r="A1877" s="1">
        <v>2023</v>
      </c>
      <c r="B1877" t="s">
        <v>24</v>
      </c>
      <c r="C1877" t="s">
        <v>15</v>
      </c>
      <c r="D1877" s="36" t="s">
        <v>71</v>
      </c>
      <c r="E1877" s="36" t="s">
        <v>46</v>
      </c>
      <c r="F1877" s="37">
        <v>57</v>
      </c>
      <c r="G1877" s="37">
        <v>57</v>
      </c>
      <c r="H1877" s="28">
        <v>1</v>
      </c>
    </row>
    <row r="1878" spans="1:8" hidden="1" x14ac:dyDescent="0.3">
      <c r="A1878" s="1">
        <v>2023</v>
      </c>
      <c r="B1878" t="s">
        <v>24</v>
      </c>
      <c r="C1878" t="s">
        <v>15</v>
      </c>
      <c r="D1878" s="36" t="s">
        <v>72</v>
      </c>
      <c r="E1878" s="36" t="s">
        <v>46</v>
      </c>
      <c r="F1878" s="37">
        <v>75</v>
      </c>
      <c r="G1878" s="37">
        <v>76</v>
      </c>
      <c r="H1878" s="28">
        <v>0.98684210526299998</v>
      </c>
    </row>
    <row r="1879" spans="1:8" hidden="1" x14ac:dyDescent="0.3">
      <c r="A1879" s="1">
        <v>2023</v>
      </c>
      <c r="B1879" t="s">
        <v>24</v>
      </c>
      <c r="C1879" t="s">
        <v>15</v>
      </c>
      <c r="D1879" s="36" t="s">
        <v>73</v>
      </c>
      <c r="E1879" s="36" t="s">
        <v>46</v>
      </c>
      <c r="F1879" s="37">
        <v>11</v>
      </c>
      <c r="G1879" s="37">
        <v>11</v>
      </c>
      <c r="H1879" s="28">
        <v>1</v>
      </c>
    </row>
    <row r="1880" spans="1:8" hidden="1" x14ac:dyDescent="0.3">
      <c r="A1880" s="1">
        <v>2023</v>
      </c>
      <c r="B1880" t="s">
        <v>24</v>
      </c>
      <c r="C1880" t="s">
        <v>15</v>
      </c>
      <c r="D1880" s="36" t="s">
        <v>74</v>
      </c>
      <c r="E1880" s="36" t="s">
        <v>48</v>
      </c>
      <c r="F1880" s="37">
        <v>30</v>
      </c>
      <c r="G1880" s="37">
        <v>30</v>
      </c>
      <c r="H1880" s="28">
        <v>1</v>
      </c>
    </row>
    <row r="1881" spans="1:8" hidden="1" x14ac:dyDescent="0.3">
      <c r="A1881" s="1">
        <v>2023</v>
      </c>
      <c r="B1881" t="s">
        <v>24</v>
      </c>
      <c r="C1881" t="s">
        <v>15</v>
      </c>
      <c r="D1881" s="36" t="s">
        <v>75</v>
      </c>
      <c r="E1881" s="36" t="s">
        <v>48</v>
      </c>
      <c r="F1881" s="37">
        <v>27</v>
      </c>
      <c r="G1881" s="37">
        <v>27</v>
      </c>
      <c r="H1881" s="28">
        <v>1</v>
      </c>
    </row>
    <row r="1882" spans="1:8" hidden="1" x14ac:dyDescent="0.3">
      <c r="A1882" s="1">
        <v>2023</v>
      </c>
      <c r="B1882" t="s">
        <v>24</v>
      </c>
      <c r="C1882" t="s">
        <v>15</v>
      </c>
      <c r="D1882" s="36" t="s">
        <v>75</v>
      </c>
      <c r="E1882" s="36" t="s">
        <v>46</v>
      </c>
      <c r="F1882" s="37">
        <v>11</v>
      </c>
      <c r="G1882" s="37">
        <v>11</v>
      </c>
      <c r="H1882" s="28">
        <v>1</v>
      </c>
    </row>
    <row r="1883" spans="1:8" hidden="1" x14ac:dyDescent="0.3">
      <c r="A1883" s="1">
        <v>2023</v>
      </c>
      <c r="B1883" t="s">
        <v>24</v>
      </c>
      <c r="C1883" t="s">
        <v>15</v>
      </c>
      <c r="D1883" s="36" t="s">
        <v>97</v>
      </c>
      <c r="E1883" s="36" t="s">
        <v>48</v>
      </c>
      <c r="F1883" s="37">
        <v>29</v>
      </c>
      <c r="G1883" s="37">
        <v>30</v>
      </c>
      <c r="H1883" s="28">
        <v>0.96666666666599999</v>
      </c>
    </row>
    <row r="1884" spans="1:8" hidden="1" x14ac:dyDescent="0.3">
      <c r="A1884" s="1">
        <v>2023</v>
      </c>
      <c r="B1884" t="s">
        <v>24</v>
      </c>
      <c r="C1884" t="s">
        <v>15</v>
      </c>
      <c r="D1884" s="36" t="s">
        <v>97</v>
      </c>
      <c r="E1884" s="36" t="s">
        <v>46</v>
      </c>
      <c r="F1884" s="37">
        <v>11</v>
      </c>
      <c r="G1884" s="37">
        <v>12</v>
      </c>
      <c r="H1884" s="28">
        <v>0.91666666666600005</v>
      </c>
    </row>
    <row r="1885" spans="1:8" hidden="1" x14ac:dyDescent="0.3">
      <c r="A1885" s="1">
        <v>2023</v>
      </c>
      <c r="B1885" t="s">
        <v>24</v>
      </c>
      <c r="C1885" t="s">
        <v>15</v>
      </c>
      <c r="D1885" s="36" t="s">
        <v>90</v>
      </c>
      <c r="E1885" s="36" t="s">
        <v>48</v>
      </c>
      <c r="F1885" s="37">
        <v>15</v>
      </c>
      <c r="G1885" s="37">
        <v>15</v>
      </c>
      <c r="H1885" s="28">
        <v>1</v>
      </c>
    </row>
    <row r="1886" spans="1:8" hidden="1" x14ac:dyDescent="0.3">
      <c r="A1886" s="1">
        <v>2023</v>
      </c>
      <c r="B1886" t="s">
        <v>24</v>
      </c>
      <c r="C1886" t="s">
        <v>15</v>
      </c>
      <c r="D1886" s="36" t="s">
        <v>90</v>
      </c>
      <c r="E1886" s="36" t="s">
        <v>46</v>
      </c>
      <c r="F1886" s="37">
        <v>10</v>
      </c>
      <c r="G1886" s="37">
        <v>10</v>
      </c>
      <c r="H1886" s="28">
        <v>1</v>
      </c>
    </row>
    <row r="1887" spans="1:8" hidden="1" x14ac:dyDescent="0.3">
      <c r="A1887" s="1">
        <v>2023</v>
      </c>
      <c r="B1887" t="s">
        <v>24</v>
      </c>
      <c r="C1887" t="s">
        <v>15</v>
      </c>
      <c r="D1887" s="36" t="s">
        <v>105</v>
      </c>
      <c r="E1887" s="36" t="s">
        <v>48</v>
      </c>
      <c r="F1887" s="37">
        <v>27</v>
      </c>
      <c r="G1887" s="37">
        <v>27</v>
      </c>
      <c r="H1887" s="28">
        <v>1</v>
      </c>
    </row>
    <row r="1888" spans="1:8" hidden="1" x14ac:dyDescent="0.3">
      <c r="A1888" s="1">
        <v>2023</v>
      </c>
      <c r="B1888" t="s">
        <v>24</v>
      </c>
      <c r="C1888" t="s">
        <v>15</v>
      </c>
      <c r="D1888" s="36" t="s">
        <v>91</v>
      </c>
      <c r="E1888" s="36" t="s">
        <v>48</v>
      </c>
      <c r="F1888" s="37">
        <v>56</v>
      </c>
      <c r="G1888" s="37">
        <v>58</v>
      </c>
      <c r="H1888" s="28">
        <v>0.96551724137899997</v>
      </c>
    </row>
    <row r="1889" spans="1:8" hidden="1" x14ac:dyDescent="0.3">
      <c r="A1889" s="1">
        <v>2023</v>
      </c>
      <c r="B1889" t="s">
        <v>24</v>
      </c>
      <c r="C1889" t="s">
        <v>15</v>
      </c>
      <c r="D1889" s="36" t="s">
        <v>107</v>
      </c>
      <c r="E1889" s="36" t="s">
        <v>48</v>
      </c>
      <c r="F1889" s="37">
        <v>15</v>
      </c>
      <c r="G1889" s="37">
        <v>15</v>
      </c>
      <c r="H1889" s="28">
        <v>1</v>
      </c>
    </row>
    <row r="1890" spans="1:8" hidden="1" x14ac:dyDescent="0.3">
      <c r="A1890" s="1">
        <v>2023</v>
      </c>
      <c r="B1890" t="s">
        <v>24</v>
      </c>
      <c r="C1890" t="s">
        <v>15</v>
      </c>
      <c r="D1890" s="36" t="s">
        <v>79</v>
      </c>
      <c r="E1890" s="36" t="s">
        <v>46</v>
      </c>
      <c r="F1890" s="37">
        <v>88</v>
      </c>
      <c r="G1890" s="37">
        <v>91</v>
      </c>
      <c r="H1890" s="28">
        <v>0.96703296703200003</v>
      </c>
    </row>
    <row r="1891" spans="1:8" hidden="1" x14ac:dyDescent="0.3">
      <c r="A1891" s="1">
        <v>2023</v>
      </c>
      <c r="B1891" t="s">
        <v>24</v>
      </c>
      <c r="C1891" t="s">
        <v>15</v>
      </c>
      <c r="D1891" s="36" t="s">
        <v>80</v>
      </c>
      <c r="E1891" s="36" t="s">
        <v>46</v>
      </c>
      <c r="F1891" s="37">
        <v>25</v>
      </c>
      <c r="G1891" s="37">
        <v>25</v>
      </c>
      <c r="H1891" s="28">
        <v>1</v>
      </c>
    </row>
    <row r="1892" spans="1:8" hidden="1" x14ac:dyDescent="0.3">
      <c r="A1892" s="1">
        <v>2023</v>
      </c>
      <c r="B1892" t="s">
        <v>24</v>
      </c>
      <c r="C1892" t="s">
        <v>15</v>
      </c>
      <c r="D1892" s="36" t="s">
        <v>92</v>
      </c>
      <c r="E1892" s="36" t="s">
        <v>46</v>
      </c>
      <c r="F1892" s="37">
        <v>10</v>
      </c>
      <c r="G1892" s="37">
        <v>10</v>
      </c>
      <c r="H1892" s="28">
        <v>1</v>
      </c>
    </row>
    <row r="1893" spans="1:8" hidden="1" x14ac:dyDescent="0.3">
      <c r="A1893" s="1">
        <v>2023</v>
      </c>
      <c r="B1893" t="s">
        <v>24</v>
      </c>
      <c r="C1893" t="s">
        <v>15</v>
      </c>
      <c r="D1893" s="36" t="s">
        <v>83</v>
      </c>
      <c r="E1893" s="36" t="s">
        <v>46</v>
      </c>
      <c r="F1893" s="37">
        <v>47</v>
      </c>
      <c r="G1893" s="37">
        <v>47</v>
      </c>
      <c r="H1893" s="28">
        <v>1</v>
      </c>
    </row>
    <row r="1894" spans="1:8" hidden="1" x14ac:dyDescent="0.3">
      <c r="A1894" s="1">
        <v>2023</v>
      </c>
      <c r="B1894" t="s">
        <v>24</v>
      </c>
      <c r="C1894" t="s">
        <v>15</v>
      </c>
      <c r="D1894" s="36" t="s">
        <v>84</v>
      </c>
      <c r="E1894" s="36" t="s">
        <v>48</v>
      </c>
      <c r="F1894" s="37">
        <v>12</v>
      </c>
      <c r="G1894" s="37">
        <v>12</v>
      </c>
      <c r="H1894" s="28">
        <v>1</v>
      </c>
    </row>
    <row r="1895" spans="1:8" hidden="1" x14ac:dyDescent="0.3">
      <c r="A1895" s="1">
        <v>2023</v>
      </c>
      <c r="B1895" t="s">
        <v>24</v>
      </c>
      <c r="C1895" t="s">
        <v>15</v>
      </c>
      <c r="D1895" s="36" t="s">
        <v>84</v>
      </c>
      <c r="E1895" s="36" t="s">
        <v>46</v>
      </c>
      <c r="F1895" s="37">
        <v>20</v>
      </c>
      <c r="G1895" s="37">
        <v>20</v>
      </c>
      <c r="H1895" s="28">
        <v>1</v>
      </c>
    </row>
    <row r="1896" spans="1:8" hidden="1" x14ac:dyDescent="0.3">
      <c r="A1896" s="1">
        <v>2023</v>
      </c>
      <c r="B1896" t="s">
        <v>24</v>
      </c>
      <c r="C1896" t="s">
        <v>15</v>
      </c>
      <c r="D1896" s="36" t="s">
        <v>85</v>
      </c>
      <c r="E1896" s="36" t="s">
        <v>48</v>
      </c>
      <c r="F1896" s="37">
        <v>9</v>
      </c>
      <c r="G1896" s="37">
        <v>10</v>
      </c>
      <c r="H1896" s="28">
        <v>0.9</v>
      </c>
    </row>
    <row r="1897" spans="1:8" hidden="1" x14ac:dyDescent="0.3">
      <c r="A1897" s="1">
        <v>2023</v>
      </c>
      <c r="B1897" t="s">
        <v>24</v>
      </c>
      <c r="C1897" t="s">
        <v>15</v>
      </c>
      <c r="D1897" s="36" t="s">
        <v>86</v>
      </c>
      <c r="E1897" s="36" t="s">
        <v>46</v>
      </c>
      <c r="F1897" s="37">
        <v>13</v>
      </c>
      <c r="G1897" s="37">
        <v>13</v>
      </c>
      <c r="H1897" s="28">
        <v>1</v>
      </c>
    </row>
    <row r="1898" spans="1:8" hidden="1" x14ac:dyDescent="0.3">
      <c r="A1898" s="1">
        <v>2023</v>
      </c>
      <c r="B1898" t="s">
        <v>24</v>
      </c>
      <c r="C1898" t="s">
        <v>15</v>
      </c>
      <c r="D1898" s="36" t="s">
        <v>95</v>
      </c>
      <c r="E1898" s="36" t="s">
        <v>46</v>
      </c>
      <c r="F1898" s="37">
        <v>14</v>
      </c>
      <c r="G1898" s="37">
        <v>14</v>
      </c>
      <c r="H1898" s="28">
        <v>1</v>
      </c>
    </row>
    <row r="1899" spans="1:8" hidden="1" x14ac:dyDescent="0.3">
      <c r="A1899" s="1">
        <v>2023</v>
      </c>
      <c r="B1899" t="s">
        <v>24</v>
      </c>
      <c r="C1899" t="s">
        <v>15</v>
      </c>
      <c r="D1899" s="36" t="s">
        <v>87</v>
      </c>
      <c r="E1899" s="36" t="s">
        <v>46</v>
      </c>
      <c r="F1899" s="37">
        <v>16</v>
      </c>
      <c r="G1899" s="37">
        <v>16</v>
      </c>
      <c r="H1899" s="28">
        <v>1</v>
      </c>
    </row>
    <row r="1900" spans="1:8" hidden="1" x14ac:dyDescent="0.3">
      <c r="A1900" s="1">
        <v>2023</v>
      </c>
      <c r="B1900" t="s">
        <v>24</v>
      </c>
      <c r="C1900" t="s">
        <v>15</v>
      </c>
      <c r="D1900" s="36" t="s">
        <v>62</v>
      </c>
      <c r="E1900" s="36" t="s">
        <v>43</v>
      </c>
      <c r="F1900" s="37">
        <v>27</v>
      </c>
      <c r="G1900" s="37">
        <v>27</v>
      </c>
      <c r="H1900" s="28">
        <v>1</v>
      </c>
    </row>
    <row r="1901" spans="1:8" hidden="1" x14ac:dyDescent="0.3">
      <c r="A1901" s="1">
        <v>2023</v>
      </c>
      <c r="B1901" t="s">
        <v>24</v>
      </c>
      <c r="C1901" t="s">
        <v>15</v>
      </c>
      <c r="D1901" s="36" t="s">
        <v>63</v>
      </c>
      <c r="E1901" s="36" t="s">
        <v>43</v>
      </c>
      <c r="F1901" s="37">
        <v>19</v>
      </c>
      <c r="G1901" s="37">
        <v>19</v>
      </c>
      <c r="H1901" s="28">
        <v>1</v>
      </c>
    </row>
    <row r="1902" spans="1:8" hidden="1" x14ac:dyDescent="0.3">
      <c r="A1902" s="1">
        <v>2023</v>
      </c>
      <c r="B1902" t="s">
        <v>24</v>
      </c>
      <c r="C1902" t="s">
        <v>15</v>
      </c>
      <c r="D1902" s="36" t="s">
        <v>63</v>
      </c>
      <c r="E1902" s="36" t="s">
        <v>52</v>
      </c>
      <c r="F1902" s="37">
        <v>66</v>
      </c>
      <c r="G1902" s="37">
        <v>67</v>
      </c>
      <c r="H1902" s="28">
        <v>0.98507462686500002</v>
      </c>
    </row>
    <row r="1903" spans="1:8" hidden="1" x14ac:dyDescent="0.3">
      <c r="A1903" s="1">
        <v>2023</v>
      </c>
      <c r="B1903" t="s">
        <v>24</v>
      </c>
      <c r="C1903" t="s">
        <v>15</v>
      </c>
      <c r="D1903" s="36" t="s">
        <v>65</v>
      </c>
      <c r="E1903" s="36" t="s">
        <v>43</v>
      </c>
      <c r="F1903" s="37">
        <v>25</v>
      </c>
      <c r="G1903" s="37">
        <v>25</v>
      </c>
      <c r="H1903" s="28">
        <v>1</v>
      </c>
    </row>
    <row r="1904" spans="1:8" hidden="1" x14ac:dyDescent="0.3">
      <c r="A1904" s="1">
        <v>2023</v>
      </c>
      <c r="B1904" t="s">
        <v>24</v>
      </c>
      <c r="C1904" t="s">
        <v>15</v>
      </c>
      <c r="D1904" s="36" t="s">
        <v>67</v>
      </c>
      <c r="E1904" s="36" t="s">
        <v>43</v>
      </c>
      <c r="F1904" s="37">
        <v>10</v>
      </c>
      <c r="G1904" s="37">
        <v>10</v>
      </c>
      <c r="H1904" s="28">
        <v>1</v>
      </c>
    </row>
    <row r="1905" spans="1:8" hidden="1" x14ac:dyDescent="0.3">
      <c r="A1905" s="1">
        <v>2023</v>
      </c>
      <c r="B1905" t="s">
        <v>24</v>
      </c>
      <c r="C1905" t="s">
        <v>15</v>
      </c>
      <c r="D1905" s="36" t="s">
        <v>67</v>
      </c>
      <c r="E1905" s="36" t="s">
        <v>52</v>
      </c>
      <c r="F1905" s="37">
        <v>12</v>
      </c>
      <c r="G1905" s="37">
        <v>12</v>
      </c>
      <c r="H1905" s="28">
        <v>1</v>
      </c>
    </row>
    <row r="1906" spans="1:8" hidden="1" x14ac:dyDescent="0.3">
      <c r="A1906" s="1">
        <v>2023</v>
      </c>
      <c r="B1906" t="s">
        <v>24</v>
      </c>
      <c r="C1906" t="s">
        <v>15</v>
      </c>
      <c r="D1906" s="36" t="s">
        <v>70</v>
      </c>
      <c r="E1906" s="36" t="s">
        <v>43</v>
      </c>
      <c r="F1906" s="37">
        <v>14</v>
      </c>
      <c r="G1906" s="37">
        <v>14</v>
      </c>
      <c r="H1906" s="28">
        <v>1</v>
      </c>
    </row>
    <row r="1907" spans="1:8" hidden="1" x14ac:dyDescent="0.3">
      <c r="A1907" s="1">
        <v>2023</v>
      </c>
      <c r="B1907" t="s">
        <v>24</v>
      </c>
      <c r="C1907" t="s">
        <v>15</v>
      </c>
      <c r="D1907" s="36" t="s">
        <v>71</v>
      </c>
      <c r="E1907" s="36" t="s">
        <v>43</v>
      </c>
      <c r="F1907" s="37">
        <v>21</v>
      </c>
      <c r="G1907" s="37">
        <v>21</v>
      </c>
      <c r="H1907" s="28">
        <v>1</v>
      </c>
    </row>
    <row r="1908" spans="1:8" hidden="1" x14ac:dyDescent="0.3">
      <c r="A1908" s="1">
        <v>2023</v>
      </c>
      <c r="B1908" t="s">
        <v>24</v>
      </c>
      <c r="C1908" t="s">
        <v>15</v>
      </c>
      <c r="D1908" s="36" t="s">
        <v>74</v>
      </c>
      <c r="E1908" s="36" t="s">
        <v>52</v>
      </c>
      <c r="F1908" s="37">
        <v>19</v>
      </c>
      <c r="G1908" s="37">
        <v>19</v>
      </c>
      <c r="H1908" s="28">
        <v>1</v>
      </c>
    </row>
    <row r="1909" spans="1:8" hidden="1" x14ac:dyDescent="0.3">
      <c r="A1909" s="1">
        <v>2023</v>
      </c>
      <c r="B1909" t="s">
        <v>24</v>
      </c>
      <c r="C1909" t="s">
        <v>15</v>
      </c>
      <c r="D1909" s="36" t="s">
        <v>75</v>
      </c>
      <c r="E1909" s="36" t="s">
        <v>43</v>
      </c>
      <c r="F1909" s="37">
        <v>14</v>
      </c>
      <c r="G1909" s="37">
        <v>14</v>
      </c>
      <c r="H1909" s="28">
        <v>1</v>
      </c>
    </row>
    <row r="1910" spans="1:8" hidden="1" x14ac:dyDescent="0.3">
      <c r="A1910" s="1">
        <v>2023</v>
      </c>
      <c r="B1910" t="s">
        <v>24</v>
      </c>
      <c r="C1910" t="s">
        <v>15</v>
      </c>
      <c r="D1910" s="36" t="s">
        <v>75</v>
      </c>
      <c r="E1910" s="36" t="s">
        <v>52</v>
      </c>
      <c r="F1910" s="37">
        <v>18</v>
      </c>
      <c r="G1910" s="37">
        <v>18</v>
      </c>
      <c r="H1910" s="28">
        <v>1</v>
      </c>
    </row>
    <row r="1911" spans="1:8" hidden="1" x14ac:dyDescent="0.3">
      <c r="A1911" s="1">
        <v>2023</v>
      </c>
      <c r="B1911" t="s">
        <v>24</v>
      </c>
      <c r="C1911" t="s">
        <v>15</v>
      </c>
      <c r="D1911" s="36" t="s">
        <v>97</v>
      </c>
      <c r="E1911" s="36" t="s">
        <v>43</v>
      </c>
      <c r="F1911" s="37">
        <v>10</v>
      </c>
      <c r="G1911" s="37">
        <v>10</v>
      </c>
      <c r="H1911" s="28">
        <v>1</v>
      </c>
    </row>
    <row r="1912" spans="1:8" hidden="1" x14ac:dyDescent="0.3">
      <c r="A1912" s="1">
        <v>2023</v>
      </c>
      <c r="B1912" t="s">
        <v>24</v>
      </c>
      <c r="C1912" t="s">
        <v>15</v>
      </c>
      <c r="D1912" s="36" t="s">
        <v>97</v>
      </c>
      <c r="E1912" s="36" t="s">
        <v>52</v>
      </c>
      <c r="F1912" s="37">
        <v>22</v>
      </c>
      <c r="G1912" s="37">
        <v>23</v>
      </c>
      <c r="H1912" s="28">
        <v>0.95652173913000005</v>
      </c>
    </row>
    <row r="1913" spans="1:8" hidden="1" x14ac:dyDescent="0.3">
      <c r="A1913" s="1">
        <v>2023</v>
      </c>
      <c r="B1913" t="s">
        <v>24</v>
      </c>
      <c r="C1913" t="s">
        <v>15</v>
      </c>
      <c r="D1913" s="36" t="s">
        <v>76</v>
      </c>
      <c r="E1913" s="36" t="s">
        <v>43</v>
      </c>
      <c r="F1913" s="37">
        <v>67</v>
      </c>
      <c r="G1913" s="37">
        <v>67</v>
      </c>
      <c r="H1913" s="28">
        <v>1</v>
      </c>
    </row>
    <row r="1914" spans="1:8" hidden="1" x14ac:dyDescent="0.3">
      <c r="A1914" s="1">
        <v>2023</v>
      </c>
      <c r="B1914" t="s">
        <v>24</v>
      </c>
      <c r="C1914" t="s">
        <v>15</v>
      </c>
      <c r="D1914" s="36" t="s">
        <v>98</v>
      </c>
      <c r="E1914" s="36" t="s">
        <v>43</v>
      </c>
      <c r="F1914" s="37">
        <v>12</v>
      </c>
      <c r="G1914" s="37">
        <v>12</v>
      </c>
      <c r="H1914" s="28">
        <v>1</v>
      </c>
    </row>
    <row r="1915" spans="1:8" hidden="1" x14ac:dyDescent="0.3">
      <c r="A1915" s="1">
        <v>2023</v>
      </c>
      <c r="B1915" t="s">
        <v>24</v>
      </c>
      <c r="C1915" t="s">
        <v>15</v>
      </c>
      <c r="D1915" s="36" t="s">
        <v>98</v>
      </c>
      <c r="E1915" s="36" t="s">
        <v>52</v>
      </c>
      <c r="F1915" s="37">
        <v>12</v>
      </c>
      <c r="G1915" s="37">
        <v>12</v>
      </c>
      <c r="H1915" s="28">
        <v>1</v>
      </c>
    </row>
    <row r="1916" spans="1:8" hidden="1" x14ac:dyDescent="0.3">
      <c r="A1916" s="1">
        <v>2023</v>
      </c>
      <c r="B1916" t="s">
        <v>24</v>
      </c>
      <c r="C1916" t="s">
        <v>15</v>
      </c>
      <c r="D1916" s="36" t="s">
        <v>90</v>
      </c>
      <c r="E1916" s="36" t="s">
        <v>52</v>
      </c>
      <c r="F1916" s="37">
        <v>17</v>
      </c>
      <c r="G1916" s="37">
        <v>17</v>
      </c>
      <c r="H1916" s="28">
        <v>1</v>
      </c>
    </row>
    <row r="1917" spans="1:8" hidden="1" x14ac:dyDescent="0.3">
      <c r="A1917" s="1">
        <v>2023</v>
      </c>
      <c r="B1917" t="s">
        <v>24</v>
      </c>
      <c r="C1917" t="s">
        <v>15</v>
      </c>
      <c r="D1917" s="36" t="s">
        <v>105</v>
      </c>
      <c r="E1917" s="36" t="s">
        <v>43</v>
      </c>
      <c r="F1917" s="37">
        <v>74</v>
      </c>
      <c r="G1917" s="37">
        <v>76</v>
      </c>
      <c r="H1917" s="28">
        <v>0.97368421052599996</v>
      </c>
    </row>
    <row r="1918" spans="1:8" hidden="1" x14ac:dyDescent="0.3">
      <c r="A1918" s="1">
        <v>2023</v>
      </c>
      <c r="B1918" t="s">
        <v>24</v>
      </c>
      <c r="C1918" t="s">
        <v>15</v>
      </c>
      <c r="D1918" s="36" t="s">
        <v>106</v>
      </c>
      <c r="E1918" s="36" t="s">
        <v>52</v>
      </c>
      <c r="F1918" s="37">
        <v>19</v>
      </c>
      <c r="G1918" s="37">
        <v>19</v>
      </c>
      <c r="H1918" s="28">
        <v>1</v>
      </c>
    </row>
    <row r="1919" spans="1:8" hidden="1" x14ac:dyDescent="0.3">
      <c r="A1919" s="1">
        <v>2023</v>
      </c>
      <c r="B1919" t="s">
        <v>24</v>
      </c>
      <c r="C1919" t="s">
        <v>15</v>
      </c>
      <c r="D1919" s="36" t="s">
        <v>107</v>
      </c>
      <c r="E1919" s="36" t="s">
        <v>52</v>
      </c>
      <c r="F1919" s="37">
        <v>14</v>
      </c>
      <c r="G1919" s="37">
        <v>14</v>
      </c>
      <c r="H1919" s="28">
        <v>1</v>
      </c>
    </row>
    <row r="1920" spans="1:8" hidden="1" x14ac:dyDescent="0.3">
      <c r="A1920" s="1">
        <v>2023</v>
      </c>
      <c r="B1920" t="s">
        <v>24</v>
      </c>
      <c r="C1920" t="s">
        <v>15</v>
      </c>
      <c r="D1920" s="36" t="s">
        <v>80</v>
      </c>
      <c r="E1920" s="36" t="s">
        <v>52</v>
      </c>
      <c r="F1920" s="37">
        <v>20</v>
      </c>
      <c r="G1920" s="37">
        <v>20</v>
      </c>
      <c r="H1920" s="28">
        <v>1</v>
      </c>
    </row>
    <row r="1921" spans="1:8" hidden="1" x14ac:dyDescent="0.3">
      <c r="A1921" s="1">
        <v>2023</v>
      </c>
      <c r="B1921" t="s">
        <v>24</v>
      </c>
      <c r="C1921" t="s">
        <v>15</v>
      </c>
      <c r="D1921" s="36" t="s">
        <v>82</v>
      </c>
      <c r="E1921" s="36" t="s">
        <v>43</v>
      </c>
      <c r="F1921" s="37">
        <v>16</v>
      </c>
      <c r="G1921" s="37">
        <v>16</v>
      </c>
      <c r="H1921" s="28">
        <v>1</v>
      </c>
    </row>
    <row r="1922" spans="1:8" hidden="1" x14ac:dyDescent="0.3">
      <c r="A1922" s="1">
        <v>2023</v>
      </c>
      <c r="B1922" t="s">
        <v>24</v>
      </c>
      <c r="C1922" t="s">
        <v>15</v>
      </c>
      <c r="D1922" s="36" t="s">
        <v>83</v>
      </c>
      <c r="E1922" s="36" t="s">
        <v>52</v>
      </c>
      <c r="F1922" s="37">
        <v>35</v>
      </c>
      <c r="G1922" s="37">
        <v>35</v>
      </c>
      <c r="H1922" s="28">
        <v>1</v>
      </c>
    </row>
    <row r="1923" spans="1:8" hidden="1" x14ac:dyDescent="0.3">
      <c r="A1923" s="1">
        <v>2023</v>
      </c>
      <c r="B1923" t="s">
        <v>24</v>
      </c>
      <c r="C1923" t="s">
        <v>15</v>
      </c>
      <c r="D1923" s="36" t="s">
        <v>84</v>
      </c>
      <c r="E1923" s="36" t="s">
        <v>52</v>
      </c>
      <c r="F1923" s="37">
        <v>20</v>
      </c>
      <c r="G1923" s="37">
        <v>20</v>
      </c>
      <c r="H1923" s="28">
        <v>1</v>
      </c>
    </row>
    <row r="1924" spans="1:8" hidden="1" x14ac:dyDescent="0.3">
      <c r="A1924" s="1">
        <v>2023</v>
      </c>
      <c r="B1924" t="s">
        <v>24</v>
      </c>
      <c r="C1924" t="s">
        <v>15</v>
      </c>
      <c r="D1924" s="36" t="s">
        <v>102</v>
      </c>
      <c r="E1924" s="36" t="s">
        <v>52</v>
      </c>
      <c r="F1924" s="37">
        <v>10</v>
      </c>
      <c r="G1924" s="37">
        <v>10</v>
      </c>
      <c r="H1924" s="28">
        <v>1</v>
      </c>
    </row>
    <row r="1925" spans="1:8" hidden="1" x14ac:dyDescent="0.3">
      <c r="A1925" s="1">
        <v>2023</v>
      </c>
      <c r="B1925" t="s">
        <v>24</v>
      </c>
      <c r="C1925" t="s">
        <v>15</v>
      </c>
      <c r="D1925" s="36" t="s">
        <v>85</v>
      </c>
      <c r="E1925" s="36" t="s">
        <v>43</v>
      </c>
      <c r="F1925" s="37">
        <v>25</v>
      </c>
      <c r="G1925" s="37">
        <v>25</v>
      </c>
      <c r="H1925" s="28">
        <v>1</v>
      </c>
    </row>
    <row r="1926" spans="1:8" hidden="1" x14ac:dyDescent="0.3">
      <c r="A1926" s="1">
        <v>2023</v>
      </c>
      <c r="B1926" t="s">
        <v>24</v>
      </c>
      <c r="C1926" t="s">
        <v>15</v>
      </c>
      <c r="D1926" s="36" t="s">
        <v>86</v>
      </c>
      <c r="E1926" s="36" t="s">
        <v>52</v>
      </c>
      <c r="F1926" s="37">
        <v>11</v>
      </c>
      <c r="G1926" s="37">
        <v>12</v>
      </c>
      <c r="H1926" s="28">
        <v>0.91666666666600005</v>
      </c>
    </row>
    <row r="1927" spans="1:8" hidden="1" x14ac:dyDescent="0.3">
      <c r="A1927" s="1">
        <v>2023</v>
      </c>
      <c r="B1927" t="s">
        <v>24</v>
      </c>
      <c r="C1927" t="s">
        <v>15</v>
      </c>
      <c r="D1927" s="36" t="s">
        <v>62</v>
      </c>
      <c r="E1927" s="36" t="s">
        <v>45</v>
      </c>
      <c r="F1927" s="37">
        <v>77</v>
      </c>
      <c r="G1927" s="37">
        <v>77</v>
      </c>
      <c r="H1927" s="28">
        <v>1</v>
      </c>
    </row>
    <row r="1928" spans="1:8" hidden="1" x14ac:dyDescent="0.3">
      <c r="A1928" s="1">
        <v>2023</v>
      </c>
      <c r="B1928" t="s">
        <v>24</v>
      </c>
      <c r="C1928" t="s">
        <v>15</v>
      </c>
      <c r="D1928" s="36" t="s">
        <v>65</v>
      </c>
      <c r="E1928" s="36" t="s">
        <v>45</v>
      </c>
      <c r="F1928" s="37">
        <v>56</v>
      </c>
      <c r="G1928" s="37">
        <v>57</v>
      </c>
      <c r="H1928" s="28">
        <v>0.98245614034999995</v>
      </c>
    </row>
    <row r="1929" spans="1:8" hidden="1" x14ac:dyDescent="0.3">
      <c r="A1929" s="1">
        <v>2023</v>
      </c>
      <c r="B1929" t="s">
        <v>24</v>
      </c>
      <c r="C1929" t="s">
        <v>15</v>
      </c>
      <c r="D1929" s="36" t="s">
        <v>67</v>
      </c>
      <c r="E1929" s="36" t="s">
        <v>45</v>
      </c>
      <c r="F1929" s="37">
        <v>14</v>
      </c>
      <c r="G1929" s="37">
        <v>15</v>
      </c>
      <c r="H1929" s="28">
        <v>0.93333333333299995</v>
      </c>
    </row>
    <row r="1930" spans="1:8" hidden="1" x14ac:dyDescent="0.3">
      <c r="A1930" s="1">
        <v>2023</v>
      </c>
      <c r="B1930" t="s">
        <v>24</v>
      </c>
      <c r="C1930" t="s">
        <v>15</v>
      </c>
      <c r="D1930" s="36" t="s">
        <v>69</v>
      </c>
      <c r="E1930" s="36" t="s">
        <v>45</v>
      </c>
      <c r="F1930" s="37">
        <v>14</v>
      </c>
      <c r="G1930" s="37">
        <v>14</v>
      </c>
      <c r="H1930" s="28">
        <v>1</v>
      </c>
    </row>
    <row r="1931" spans="1:8" hidden="1" x14ac:dyDescent="0.3">
      <c r="A1931" s="1">
        <v>2023</v>
      </c>
      <c r="B1931" t="s">
        <v>24</v>
      </c>
      <c r="C1931" t="s">
        <v>15</v>
      </c>
      <c r="D1931" s="36" t="s">
        <v>73</v>
      </c>
      <c r="E1931" s="36" t="s">
        <v>45</v>
      </c>
      <c r="F1931" s="37">
        <v>11</v>
      </c>
      <c r="G1931" s="37">
        <v>11</v>
      </c>
      <c r="H1931" s="28">
        <v>1</v>
      </c>
    </row>
    <row r="1932" spans="1:8" hidden="1" x14ac:dyDescent="0.3">
      <c r="A1932" s="1">
        <v>2023</v>
      </c>
      <c r="B1932" t="s">
        <v>24</v>
      </c>
      <c r="C1932" t="s">
        <v>15</v>
      </c>
      <c r="D1932" s="36" t="s">
        <v>74</v>
      </c>
      <c r="E1932" s="36" t="s">
        <v>45</v>
      </c>
      <c r="F1932" s="37">
        <v>17</v>
      </c>
      <c r="G1932" s="37">
        <v>17</v>
      </c>
      <c r="H1932" s="28">
        <v>1</v>
      </c>
    </row>
    <row r="1933" spans="1:8" hidden="1" x14ac:dyDescent="0.3">
      <c r="A1933" s="1">
        <v>2023</v>
      </c>
      <c r="B1933" t="s">
        <v>24</v>
      </c>
      <c r="C1933" t="s">
        <v>15</v>
      </c>
      <c r="D1933" s="36" t="s">
        <v>75</v>
      </c>
      <c r="E1933" s="36" t="s">
        <v>45</v>
      </c>
      <c r="F1933" s="37">
        <v>16</v>
      </c>
      <c r="G1933" s="37">
        <v>16</v>
      </c>
      <c r="H1933" s="28">
        <v>1</v>
      </c>
    </row>
    <row r="1934" spans="1:8" hidden="1" x14ac:dyDescent="0.3">
      <c r="A1934" s="1">
        <v>2023</v>
      </c>
      <c r="B1934" t="s">
        <v>24</v>
      </c>
      <c r="C1934" t="s">
        <v>15</v>
      </c>
      <c r="D1934" s="36" t="s">
        <v>97</v>
      </c>
      <c r="E1934" s="36" t="s">
        <v>45</v>
      </c>
      <c r="F1934" s="37">
        <v>15</v>
      </c>
      <c r="G1934" s="37">
        <v>16</v>
      </c>
      <c r="H1934" s="28">
        <v>0.9375</v>
      </c>
    </row>
    <row r="1935" spans="1:8" hidden="1" x14ac:dyDescent="0.3">
      <c r="A1935" s="1">
        <v>2023</v>
      </c>
      <c r="B1935" t="s">
        <v>24</v>
      </c>
      <c r="C1935" t="s">
        <v>15</v>
      </c>
      <c r="D1935" s="36" t="s">
        <v>98</v>
      </c>
      <c r="E1935" s="36" t="s">
        <v>45</v>
      </c>
      <c r="F1935" s="37">
        <v>18</v>
      </c>
      <c r="G1935" s="37">
        <v>19</v>
      </c>
      <c r="H1935" s="28">
        <v>0.94736842105200003</v>
      </c>
    </row>
    <row r="1936" spans="1:8" hidden="1" x14ac:dyDescent="0.3">
      <c r="A1936" s="1">
        <v>2023</v>
      </c>
      <c r="B1936" t="s">
        <v>24</v>
      </c>
      <c r="C1936" t="s">
        <v>15</v>
      </c>
      <c r="D1936" s="36" t="s">
        <v>90</v>
      </c>
      <c r="E1936" s="36" t="s">
        <v>45</v>
      </c>
      <c r="F1936" s="37">
        <v>12</v>
      </c>
      <c r="G1936" s="37">
        <v>12</v>
      </c>
      <c r="H1936" s="28">
        <v>1</v>
      </c>
    </row>
    <row r="1937" spans="1:8" hidden="1" x14ac:dyDescent="0.3">
      <c r="A1937" s="1">
        <v>2023</v>
      </c>
      <c r="B1937" t="s">
        <v>24</v>
      </c>
      <c r="C1937" t="s">
        <v>15</v>
      </c>
      <c r="D1937" s="36" t="s">
        <v>91</v>
      </c>
      <c r="E1937" s="36" t="s">
        <v>45</v>
      </c>
      <c r="F1937" s="37">
        <v>22</v>
      </c>
      <c r="G1937" s="37">
        <v>22</v>
      </c>
      <c r="H1937" s="28">
        <v>1</v>
      </c>
    </row>
    <row r="1938" spans="1:8" hidden="1" x14ac:dyDescent="0.3">
      <c r="A1938" s="1">
        <v>2023</v>
      </c>
      <c r="B1938" t="s">
        <v>24</v>
      </c>
      <c r="C1938" t="s">
        <v>15</v>
      </c>
      <c r="D1938" s="36" t="s">
        <v>106</v>
      </c>
      <c r="E1938" s="36" t="s">
        <v>45</v>
      </c>
      <c r="F1938" s="37">
        <v>18</v>
      </c>
      <c r="G1938" s="37">
        <v>18</v>
      </c>
      <c r="H1938" s="28">
        <v>1</v>
      </c>
    </row>
    <row r="1939" spans="1:8" hidden="1" x14ac:dyDescent="0.3">
      <c r="A1939" s="1">
        <v>2023</v>
      </c>
      <c r="B1939" t="s">
        <v>24</v>
      </c>
      <c r="C1939" t="s">
        <v>15</v>
      </c>
      <c r="D1939" s="36" t="s">
        <v>80</v>
      </c>
      <c r="E1939" s="36" t="s">
        <v>45</v>
      </c>
      <c r="F1939" s="37">
        <v>14</v>
      </c>
      <c r="G1939" s="37">
        <v>14</v>
      </c>
      <c r="H1939" s="28">
        <v>1</v>
      </c>
    </row>
    <row r="1940" spans="1:8" hidden="1" x14ac:dyDescent="0.3">
      <c r="A1940" s="1">
        <v>2023</v>
      </c>
      <c r="B1940" t="s">
        <v>24</v>
      </c>
      <c r="C1940" t="s">
        <v>15</v>
      </c>
      <c r="D1940" s="36" t="s">
        <v>81</v>
      </c>
      <c r="E1940" s="36" t="s">
        <v>45</v>
      </c>
      <c r="F1940" s="37">
        <v>79</v>
      </c>
      <c r="G1940" s="37">
        <v>87</v>
      </c>
      <c r="H1940" s="28">
        <v>0.90804597701099998</v>
      </c>
    </row>
    <row r="1941" spans="1:8" hidden="1" x14ac:dyDescent="0.3">
      <c r="A1941" s="1">
        <v>2023</v>
      </c>
      <c r="B1941" t="s">
        <v>24</v>
      </c>
      <c r="C1941" t="s">
        <v>15</v>
      </c>
      <c r="D1941" s="36" t="s">
        <v>82</v>
      </c>
      <c r="E1941" s="36" t="s">
        <v>45</v>
      </c>
      <c r="F1941" s="37">
        <v>38</v>
      </c>
      <c r="G1941" s="37">
        <v>39</v>
      </c>
      <c r="H1941" s="28">
        <v>0.97435897435800001</v>
      </c>
    </row>
    <row r="1942" spans="1:8" hidden="1" x14ac:dyDescent="0.3">
      <c r="A1942" s="1">
        <v>2023</v>
      </c>
      <c r="B1942" t="s">
        <v>24</v>
      </c>
      <c r="C1942" t="s">
        <v>15</v>
      </c>
      <c r="D1942" s="36" t="s">
        <v>83</v>
      </c>
      <c r="E1942" s="36" t="s">
        <v>45</v>
      </c>
      <c r="F1942" s="37">
        <v>24</v>
      </c>
      <c r="G1942" s="37">
        <v>24</v>
      </c>
      <c r="H1942" s="28">
        <v>1</v>
      </c>
    </row>
    <row r="1943" spans="1:8" hidden="1" x14ac:dyDescent="0.3">
      <c r="A1943" s="1">
        <v>2023</v>
      </c>
      <c r="B1943" t="s">
        <v>24</v>
      </c>
      <c r="C1943" t="s">
        <v>15</v>
      </c>
      <c r="D1943" s="36" t="s">
        <v>84</v>
      </c>
      <c r="E1943" s="36" t="s">
        <v>45</v>
      </c>
      <c r="F1943" s="37">
        <v>13</v>
      </c>
      <c r="G1943" s="37">
        <v>13</v>
      </c>
      <c r="H1943" s="28">
        <v>1</v>
      </c>
    </row>
    <row r="1944" spans="1:8" hidden="1" x14ac:dyDescent="0.3">
      <c r="A1944" s="1">
        <v>2023</v>
      </c>
      <c r="B1944" t="s">
        <v>24</v>
      </c>
      <c r="C1944" t="s">
        <v>15</v>
      </c>
      <c r="D1944" s="36" t="s">
        <v>85</v>
      </c>
      <c r="E1944" s="36" t="s">
        <v>45</v>
      </c>
      <c r="F1944" s="37">
        <v>26</v>
      </c>
      <c r="G1944" s="37">
        <v>26</v>
      </c>
      <c r="H1944" s="28">
        <v>1</v>
      </c>
    </row>
    <row r="1945" spans="1:8" hidden="1" x14ac:dyDescent="0.3">
      <c r="A1945" s="1">
        <v>2023</v>
      </c>
      <c r="B1945" t="s">
        <v>24</v>
      </c>
      <c r="C1945" t="s">
        <v>15</v>
      </c>
      <c r="D1945" s="36" t="s">
        <v>95</v>
      </c>
      <c r="E1945" s="36" t="s">
        <v>45</v>
      </c>
      <c r="F1945" s="37">
        <v>10</v>
      </c>
      <c r="G1945" s="37">
        <v>10</v>
      </c>
      <c r="H1945" s="28">
        <v>1</v>
      </c>
    </row>
    <row r="1946" spans="1:8" hidden="1" x14ac:dyDescent="0.3">
      <c r="A1946" s="1">
        <v>2023</v>
      </c>
      <c r="B1946" t="s">
        <v>24</v>
      </c>
      <c r="C1946" t="s">
        <v>15</v>
      </c>
      <c r="D1946" s="36" t="s">
        <v>69</v>
      </c>
      <c r="E1946" s="36" t="s">
        <v>49</v>
      </c>
      <c r="F1946" s="37">
        <v>23</v>
      </c>
      <c r="G1946" s="37">
        <v>23</v>
      </c>
      <c r="H1946" s="28">
        <v>1</v>
      </c>
    </row>
    <row r="1947" spans="1:8" hidden="1" x14ac:dyDescent="0.3">
      <c r="A1947" s="1">
        <v>2023</v>
      </c>
      <c r="B1947" t="s">
        <v>24</v>
      </c>
      <c r="C1947" t="s">
        <v>15</v>
      </c>
      <c r="D1947" s="36" t="s">
        <v>72</v>
      </c>
      <c r="E1947" s="36" t="s">
        <v>49</v>
      </c>
      <c r="F1947" s="37">
        <v>70</v>
      </c>
      <c r="G1947" s="37">
        <v>71</v>
      </c>
      <c r="H1947" s="28">
        <v>0.98591549295699998</v>
      </c>
    </row>
    <row r="1948" spans="1:8" hidden="1" x14ac:dyDescent="0.3">
      <c r="A1948" s="1">
        <v>2023</v>
      </c>
      <c r="B1948" t="s">
        <v>24</v>
      </c>
      <c r="C1948" t="s">
        <v>15</v>
      </c>
      <c r="D1948" s="36" t="s">
        <v>75</v>
      </c>
      <c r="E1948" s="36" t="s">
        <v>49</v>
      </c>
      <c r="F1948" s="37">
        <v>11</v>
      </c>
      <c r="G1948" s="37">
        <v>11</v>
      </c>
      <c r="H1948" s="28">
        <v>1</v>
      </c>
    </row>
    <row r="1949" spans="1:8" hidden="1" x14ac:dyDescent="0.3">
      <c r="A1949" s="1">
        <v>2023</v>
      </c>
      <c r="B1949" t="s">
        <v>24</v>
      </c>
      <c r="C1949" t="s">
        <v>15</v>
      </c>
      <c r="D1949" s="36" t="s">
        <v>97</v>
      </c>
      <c r="E1949" s="36" t="s">
        <v>49</v>
      </c>
      <c r="F1949" s="37">
        <v>11</v>
      </c>
      <c r="G1949" s="37">
        <v>12</v>
      </c>
      <c r="H1949" s="28">
        <v>0.91666666666600005</v>
      </c>
    </row>
    <row r="1950" spans="1:8" hidden="1" x14ac:dyDescent="0.3">
      <c r="A1950" s="1">
        <v>2023</v>
      </c>
      <c r="B1950" t="s">
        <v>24</v>
      </c>
      <c r="C1950" t="s">
        <v>15</v>
      </c>
      <c r="D1950" s="36" t="s">
        <v>90</v>
      </c>
      <c r="E1950" s="36" t="s">
        <v>49</v>
      </c>
      <c r="F1950" s="37">
        <v>10</v>
      </c>
      <c r="G1950" s="37">
        <v>10</v>
      </c>
      <c r="H1950" s="28">
        <v>1</v>
      </c>
    </row>
    <row r="1951" spans="1:8" hidden="1" x14ac:dyDescent="0.3">
      <c r="A1951" s="1">
        <v>2023</v>
      </c>
      <c r="B1951" t="s">
        <v>24</v>
      </c>
      <c r="C1951" t="s">
        <v>15</v>
      </c>
      <c r="D1951" s="36" t="s">
        <v>81</v>
      </c>
      <c r="E1951" s="36" t="s">
        <v>49</v>
      </c>
      <c r="F1951" s="37">
        <v>17</v>
      </c>
      <c r="G1951" s="37">
        <v>19</v>
      </c>
      <c r="H1951" s="28">
        <v>0.89473684210500004</v>
      </c>
    </row>
    <row r="1952" spans="1:8" hidden="1" x14ac:dyDescent="0.3">
      <c r="A1952" s="1">
        <v>2023</v>
      </c>
      <c r="B1952" t="s">
        <v>24</v>
      </c>
      <c r="C1952" t="s">
        <v>15</v>
      </c>
      <c r="D1952" s="36" t="s">
        <v>85</v>
      </c>
      <c r="E1952" s="36" t="s">
        <v>49</v>
      </c>
      <c r="F1952" s="37">
        <v>9</v>
      </c>
      <c r="G1952" s="37">
        <v>10</v>
      </c>
      <c r="H1952" s="28">
        <v>0.9</v>
      </c>
    </row>
    <row r="1953" spans="1:8" hidden="1" x14ac:dyDescent="0.3">
      <c r="A1953" s="1">
        <v>2023</v>
      </c>
      <c r="B1953" t="s">
        <v>24</v>
      </c>
      <c r="C1953" t="s">
        <v>15</v>
      </c>
      <c r="D1953" s="36" t="s">
        <v>87</v>
      </c>
      <c r="E1953" s="36" t="s">
        <v>49</v>
      </c>
      <c r="F1953" s="37">
        <v>16</v>
      </c>
      <c r="G1953" s="37">
        <v>16</v>
      </c>
      <c r="H1953" s="28">
        <v>1</v>
      </c>
    </row>
    <row r="1954" spans="1:8" hidden="1" x14ac:dyDescent="0.3">
      <c r="A1954" s="1">
        <v>2023</v>
      </c>
      <c r="B1954" t="s">
        <v>24</v>
      </c>
      <c r="C1954" t="s">
        <v>15</v>
      </c>
      <c r="D1954" s="36" t="s">
        <v>72</v>
      </c>
      <c r="E1954" s="36" t="s">
        <v>50</v>
      </c>
      <c r="F1954" s="37">
        <v>14</v>
      </c>
      <c r="G1954" s="37">
        <v>14</v>
      </c>
      <c r="H1954" s="28">
        <v>1</v>
      </c>
    </row>
    <row r="1955" spans="1:8" hidden="1" x14ac:dyDescent="0.3">
      <c r="A1955" s="1">
        <v>2023</v>
      </c>
      <c r="B1955" t="s">
        <v>24</v>
      </c>
      <c r="C1955" t="s">
        <v>15</v>
      </c>
      <c r="D1955" s="36" t="s">
        <v>76</v>
      </c>
      <c r="E1955" s="36" t="s">
        <v>50</v>
      </c>
      <c r="F1955" s="37">
        <v>13</v>
      </c>
      <c r="G1955" s="37">
        <v>13</v>
      </c>
      <c r="H1955" s="28">
        <v>1</v>
      </c>
    </row>
    <row r="1956" spans="1:8" hidden="1" x14ac:dyDescent="0.3">
      <c r="A1956" s="1">
        <v>2023</v>
      </c>
      <c r="B1956" t="s">
        <v>24</v>
      </c>
      <c r="C1956" t="s">
        <v>15</v>
      </c>
      <c r="D1956" s="36" t="s">
        <v>105</v>
      </c>
      <c r="E1956" s="36" t="s">
        <v>50</v>
      </c>
      <c r="F1956" s="37">
        <v>17</v>
      </c>
      <c r="G1956" s="37">
        <v>17</v>
      </c>
      <c r="H1956" s="28">
        <v>1</v>
      </c>
    </row>
    <row r="1957" spans="1:8" hidden="1" x14ac:dyDescent="0.3">
      <c r="A1957" s="1">
        <v>2023</v>
      </c>
      <c r="B1957" t="s">
        <v>24</v>
      </c>
      <c r="C1957" t="s">
        <v>15</v>
      </c>
      <c r="D1957" s="36" t="s">
        <v>79</v>
      </c>
      <c r="E1957" s="36" t="s">
        <v>50</v>
      </c>
      <c r="F1957" s="37">
        <v>10</v>
      </c>
      <c r="G1957" s="37">
        <v>10</v>
      </c>
      <c r="H1957" s="28">
        <v>1</v>
      </c>
    </row>
    <row r="1958" spans="1:8" hidden="1" x14ac:dyDescent="0.3">
      <c r="A1958" s="1">
        <v>2023</v>
      </c>
      <c r="B1958" t="s">
        <v>24</v>
      </c>
      <c r="C1958" t="s">
        <v>15</v>
      </c>
      <c r="D1958" s="36" t="s">
        <v>63</v>
      </c>
      <c r="E1958" s="36" t="s">
        <v>47</v>
      </c>
      <c r="F1958" s="37">
        <v>27</v>
      </c>
      <c r="G1958" s="37">
        <v>28</v>
      </c>
      <c r="H1958" s="27">
        <v>0.96428571428499998</v>
      </c>
    </row>
    <row r="1959" spans="1:8" hidden="1" x14ac:dyDescent="0.3">
      <c r="A1959" s="1">
        <v>2023</v>
      </c>
      <c r="B1959" t="s">
        <v>24</v>
      </c>
      <c r="C1959" t="s">
        <v>15</v>
      </c>
      <c r="D1959" s="36" t="s">
        <v>71</v>
      </c>
      <c r="E1959" s="36" t="s">
        <v>47</v>
      </c>
      <c r="F1959" s="37">
        <v>17</v>
      </c>
      <c r="G1959" s="37">
        <v>18</v>
      </c>
      <c r="H1959" s="27">
        <v>0.944444444444</v>
      </c>
    </row>
    <row r="1960" spans="1:8" hidden="1" x14ac:dyDescent="0.3">
      <c r="A1960" s="1">
        <v>2023</v>
      </c>
      <c r="B1960" t="s">
        <v>24</v>
      </c>
      <c r="C1960" t="s">
        <v>15</v>
      </c>
      <c r="D1960" s="36" t="s">
        <v>72</v>
      </c>
      <c r="E1960" s="36" t="s">
        <v>53</v>
      </c>
      <c r="F1960" s="37">
        <v>10</v>
      </c>
      <c r="G1960" s="37">
        <v>12</v>
      </c>
      <c r="H1960" s="27">
        <v>0.83333333333299997</v>
      </c>
    </row>
    <row r="1961" spans="1:8" hidden="1" x14ac:dyDescent="0.3">
      <c r="A1961" s="1">
        <v>2023</v>
      </c>
      <c r="B1961" t="s">
        <v>24</v>
      </c>
      <c r="C1961" t="s">
        <v>15</v>
      </c>
      <c r="D1961" s="36" t="s">
        <v>72</v>
      </c>
      <c r="E1961" s="36" t="s">
        <v>47</v>
      </c>
      <c r="F1961" s="37">
        <v>45</v>
      </c>
      <c r="G1961" s="37">
        <v>47</v>
      </c>
      <c r="H1961" s="27">
        <v>0.95744680850999997</v>
      </c>
    </row>
    <row r="1962" spans="1:8" hidden="1" x14ac:dyDescent="0.3">
      <c r="A1962" s="1">
        <v>2023</v>
      </c>
      <c r="B1962" t="s">
        <v>24</v>
      </c>
      <c r="C1962" t="s">
        <v>15</v>
      </c>
      <c r="D1962" s="36" t="s">
        <v>72</v>
      </c>
      <c r="E1962" s="36" t="s">
        <v>51</v>
      </c>
      <c r="F1962" s="37">
        <v>10</v>
      </c>
      <c r="G1962" s="37">
        <v>10</v>
      </c>
      <c r="H1962" s="27">
        <v>1</v>
      </c>
    </row>
    <row r="1963" spans="1:8" hidden="1" x14ac:dyDescent="0.3">
      <c r="A1963" s="1">
        <v>2023</v>
      </c>
      <c r="B1963" t="s">
        <v>24</v>
      </c>
      <c r="C1963" t="s">
        <v>15</v>
      </c>
      <c r="D1963" s="36" t="s">
        <v>72</v>
      </c>
      <c r="E1963" s="36" t="s">
        <v>56</v>
      </c>
      <c r="F1963" s="37">
        <v>11</v>
      </c>
      <c r="G1963" s="37">
        <v>14</v>
      </c>
      <c r="H1963" s="27">
        <v>0.78571428571400004</v>
      </c>
    </row>
    <row r="1964" spans="1:8" hidden="1" x14ac:dyDescent="0.3">
      <c r="A1964" s="1">
        <v>2023</v>
      </c>
      <c r="B1964" t="s">
        <v>24</v>
      </c>
      <c r="C1964" t="s">
        <v>15</v>
      </c>
      <c r="D1964" s="36" t="s">
        <v>76</v>
      </c>
      <c r="E1964" s="36" t="s">
        <v>47</v>
      </c>
      <c r="F1964" s="37">
        <v>25</v>
      </c>
      <c r="G1964" s="37">
        <v>25</v>
      </c>
      <c r="H1964" s="27">
        <v>1</v>
      </c>
    </row>
    <row r="1965" spans="1:8" hidden="1" x14ac:dyDescent="0.3">
      <c r="A1965" s="1">
        <v>2023</v>
      </c>
      <c r="B1965" t="s">
        <v>24</v>
      </c>
      <c r="C1965" t="s">
        <v>15</v>
      </c>
      <c r="D1965" s="36" t="s">
        <v>76</v>
      </c>
      <c r="E1965" s="36" t="s">
        <v>51</v>
      </c>
      <c r="F1965" s="37">
        <v>12</v>
      </c>
      <c r="G1965" s="37">
        <v>12</v>
      </c>
      <c r="H1965" s="27">
        <v>1</v>
      </c>
    </row>
    <row r="1966" spans="1:8" hidden="1" x14ac:dyDescent="0.3">
      <c r="A1966" s="1">
        <v>2023</v>
      </c>
      <c r="B1966" t="s">
        <v>24</v>
      </c>
      <c r="C1966" t="s">
        <v>15</v>
      </c>
      <c r="D1966" s="36" t="s">
        <v>105</v>
      </c>
      <c r="E1966" s="36" t="s">
        <v>53</v>
      </c>
      <c r="F1966" s="37">
        <v>10</v>
      </c>
      <c r="G1966" s="37">
        <v>12</v>
      </c>
      <c r="H1966" s="27">
        <v>0.83333333333299997</v>
      </c>
    </row>
    <row r="1967" spans="1:8" hidden="1" x14ac:dyDescent="0.3">
      <c r="A1967" s="1">
        <v>2023</v>
      </c>
      <c r="B1967" t="s">
        <v>24</v>
      </c>
      <c r="C1967" t="s">
        <v>15</v>
      </c>
      <c r="D1967" s="36" t="s">
        <v>105</v>
      </c>
      <c r="E1967" s="36" t="s">
        <v>47</v>
      </c>
      <c r="F1967" s="37">
        <v>13</v>
      </c>
      <c r="G1967" s="37">
        <v>13</v>
      </c>
      <c r="H1967" s="27">
        <v>1</v>
      </c>
    </row>
    <row r="1968" spans="1:8" hidden="1" x14ac:dyDescent="0.3">
      <c r="A1968" s="1">
        <v>2023</v>
      </c>
      <c r="B1968" t="s">
        <v>24</v>
      </c>
      <c r="C1968" t="s">
        <v>15</v>
      </c>
      <c r="D1968" s="36" t="s">
        <v>91</v>
      </c>
      <c r="E1968" s="36" t="s">
        <v>47</v>
      </c>
      <c r="F1968" s="37">
        <v>12</v>
      </c>
      <c r="G1968" s="37">
        <v>13</v>
      </c>
      <c r="H1968" s="27">
        <v>0.92307692307599998</v>
      </c>
    </row>
    <row r="1969" spans="1:8" hidden="1" x14ac:dyDescent="0.3">
      <c r="A1969" s="1">
        <v>2023</v>
      </c>
      <c r="B1969" t="s">
        <v>24</v>
      </c>
      <c r="C1969" t="s">
        <v>15</v>
      </c>
      <c r="D1969" s="36" t="s">
        <v>79</v>
      </c>
      <c r="E1969" s="36" t="s">
        <v>47</v>
      </c>
      <c r="F1969" s="37">
        <v>30</v>
      </c>
      <c r="G1969" s="37">
        <v>31</v>
      </c>
      <c r="H1969" s="27">
        <v>0.96774193548300003</v>
      </c>
    </row>
    <row r="1970" spans="1:8" hidden="1" x14ac:dyDescent="0.3">
      <c r="A1970" s="1">
        <v>2023</v>
      </c>
      <c r="B1970" t="s">
        <v>24</v>
      </c>
      <c r="C1970" t="s">
        <v>15</v>
      </c>
      <c r="D1970" s="36" t="s">
        <v>81</v>
      </c>
      <c r="E1970" s="36" t="s">
        <v>47</v>
      </c>
      <c r="F1970" s="37">
        <v>22</v>
      </c>
      <c r="G1970" s="37">
        <v>25</v>
      </c>
      <c r="H1970" s="27">
        <v>0.88</v>
      </c>
    </row>
    <row r="1971" spans="1:8" hidden="1" x14ac:dyDescent="0.3">
      <c r="A1971" s="1">
        <v>2023</v>
      </c>
      <c r="B1971" t="s">
        <v>24</v>
      </c>
      <c r="C1971" t="s">
        <v>15</v>
      </c>
      <c r="D1971" s="36" t="s">
        <v>81</v>
      </c>
      <c r="E1971" s="36" t="s">
        <v>51</v>
      </c>
      <c r="F1971" s="37">
        <v>12</v>
      </c>
      <c r="G1971" s="37">
        <v>12</v>
      </c>
      <c r="H1971" s="27">
        <v>1</v>
      </c>
    </row>
    <row r="1972" spans="1:8" hidden="1" x14ac:dyDescent="0.3">
      <c r="A1972" s="1">
        <v>2023</v>
      </c>
      <c r="B1972" t="s">
        <v>24</v>
      </c>
      <c r="C1972" t="s">
        <v>15</v>
      </c>
      <c r="D1972" s="36" t="s">
        <v>82</v>
      </c>
      <c r="E1972" s="36" t="s">
        <v>47</v>
      </c>
      <c r="F1972" s="37">
        <v>10</v>
      </c>
      <c r="G1972" s="37">
        <v>10</v>
      </c>
      <c r="H1972" s="27">
        <v>1</v>
      </c>
    </row>
    <row r="1973" spans="1:8" hidden="1" x14ac:dyDescent="0.3">
      <c r="A1973" s="1">
        <v>2023</v>
      </c>
      <c r="B1973" t="s">
        <v>24</v>
      </c>
      <c r="C1973" t="s">
        <v>15</v>
      </c>
      <c r="D1973" s="36" t="s">
        <v>85</v>
      </c>
      <c r="E1973" s="36" t="s">
        <v>47</v>
      </c>
      <c r="F1973" s="37">
        <v>21</v>
      </c>
      <c r="G1973" s="37">
        <v>27</v>
      </c>
      <c r="H1973" s="27">
        <v>0.77777777777699997</v>
      </c>
    </row>
    <row r="1974" spans="1:8" hidden="1" x14ac:dyDescent="0.3">
      <c r="A1974" s="1">
        <v>2023</v>
      </c>
      <c r="B1974" t="s">
        <v>24</v>
      </c>
      <c r="C1974" t="s">
        <v>15</v>
      </c>
      <c r="D1974" s="36" t="s">
        <v>87</v>
      </c>
      <c r="E1974" s="36" t="s">
        <v>47</v>
      </c>
      <c r="F1974" s="37">
        <v>11</v>
      </c>
      <c r="G1974" s="37">
        <v>11</v>
      </c>
      <c r="H1974" s="27">
        <v>1</v>
      </c>
    </row>
    <row r="1975" spans="1:8" hidden="1" x14ac:dyDescent="0.3">
      <c r="A1975" s="1">
        <v>2023</v>
      </c>
      <c r="B1975" t="s">
        <v>24</v>
      </c>
      <c r="C1975" t="s">
        <v>15</v>
      </c>
      <c r="D1975" s="36" t="s">
        <v>72</v>
      </c>
      <c r="E1975" s="36" t="s">
        <v>163</v>
      </c>
      <c r="F1975" s="37">
        <v>23</v>
      </c>
      <c r="G1975" s="37">
        <v>23</v>
      </c>
      <c r="H1975" s="27">
        <v>1</v>
      </c>
    </row>
    <row r="1976" spans="1:8" hidden="1" x14ac:dyDescent="0.3">
      <c r="A1976" s="1">
        <v>2023</v>
      </c>
      <c r="B1976" t="s">
        <v>24</v>
      </c>
      <c r="C1976" t="s">
        <v>15</v>
      </c>
      <c r="D1976" s="36" t="s">
        <v>76</v>
      </c>
      <c r="E1976" s="36" t="s">
        <v>163</v>
      </c>
      <c r="F1976" s="37">
        <v>12</v>
      </c>
      <c r="G1976" s="37">
        <v>12</v>
      </c>
      <c r="H1976" s="27">
        <v>1</v>
      </c>
    </row>
    <row r="1977" spans="1:8" hidden="1" x14ac:dyDescent="0.3">
      <c r="A1977" s="1">
        <v>2023</v>
      </c>
      <c r="B1977" t="s">
        <v>24</v>
      </c>
      <c r="C1977" t="s">
        <v>17</v>
      </c>
      <c r="D1977" s="36" t="s">
        <v>62</v>
      </c>
      <c r="E1977" s="36" t="s">
        <v>48</v>
      </c>
      <c r="F1977" s="26">
        <v>27</v>
      </c>
      <c r="G1977" s="26">
        <v>54</v>
      </c>
      <c r="H1977" s="28">
        <v>0.5</v>
      </c>
    </row>
    <row r="1978" spans="1:8" hidden="1" x14ac:dyDescent="0.3">
      <c r="A1978" s="1">
        <v>2023</v>
      </c>
      <c r="B1978" t="s">
        <v>24</v>
      </c>
      <c r="C1978" t="s">
        <v>17</v>
      </c>
      <c r="D1978" s="36" t="s">
        <v>62</v>
      </c>
      <c r="E1978" s="36" t="s">
        <v>46</v>
      </c>
      <c r="F1978" s="26">
        <v>79</v>
      </c>
      <c r="G1978" s="26">
        <v>138</v>
      </c>
      <c r="H1978" s="28">
        <v>0.57246376811499999</v>
      </c>
    </row>
    <row r="1979" spans="1:8" hidden="1" x14ac:dyDescent="0.3">
      <c r="A1979" s="1">
        <v>2023</v>
      </c>
      <c r="B1979" t="s">
        <v>24</v>
      </c>
      <c r="C1979" t="s">
        <v>17</v>
      </c>
      <c r="D1979" s="36" t="s">
        <v>65</v>
      </c>
      <c r="E1979" s="36" t="s">
        <v>46</v>
      </c>
      <c r="F1979" s="26">
        <v>20</v>
      </c>
      <c r="G1979" s="26">
        <v>20</v>
      </c>
      <c r="H1979" s="28">
        <v>1</v>
      </c>
    </row>
    <row r="1980" spans="1:8" hidden="1" x14ac:dyDescent="0.3">
      <c r="A1980" s="1">
        <v>2023</v>
      </c>
      <c r="B1980" t="s">
        <v>24</v>
      </c>
      <c r="C1980" t="s">
        <v>17</v>
      </c>
      <c r="D1980" s="36" t="s">
        <v>67</v>
      </c>
      <c r="E1980" s="36" t="s">
        <v>48</v>
      </c>
      <c r="F1980" s="26">
        <v>6</v>
      </c>
      <c r="G1980" s="26">
        <v>16</v>
      </c>
      <c r="H1980" s="28">
        <v>0.375</v>
      </c>
    </row>
    <row r="1981" spans="1:8" hidden="1" x14ac:dyDescent="0.3">
      <c r="A1981" s="1">
        <v>2023</v>
      </c>
      <c r="B1981" t="s">
        <v>24</v>
      </c>
      <c r="C1981" t="s">
        <v>17</v>
      </c>
      <c r="D1981" s="36" t="s">
        <v>67</v>
      </c>
      <c r="E1981" s="36" t="s">
        <v>46</v>
      </c>
      <c r="F1981" s="26">
        <v>14</v>
      </c>
      <c r="G1981" s="26">
        <v>34</v>
      </c>
      <c r="H1981" s="28">
        <v>0.41176470588199998</v>
      </c>
    </row>
    <row r="1982" spans="1:8" hidden="1" x14ac:dyDescent="0.3">
      <c r="A1982" s="1">
        <v>2023</v>
      </c>
      <c r="B1982" t="s">
        <v>24</v>
      </c>
      <c r="C1982" t="s">
        <v>17</v>
      </c>
      <c r="D1982" s="36" t="s">
        <v>69</v>
      </c>
      <c r="E1982" s="36" t="s">
        <v>48</v>
      </c>
      <c r="F1982" s="26">
        <v>65</v>
      </c>
      <c r="G1982" s="26">
        <v>69</v>
      </c>
      <c r="H1982" s="28">
        <v>0.94202898550699998</v>
      </c>
    </row>
    <row r="1983" spans="1:8" hidden="1" x14ac:dyDescent="0.3">
      <c r="A1983" s="1">
        <v>2023</v>
      </c>
      <c r="B1983" t="s">
        <v>24</v>
      </c>
      <c r="C1983" t="s">
        <v>17</v>
      </c>
      <c r="D1983" s="36" t="s">
        <v>69</v>
      </c>
      <c r="E1983" s="36" t="s">
        <v>46</v>
      </c>
      <c r="F1983" s="26">
        <v>11</v>
      </c>
      <c r="G1983" s="26">
        <v>11</v>
      </c>
      <c r="H1983" s="28">
        <v>1</v>
      </c>
    </row>
    <row r="1984" spans="1:8" hidden="1" x14ac:dyDescent="0.3">
      <c r="A1984" s="1">
        <v>2023</v>
      </c>
      <c r="B1984" t="s">
        <v>24</v>
      </c>
      <c r="C1984" t="s">
        <v>17</v>
      </c>
      <c r="D1984" s="36" t="s">
        <v>70</v>
      </c>
      <c r="E1984" s="36" t="s">
        <v>46</v>
      </c>
      <c r="F1984" s="26">
        <v>78</v>
      </c>
      <c r="G1984" s="26">
        <v>97</v>
      </c>
      <c r="H1984" s="28">
        <v>0.80412371134000005</v>
      </c>
    </row>
    <row r="1985" spans="1:8" hidden="1" x14ac:dyDescent="0.3">
      <c r="A1985" s="1">
        <v>2023</v>
      </c>
      <c r="B1985" t="s">
        <v>24</v>
      </c>
      <c r="C1985" t="s">
        <v>17</v>
      </c>
      <c r="D1985" s="36" t="s">
        <v>71</v>
      </c>
      <c r="E1985" s="36" t="s">
        <v>48</v>
      </c>
      <c r="F1985" s="26">
        <v>28</v>
      </c>
      <c r="G1985" s="26">
        <v>41</v>
      </c>
      <c r="H1985" s="28">
        <v>0.68292682926799997</v>
      </c>
    </row>
    <row r="1986" spans="1:8" hidden="1" x14ac:dyDescent="0.3">
      <c r="A1986" s="1">
        <v>2023</v>
      </c>
      <c r="B1986" t="s">
        <v>24</v>
      </c>
      <c r="C1986" t="s">
        <v>17</v>
      </c>
      <c r="D1986" s="36" t="s">
        <v>71</v>
      </c>
      <c r="E1986" s="36" t="s">
        <v>46</v>
      </c>
      <c r="F1986" s="26">
        <v>62</v>
      </c>
      <c r="G1986" s="26">
        <v>92</v>
      </c>
      <c r="H1986" s="28">
        <v>0.67391304347799996</v>
      </c>
    </row>
    <row r="1987" spans="1:8" hidden="1" x14ac:dyDescent="0.3">
      <c r="A1987" s="1">
        <v>2023</v>
      </c>
      <c r="B1987" t="s">
        <v>24</v>
      </c>
      <c r="C1987" t="s">
        <v>17</v>
      </c>
      <c r="D1987" s="36" t="s">
        <v>88</v>
      </c>
      <c r="E1987" s="36" t="s">
        <v>48</v>
      </c>
      <c r="F1987" s="26">
        <v>10</v>
      </c>
      <c r="G1987" s="26">
        <v>12</v>
      </c>
      <c r="H1987" s="28">
        <v>0.83333333333299997</v>
      </c>
    </row>
    <row r="1988" spans="1:8" hidden="1" x14ac:dyDescent="0.3">
      <c r="A1988" s="1">
        <v>2023</v>
      </c>
      <c r="B1988" t="s">
        <v>24</v>
      </c>
      <c r="C1988" t="s">
        <v>17</v>
      </c>
      <c r="D1988" s="36" t="s">
        <v>88</v>
      </c>
      <c r="E1988" s="36" t="s">
        <v>46</v>
      </c>
      <c r="F1988" s="26">
        <v>9</v>
      </c>
      <c r="G1988" s="26">
        <v>11</v>
      </c>
      <c r="H1988" s="28">
        <v>0.818181818181</v>
      </c>
    </row>
    <row r="1989" spans="1:8" hidden="1" x14ac:dyDescent="0.3">
      <c r="A1989" s="1">
        <v>2023</v>
      </c>
      <c r="B1989" t="s">
        <v>24</v>
      </c>
      <c r="C1989" t="s">
        <v>17</v>
      </c>
      <c r="D1989" s="36" t="s">
        <v>72</v>
      </c>
      <c r="E1989" s="36" t="s">
        <v>46</v>
      </c>
      <c r="F1989" s="26">
        <v>87</v>
      </c>
      <c r="G1989" s="26">
        <v>153</v>
      </c>
      <c r="H1989" s="28">
        <v>0.56862745098</v>
      </c>
    </row>
    <row r="1990" spans="1:8" hidden="1" x14ac:dyDescent="0.3">
      <c r="A1990" s="1">
        <v>2023</v>
      </c>
      <c r="B1990" t="s">
        <v>24</v>
      </c>
      <c r="C1990" t="s">
        <v>17</v>
      </c>
      <c r="D1990" s="36" t="s">
        <v>73</v>
      </c>
      <c r="E1990" s="36" t="s">
        <v>46</v>
      </c>
      <c r="F1990" s="26">
        <v>13</v>
      </c>
      <c r="G1990" s="26">
        <v>13</v>
      </c>
      <c r="H1990" s="28">
        <v>1</v>
      </c>
    </row>
    <row r="1991" spans="1:8" hidden="1" x14ac:dyDescent="0.3">
      <c r="A1991" s="1">
        <v>2023</v>
      </c>
      <c r="B1991" t="s">
        <v>24</v>
      </c>
      <c r="C1991" t="s">
        <v>17</v>
      </c>
      <c r="D1991" s="36" t="s">
        <v>74</v>
      </c>
      <c r="E1991" s="36" t="s">
        <v>48</v>
      </c>
      <c r="F1991" s="26">
        <v>32</v>
      </c>
      <c r="G1991" s="26">
        <v>44</v>
      </c>
      <c r="H1991" s="28">
        <v>0.72727272727199999</v>
      </c>
    </row>
    <row r="1992" spans="1:8" hidden="1" x14ac:dyDescent="0.3">
      <c r="A1992" s="1">
        <v>2023</v>
      </c>
      <c r="B1992" t="s">
        <v>24</v>
      </c>
      <c r="C1992" t="s">
        <v>17</v>
      </c>
      <c r="D1992" s="36" t="s">
        <v>75</v>
      </c>
      <c r="E1992" s="36" t="s">
        <v>48</v>
      </c>
      <c r="F1992" s="26">
        <v>30</v>
      </c>
      <c r="G1992" s="26">
        <v>48</v>
      </c>
      <c r="H1992" s="28">
        <v>0.625</v>
      </c>
    </row>
    <row r="1993" spans="1:8" hidden="1" x14ac:dyDescent="0.3">
      <c r="A1993" s="1">
        <v>2023</v>
      </c>
      <c r="B1993" t="s">
        <v>24</v>
      </c>
      <c r="C1993" t="s">
        <v>17</v>
      </c>
      <c r="D1993" s="36" t="s">
        <v>75</v>
      </c>
      <c r="E1993" s="36" t="s">
        <v>46</v>
      </c>
      <c r="F1993" s="26">
        <v>11</v>
      </c>
      <c r="G1993" s="26">
        <v>19</v>
      </c>
      <c r="H1993" s="28">
        <v>0.57894736842100003</v>
      </c>
    </row>
    <row r="1994" spans="1:8" hidden="1" x14ac:dyDescent="0.3">
      <c r="A1994" s="1">
        <v>2023</v>
      </c>
      <c r="B1994" t="s">
        <v>24</v>
      </c>
      <c r="C1994" t="s">
        <v>17</v>
      </c>
      <c r="D1994" s="36" t="s">
        <v>97</v>
      </c>
      <c r="E1994" s="36" t="s">
        <v>48</v>
      </c>
      <c r="F1994" s="26">
        <v>23</v>
      </c>
      <c r="G1994" s="26">
        <v>39</v>
      </c>
      <c r="H1994" s="28">
        <v>0.58974358974300001</v>
      </c>
    </row>
    <row r="1995" spans="1:8" hidden="1" x14ac:dyDescent="0.3">
      <c r="A1995" s="1">
        <v>2023</v>
      </c>
      <c r="B1995" t="s">
        <v>24</v>
      </c>
      <c r="C1995" t="s">
        <v>17</v>
      </c>
      <c r="D1995" s="36" t="s">
        <v>97</v>
      </c>
      <c r="E1995" s="36" t="s">
        <v>46</v>
      </c>
      <c r="F1995" s="26">
        <v>12</v>
      </c>
      <c r="G1995" s="26">
        <v>20</v>
      </c>
      <c r="H1995" s="28">
        <v>0.6</v>
      </c>
    </row>
    <row r="1996" spans="1:8" hidden="1" x14ac:dyDescent="0.3">
      <c r="A1996" s="1">
        <v>2023</v>
      </c>
      <c r="B1996" t="s">
        <v>24</v>
      </c>
      <c r="C1996" t="s">
        <v>17</v>
      </c>
      <c r="D1996" s="36" t="s">
        <v>76</v>
      </c>
      <c r="E1996" s="36" t="s">
        <v>46</v>
      </c>
      <c r="F1996" s="26">
        <v>134</v>
      </c>
      <c r="G1996" s="26">
        <v>205</v>
      </c>
      <c r="H1996" s="28">
        <v>0.65365853658499995</v>
      </c>
    </row>
    <row r="1997" spans="1:8" hidden="1" x14ac:dyDescent="0.3">
      <c r="A1997" s="1">
        <v>2023</v>
      </c>
      <c r="B1997" t="s">
        <v>24</v>
      </c>
      <c r="C1997" t="s">
        <v>17</v>
      </c>
      <c r="D1997" s="36" t="s">
        <v>98</v>
      </c>
      <c r="E1997" s="36" t="s">
        <v>48</v>
      </c>
      <c r="F1997" s="26">
        <v>41</v>
      </c>
      <c r="G1997" s="26">
        <v>80</v>
      </c>
      <c r="H1997" s="28">
        <v>0.51249999999999996</v>
      </c>
    </row>
    <row r="1998" spans="1:8" hidden="1" x14ac:dyDescent="0.3">
      <c r="A1998" s="1">
        <v>2023</v>
      </c>
      <c r="B1998" t="s">
        <v>24</v>
      </c>
      <c r="C1998" t="s">
        <v>17</v>
      </c>
      <c r="D1998" s="36" t="s">
        <v>122</v>
      </c>
      <c r="E1998" s="36" t="s">
        <v>46</v>
      </c>
      <c r="F1998" s="26">
        <v>6</v>
      </c>
      <c r="G1998" s="26">
        <v>10</v>
      </c>
      <c r="H1998" s="28">
        <v>0.6</v>
      </c>
    </row>
    <row r="1999" spans="1:8" hidden="1" x14ac:dyDescent="0.3">
      <c r="A1999" s="1">
        <v>2023</v>
      </c>
      <c r="B1999" t="s">
        <v>24</v>
      </c>
      <c r="C1999" t="s">
        <v>17</v>
      </c>
      <c r="D1999" s="36" t="s">
        <v>90</v>
      </c>
      <c r="E1999" s="36" t="s">
        <v>48</v>
      </c>
      <c r="F1999" s="26">
        <v>11</v>
      </c>
      <c r="G1999" s="26">
        <v>24</v>
      </c>
      <c r="H1999" s="28">
        <v>0.45833333333300003</v>
      </c>
    </row>
    <row r="2000" spans="1:8" hidden="1" x14ac:dyDescent="0.3">
      <c r="A2000" s="1">
        <v>2023</v>
      </c>
      <c r="B2000" t="s">
        <v>24</v>
      </c>
      <c r="C2000" t="s">
        <v>17</v>
      </c>
      <c r="D2000" s="36" t="s">
        <v>90</v>
      </c>
      <c r="E2000" s="36" t="s">
        <v>46</v>
      </c>
      <c r="F2000" s="26">
        <v>14</v>
      </c>
      <c r="G2000" s="26">
        <v>21</v>
      </c>
      <c r="H2000" s="28">
        <v>0.66666666666600005</v>
      </c>
    </row>
    <row r="2001" spans="1:8" hidden="1" x14ac:dyDescent="0.3">
      <c r="A2001" s="1">
        <v>2023</v>
      </c>
      <c r="B2001" t="s">
        <v>24</v>
      </c>
      <c r="C2001" t="s">
        <v>17</v>
      </c>
      <c r="D2001" s="36" t="s">
        <v>105</v>
      </c>
      <c r="E2001" s="36" t="s">
        <v>48</v>
      </c>
      <c r="F2001" s="26">
        <v>33</v>
      </c>
      <c r="G2001" s="26">
        <v>97</v>
      </c>
      <c r="H2001" s="28">
        <v>0.340206185567</v>
      </c>
    </row>
    <row r="2002" spans="1:8" hidden="1" x14ac:dyDescent="0.3">
      <c r="A2002" s="1">
        <v>2023</v>
      </c>
      <c r="B2002" t="s">
        <v>24</v>
      </c>
      <c r="C2002" t="s">
        <v>17</v>
      </c>
      <c r="D2002" s="36" t="s">
        <v>91</v>
      </c>
      <c r="E2002" s="36" t="s">
        <v>48</v>
      </c>
      <c r="F2002" s="26">
        <v>69</v>
      </c>
      <c r="G2002" s="26">
        <v>84</v>
      </c>
      <c r="H2002" s="28">
        <v>0.82142857142799997</v>
      </c>
    </row>
    <row r="2003" spans="1:8" hidden="1" x14ac:dyDescent="0.3">
      <c r="A2003" s="1">
        <v>2023</v>
      </c>
      <c r="B2003" t="s">
        <v>24</v>
      </c>
      <c r="C2003" t="s">
        <v>17</v>
      </c>
      <c r="D2003" s="36" t="s">
        <v>106</v>
      </c>
      <c r="E2003" s="36" t="s">
        <v>46</v>
      </c>
      <c r="F2003" s="26">
        <v>38</v>
      </c>
      <c r="G2003" s="26">
        <v>78</v>
      </c>
      <c r="H2003" s="28">
        <v>0.487179487179</v>
      </c>
    </row>
    <row r="2004" spans="1:8" hidden="1" x14ac:dyDescent="0.3">
      <c r="A2004" s="1">
        <v>2023</v>
      </c>
      <c r="B2004" t="s">
        <v>24</v>
      </c>
      <c r="C2004" t="s">
        <v>17</v>
      </c>
      <c r="D2004" s="36" t="s">
        <v>107</v>
      </c>
      <c r="E2004" s="36" t="s">
        <v>48</v>
      </c>
      <c r="F2004" s="26">
        <v>12</v>
      </c>
      <c r="G2004" s="26">
        <v>20</v>
      </c>
      <c r="H2004" s="28">
        <v>0.6</v>
      </c>
    </row>
    <row r="2005" spans="1:8" hidden="1" x14ac:dyDescent="0.3">
      <c r="A2005" s="1">
        <v>2023</v>
      </c>
      <c r="B2005" t="s">
        <v>24</v>
      </c>
      <c r="C2005" t="s">
        <v>17</v>
      </c>
      <c r="D2005" s="36" t="s">
        <v>79</v>
      </c>
      <c r="E2005" s="36" t="s">
        <v>48</v>
      </c>
      <c r="F2005" s="26">
        <v>60</v>
      </c>
      <c r="G2005" s="26">
        <v>172</v>
      </c>
      <c r="H2005" s="28">
        <v>0.34883720930200002</v>
      </c>
    </row>
    <row r="2006" spans="1:8" hidden="1" x14ac:dyDescent="0.3">
      <c r="A2006" s="1">
        <v>2023</v>
      </c>
      <c r="B2006" t="s">
        <v>24</v>
      </c>
      <c r="C2006" t="s">
        <v>17</v>
      </c>
      <c r="D2006" s="36" t="s">
        <v>80</v>
      </c>
      <c r="E2006" s="36" t="s">
        <v>48</v>
      </c>
      <c r="F2006" s="26">
        <v>10</v>
      </c>
      <c r="G2006" s="26">
        <v>34</v>
      </c>
      <c r="H2006" s="28">
        <v>0.29411764705799998</v>
      </c>
    </row>
    <row r="2007" spans="1:8" hidden="1" x14ac:dyDescent="0.3">
      <c r="A2007" s="1">
        <v>2023</v>
      </c>
      <c r="B2007" t="s">
        <v>24</v>
      </c>
      <c r="C2007" t="s">
        <v>17</v>
      </c>
      <c r="D2007" s="36" t="s">
        <v>80</v>
      </c>
      <c r="E2007" s="36" t="s">
        <v>46</v>
      </c>
      <c r="F2007" s="26">
        <v>21</v>
      </c>
      <c r="G2007" s="26">
        <v>64</v>
      </c>
      <c r="H2007" s="28">
        <v>0.328125</v>
      </c>
    </row>
    <row r="2008" spans="1:8" hidden="1" x14ac:dyDescent="0.3">
      <c r="A2008" s="1">
        <v>2023</v>
      </c>
      <c r="B2008" t="s">
        <v>24</v>
      </c>
      <c r="C2008" t="s">
        <v>17</v>
      </c>
      <c r="D2008" s="36" t="s">
        <v>81</v>
      </c>
      <c r="E2008" s="36" t="s">
        <v>46</v>
      </c>
      <c r="F2008" s="26">
        <v>74</v>
      </c>
      <c r="G2008" s="26">
        <v>110</v>
      </c>
      <c r="H2008" s="28">
        <v>0.67272727272699995</v>
      </c>
    </row>
    <row r="2009" spans="1:8" hidden="1" x14ac:dyDescent="0.3">
      <c r="A2009" s="1">
        <v>2023</v>
      </c>
      <c r="B2009" t="s">
        <v>24</v>
      </c>
      <c r="C2009" t="s">
        <v>17</v>
      </c>
      <c r="D2009" s="36" t="s">
        <v>82</v>
      </c>
      <c r="E2009" s="36" t="s">
        <v>46</v>
      </c>
      <c r="F2009" s="26">
        <v>68</v>
      </c>
      <c r="G2009" s="26">
        <v>106</v>
      </c>
      <c r="H2009" s="28">
        <v>0.641509433962</v>
      </c>
    </row>
    <row r="2010" spans="1:8" hidden="1" x14ac:dyDescent="0.3">
      <c r="A2010" s="1">
        <v>2023</v>
      </c>
      <c r="B2010" t="s">
        <v>24</v>
      </c>
      <c r="C2010" t="s">
        <v>17</v>
      </c>
      <c r="D2010" s="36" t="s">
        <v>92</v>
      </c>
      <c r="E2010" s="36" t="s">
        <v>46</v>
      </c>
      <c r="F2010" s="26">
        <v>13</v>
      </c>
      <c r="G2010" s="26">
        <v>18</v>
      </c>
      <c r="H2010" s="28">
        <v>0.72222222222200005</v>
      </c>
    </row>
    <row r="2011" spans="1:8" hidden="1" x14ac:dyDescent="0.3">
      <c r="A2011" s="1">
        <v>2023</v>
      </c>
      <c r="B2011" t="s">
        <v>24</v>
      </c>
      <c r="C2011" t="s">
        <v>17</v>
      </c>
      <c r="D2011" s="36" t="s">
        <v>83</v>
      </c>
      <c r="E2011" s="36" t="s">
        <v>46</v>
      </c>
      <c r="F2011" s="26">
        <v>37</v>
      </c>
      <c r="G2011" s="26">
        <v>38</v>
      </c>
      <c r="H2011" s="28">
        <v>0.97368421052599996</v>
      </c>
    </row>
    <row r="2012" spans="1:8" hidden="1" x14ac:dyDescent="0.3">
      <c r="A2012" s="1">
        <v>2023</v>
      </c>
      <c r="B2012" t="s">
        <v>24</v>
      </c>
      <c r="C2012" t="s">
        <v>17</v>
      </c>
      <c r="D2012" s="36" t="s">
        <v>117</v>
      </c>
      <c r="E2012" s="36" t="s">
        <v>46</v>
      </c>
      <c r="F2012" s="26">
        <v>15</v>
      </c>
      <c r="G2012" s="26">
        <v>15</v>
      </c>
      <c r="H2012" s="28">
        <v>1</v>
      </c>
    </row>
    <row r="2013" spans="1:8" hidden="1" x14ac:dyDescent="0.3">
      <c r="A2013" s="1">
        <v>2023</v>
      </c>
      <c r="B2013" t="s">
        <v>24</v>
      </c>
      <c r="C2013" t="s">
        <v>17</v>
      </c>
      <c r="D2013" s="36" t="s">
        <v>108</v>
      </c>
      <c r="E2013" s="36" t="s">
        <v>46</v>
      </c>
      <c r="F2013" s="26">
        <v>1</v>
      </c>
      <c r="G2013" s="26">
        <v>23</v>
      </c>
      <c r="H2013" s="28">
        <v>4.3478260869000002E-2</v>
      </c>
    </row>
    <row r="2014" spans="1:8" hidden="1" x14ac:dyDescent="0.3">
      <c r="A2014" s="1">
        <v>2023</v>
      </c>
      <c r="B2014" t="s">
        <v>24</v>
      </c>
      <c r="C2014" t="s">
        <v>17</v>
      </c>
      <c r="D2014" s="36" t="s">
        <v>84</v>
      </c>
      <c r="E2014" s="36" t="s">
        <v>48</v>
      </c>
      <c r="F2014" s="26">
        <v>14</v>
      </c>
      <c r="G2014" s="26">
        <v>17</v>
      </c>
      <c r="H2014" s="28">
        <v>0.82352941176399996</v>
      </c>
    </row>
    <row r="2015" spans="1:8" hidden="1" x14ac:dyDescent="0.3">
      <c r="A2015" s="1">
        <v>2023</v>
      </c>
      <c r="B2015" t="s">
        <v>24</v>
      </c>
      <c r="C2015" t="s">
        <v>17</v>
      </c>
      <c r="D2015" s="36" t="s">
        <v>84</v>
      </c>
      <c r="E2015" s="36" t="s">
        <v>46</v>
      </c>
      <c r="F2015" s="26">
        <v>21</v>
      </c>
      <c r="G2015" s="26">
        <v>25</v>
      </c>
      <c r="H2015" s="28">
        <v>0.84</v>
      </c>
    </row>
    <row r="2016" spans="1:8" hidden="1" x14ac:dyDescent="0.3">
      <c r="A2016" s="1">
        <v>2023</v>
      </c>
      <c r="B2016" t="s">
        <v>24</v>
      </c>
      <c r="C2016" t="s">
        <v>17</v>
      </c>
      <c r="D2016" s="36" t="s">
        <v>85</v>
      </c>
      <c r="E2016" s="36" t="s">
        <v>48</v>
      </c>
      <c r="F2016" s="26">
        <v>12</v>
      </c>
      <c r="G2016" s="26">
        <v>13</v>
      </c>
      <c r="H2016" s="28">
        <v>0.92307692307599998</v>
      </c>
    </row>
    <row r="2017" spans="1:8" hidden="1" x14ac:dyDescent="0.3">
      <c r="A2017" s="1">
        <v>2023</v>
      </c>
      <c r="B2017" t="s">
        <v>24</v>
      </c>
      <c r="C2017" t="s">
        <v>17</v>
      </c>
      <c r="D2017" s="36" t="s">
        <v>85</v>
      </c>
      <c r="E2017" s="36" t="s">
        <v>46</v>
      </c>
      <c r="F2017" s="26">
        <v>109</v>
      </c>
      <c r="G2017" s="26">
        <v>118</v>
      </c>
      <c r="H2017" s="28">
        <v>0.92372881355900005</v>
      </c>
    </row>
    <row r="2018" spans="1:8" hidden="1" x14ac:dyDescent="0.3">
      <c r="A2018" s="1">
        <v>2023</v>
      </c>
      <c r="B2018" t="s">
        <v>24</v>
      </c>
      <c r="C2018" t="s">
        <v>17</v>
      </c>
      <c r="D2018" s="36" t="s">
        <v>86</v>
      </c>
      <c r="E2018" s="36" t="s">
        <v>46</v>
      </c>
      <c r="F2018" s="26">
        <v>9</v>
      </c>
      <c r="G2018" s="26">
        <v>10</v>
      </c>
      <c r="H2018" s="28">
        <v>0.9</v>
      </c>
    </row>
    <row r="2019" spans="1:8" hidden="1" x14ac:dyDescent="0.3">
      <c r="A2019" s="1">
        <v>2023</v>
      </c>
      <c r="B2019" t="s">
        <v>24</v>
      </c>
      <c r="C2019" t="s">
        <v>17</v>
      </c>
      <c r="D2019" s="36" t="s">
        <v>95</v>
      </c>
      <c r="E2019" s="36" t="s">
        <v>46</v>
      </c>
      <c r="F2019" s="26">
        <v>16</v>
      </c>
      <c r="G2019" s="26">
        <v>16</v>
      </c>
      <c r="H2019" s="28">
        <v>1</v>
      </c>
    </row>
    <row r="2020" spans="1:8" hidden="1" x14ac:dyDescent="0.3">
      <c r="A2020" s="1">
        <v>2023</v>
      </c>
      <c r="B2020" t="s">
        <v>24</v>
      </c>
      <c r="C2020" t="s">
        <v>17</v>
      </c>
      <c r="D2020" s="36" t="s">
        <v>87</v>
      </c>
      <c r="E2020" s="36" t="s">
        <v>48</v>
      </c>
      <c r="F2020" s="26">
        <v>171</v>
      </c>
      <c r="G2020" s="26">
        <v>188</v>
      </c>
      <c r="H2020" s="28">
        <v>0.90957446808499998</v>
      </c>
    </row>
    <row r="2021" spans="1:8" hidden="1" x14ac:dyDescent="0.3">
      <c r="A2021" s="1">
        <v>2023</v>
      </c>
      <c r="B2021" t="s">
        <v>24</v>
      </c>
      <c r="C2021" t="s">
        <v>17</v>
      </c>
      <c r="D2021" s="36" t="s">
        <v>87</v>
      </c>
      <c r="E2021" s="36" t="s">
        <v>46</v>
      </c>
      <c r="F2021" s="26">
        <v>15</v>
      </c>
      <c r="G2021" s="26">
        <v>15</v>
      </c>
      <c r="H2021" s="28">
        <v>1</v>
      </c>
    </row>
    <row r="2022" spans="1:8" hidden="1" x14ac:dyDescent="0.3">
      <c r="A2022" s="1">
        <v>2023</v>
      </c>
      <c r="B2022" t="s">
        <v>24</v>
      </c>
      <c r="C2022" t="s">
        <v>17</v>
      </c>
      <c r="D2022" s="36" t="s">
        <v>62</v>
      </c>
      <c r="E2022" s="36" t="s">
        <v>53</v>
      </c>
      <c r="F2022" s="26">
        <v>7</v>
      </c>
      <c r="G2022" s="26">
        <v>10</v>
      </c>
      <c r="H2022" s="28">
        <v>0.7</v>
      </c>
    </row>
    <row r="2023" spans="1:8" hidden="1" x14ac:dyDescent="0.3">
      <c r="A2023" s="1">
        <v>2023</v>
      </c>
      <c r="B2023" t="s">
        <v>24</v>
      </c>
      <c r="C2023" t="s">
        <v>17</v>
      </c>
      <c r="D2023" s="36" t="s">
        <v>62</v>
      </c>
      <c r="E2023" s="36" t="s">
        <v>43</v>
      </c>
      <c r="F2023" s="26">
        <v>20</v>
      </c>
      <c r="G2023" s="26">
        <v>38</v>
      </c>
      <c r="H2023" s="28">
        <v>0.52631578947299995</v>
      </c>
    </row>
    <row r="2024" spans="1:8" hidden="1" x14ac:dyDescent="0.3">
      <c r="A2024" s="1">
        <v>2023</v>
      </c>
      <c r="B2024" t="s">
        <v>24</v>
      </c>
      <c r="C2024" t="s">
        <v>17</v>
      </c>
      <c r="D2024" s="36" t="s">
        <v>62</v>
      </c>
      <c r="E2024" s="36" t="s">
        <v>47</v>
      </c>
      <c r="F2024" s="26">
        <v>28</v>
      </c>
      <c r="G2024" s="26">
        <v>49</v>
      </c>
      <c r="H2024" s="28">
        <v>0.57142857142799997</v>
      </c>
    </row>
    <row r="2025" spans="1:8" hidden="1" x14ac:dyDescent="0.3">
      <c r="A2025" s="1">
        <v>2023</v>
      </c>
      <c r="B2025" t="s">
        <v>24</v>
      </c>
      <c r="C2025" t="s">
        <v>17</v>
      </c>
      <c r="D2025" s="36" t="s">
        <v>62</v>
      </c>
      <c r="E2025" s="36" t="s">
        <v>52</v>
      </c>
      <c r="F2025" s="26">
        <v>50</v>
      </c>
      <c r="G2025" s="26">
        <v>90</v>
      </c>
      <c r="H2025" s="28">
        <v>0.55555555555500002</v>
      </c>
    </row>
    <row r="2026" spans="1:8" hidden="1" x14ac:dyDescent="0.3">
      <c r="A2026" s="1">
        <v>2023</v>
      </c>
      <c r="B2026" t="s">
        <v>24</v>
      </c>
      <c r="C2026" t="s">
        <v>17</v>
      </c>
      <c r="D2026" s="36" t="s">
        <v>63</v>
      </c>
      <c r="E2026" s="36" t="s">
        <v>43</v>
      </c>
      <c r="F2026" s="26">
        <v>24</v>
      </c>
      <c r="G2026" s="26">
        <v>25</v>
      </c>
      <c r="H2026" s="28">
        <v>0.96</v>
      </c>
    </row>
    <row r="2027" spans="1:8" hidden="1" x14ac:dyDescent="0.3">
      <c r="A2027" s="1">
        <v>2023</v>
      </c>
      <c r="B2027" t="s">
        <v>24</v>
      </c>
      <c r="C2027" t="s">
        <v>17</v>
      </c>
      <c r="D2027" s="36" t="s">
        <v>63</v>
      </c>
      <c r="E2027" s="36" t="s">
        <v>47</v>
      </c>
      <c r="F2027" s="26">
        <v>32</v>
      </c>
      <c r="G2027" s="26">
        <v>32</v>
      </c>
      <c r="H2027" s="28">
        <v>1</v>
      </c>
    </row>
    <row r="2028" spans="1:8" hidden="1" x14ac:dyDescent="0.3">
      <c r="A2028" s="1">
        <v>2023</v>
      </c>
      <c r="B2028" t="s">
        <v>24</v>
      </c>
      <c r="C2028" t="s">
        <v>17</v>
      </c>
      <c r="D2028" s="36" t="s">
        <v>63</v>
      </c>
      <c r="E2028" s="36" t="s">
        <v>52</v>
      </c>
      <c r="F2028" s="26">
        <v>61</v>
      </c>
      <c r="G2028" s="26">
        <v>64</v>
      </c>
      <c r="H2028" s="28">
        <v>0.953125</v>
      </c>
    </row>
    <row r="2029" spans="1:8" hidden="1" x14ac:dyDescent="0.3">
      <c r="A2029" s="1">
        <v>2023</v>
      </c>
      <c r="B2029" t="s">
        <v>24</v>
      </c>
      <c r="C2029" t="s">
        <v>17</v>
      </c>
      <c r="D2029" s="36" t="s">
        <v>65</v>
      </c>
      <c r="E2029" s="36" t="s">
        <v>43</v>
      </c>
      <c r="F2029" s="26">
        <v>28</v>
      </c>
      <c r="G2029" s="26">
        <v>33</v>
      </c>
      <c r="H2029" s="28">
        <v>0.84848484848399996</v>
      </c>
    </row>
    <row r="2030" spans="1:8" hidden="1" x14ac:dyDescent="0.3">
      <c r="A2030" s="1">
        <v>2023</v>
      </c>
      <c r="B2030" t="s">
        <v>24</v>
      </c>
      <c r="C2030" t="s">
        <v>17</v>
      </c>
      <c r="D2030" s="36" t="s">
        <v>65</v>
      </c>
      <c r="E2030" s="36" t="s">
        <v>47</v>
      </c>
      <c r="F2030" s="26">
        <v>48</v>
      </c>
      <c r="G2030" s="26">
        <v>55</v>
      </c>
      <c r="H2030" s="28">
        <v>0.87272727272700001</v>
      </c>
    </row>
    <row r="2031" spans="1:8" hidden="1" x14ac:dyDescent="0.3">
      <c r="A2031" s="1">
        <v>2023</v>
      </c>
      <c r="B2031" t="s">
        <v>24</v>
      </c>
      <c r="C2031" t="s">
        <v>17</v>
      </c>
      <c r="D2031" s="36" t="s">
        <v>65</v>
      </c>
      <c r="E2031" s="36" t="s">
        <v>52</v>
      </c>
      <c r="F2031" s="26">
        <v>101</v>
      </c>
      <c r="G2031" s="26">
        <v>118</v>
      </c>
      <c r="H2031" s="28">
        <v>0.855932203389</v>
      </c>
    </row>
    <row r="2032" spans="1:8" hidden="1" x14ac:dyDescent="0.3">
      <c r="A2032" s="1">
        <v>2023</v>
      </c>
      <c r="B2032" t="s">
        <v>24</v>
      </c>
      <c r="C2032" t="s">
        <v>17</v>
      </c>
      <c r="D2032" s="36" t="s">
        <v>67</v>
      </c>
      <c r="E2032" s="36" t="s">
        <v>43</v>
      </c>
      <c r="F2032" s="26">
        <v>6</v>
      </c>
      <c r="G2032" s="26">
        <v>15</v>
      </c>
      <c r="H2032" s="28">
        <v>0.4</v>
      </c>
    </row>
    <row r="2033" spans="1:8" hidden="1" x14ac:dyDescent="0.3">
      <c r="A2033" s="1">
        <v>2023</v>
      </c>
      <c r="B2033" t="s">
        <v>24</v>
      </c>
      <c r="C2033" t="s">
        <v>17</v>
      </c>
      <c r="D2033" s="36" t="s">
        <v>67</v>
      </c>
      <c r="E2033" s="36" t="s">
        <v>52</v>
      </c>
      <c r="F2033" s="26">
        <v>12</v>
      </c>
      <c r="G2033" s="26">
        <v>27</v>
      </c>
      <c r="H2033" s="28">
        <v>0.444444444444</v>
      </c>
    </row>
    <row r="2034" spans="1:8" hidden="1" x14ac:dyDescent="0.3">
      <c r="A2034" s="1">
        <v>2023</v>
      </c>
      <c r="B2034" t="s">
        <v>24</v>
      </c>
      <c r="C2034" t="s">
        <v>17</v>
      </c>
      <c r="D2034" s="36" t="s">
        <v>69</v>
      </c>
      <c r="E2034" s="36" t="s">
        <v>43</v>
      </c>
      <c r="F2034" s="26">
        <v>41</v>
      </c>
      <c r="G2034" s="26">
        <v>44</v>
      </c>
      <c r="H2034" s="28">
        <v>0.93181818181800002</v>
      </c>
    </row>
    <row r="2035" spans="1:8" hidden="1" x14ac:dyDescent="0.3">
      <c r="A2035" s="1">
        <v>2023</v>
      </c>
      <c r="B2035" t="s">
        <v>24</v>
      </c>
      <c r="C2035" t="s">
        <v>17</v>
      </c>
      <c r="D2035" s="36" t="s">
        <v>69</v>
      </c>
      <c r="E2035" s="36" t="s">
        <v>52</v>
      </c>
      <c r="F2035" s="26">
        <v>26</v>
      </c>
      <c r="G2035" s="26">
        <v>27</v>
      </c>
      <c r="H2035" s="28">
        <v>0.96296296296200001</v>
      </c>
    </row>
    <row r="2036" spans="1:8" hidden="1" x14ac:dyDescent="0.3">
      <c r="A2036" s="1">
        <v>2023</v>
      </c>
      <c r="B2036" t="s">
        <v>24</v>
      </c>
      <c r="C2036" t="s">
        <v>17</v>
      </c>
      <c r="D2036" s="36" t="s">
        <v>70</v>
      </c>
      <c r="E2036" s="36" t="s">
        <v>43</v>
      </c>
      <c r="F2036" s="26">
        <v>14</v>
      </c>
      <c r="G2036" s="26">
        <v>18</v>
      </c>
      <c r="H2036" s="28">
        <v>0.77777777777699997</v>
      </c>
    </row>
    <row r="2037" spans="1:8" hidden="1" x14ac:dyDescent="0.3">
      <c r="A2037" s="1">
        <v>2023</v>
      </c>
      <c r="B2037" t="s">
        <v>24</v>
      </c>
      <c r="C2037" t="s">
        <v>17</v>
      </c>
      <c r="D2037" s="36" t="s">
        <v>70</v>
      </c>
      <c r="E2037" s="36" t="s">
        <v>47</v>
      </c>
      <c r="F2037" s="26">
        <v>7</v>
      </c>
      <c r="G2037" s="26">
        <v>10</v>
      </c>
      <c r="H2037" s="28">
        <v>0.7</v>
      </c>
    </row>
    <row r="2038" spans="1:8" hidden="1" x14ac:dyDescent="0.3">
      <c r="A2038" s="1">
        <v>2023</v>
      </c>
      <c r="B2038" t="s">
        <v>24</v>
      </c>
      <c r="C2038" t="s">
        <v>17</v>
      </c>
      <c r="D2038" s="36" t="s">
        <v>70</v>
      </c>
      <c r="E2038" s="36" t="s">
        <v>52</v>
      </c>
      <c r="F2038" s="26">
        <v>56</v>
      </c>
      <c r="G2038" s="26">
        <v>68</v>
      </c>
      <c r="H2038" s="28">
        <v>0.82352941176399996</v>
      </c>
    </row>
    <row r="2039" spans="1:8" hidden="1" x14ac:dyDescent="0.3">
      <c r="A2039" s="1">
        <v>2023</v>
      </c>
      <c r="B2039" t="s">
        <v>24</v>
      </c>
      <c r="C2039" t="s">
        <v>17</v>
      </c>
      <c r="D2039" s="36" t="s">
        <v>71</v>
      </c>
      <c r="E2039" s="36" t="s">
        <v>43</v>
      </c>
      <c r="F2039" s="26">
        <v>26</v>
      </c>
      <c r="G2039" s="26">
        <v>37</v>
      </c>
      <c r="H2039" s="28">
        <v>0.70270270270199997</v>
      </c>
    </row>
    <row r="2040" spans="1:8" hidden="1" x14ac:dyDescent="0.3">
      <c r="A2040" s="1">
        <v>2023</v>
      </c>
      <c r="B2040" t="s">
        <v>24</v>
      </c>
      <c r="C2040" t="s">
        <v>17</v>
      </c>
      <c r="D2040" s="36" t="s">
        <v>71</v>
      </c>
      <c r="E2040" s="36" t="s">
        <v>47</v>
      </c>
      <c r="F2040" s="26">
        <v>21</v>
      </c>
      <c r="G2040" s="26">
        <v>34</v>
      </c>
      <c r="H2040" s="28">
        <v>0.61764705882299997</v>
      </c>
    </row>
    <row r="2041" spans="1:8" hidden="1" x14ac:dyDescent="0.3">
      <c r="A2041" s="1">
        <v>2023</v>
      </c>
      <c r="B2041" t="s">
        <v>24</v>
      </c>
      <c r="C2041" t="s">
        <v>17</v>
      </c>
      <c r="D2041" s="36" t="s">
        <v>71</v>
      </c>
      <c r="E2041" s="36" t="s">
        <v>52</v>
      </c>
      <c r="F2041" s="26">
        <v>37</v>
      </c>
      <c r="G2041" s="26">
        <v>51</v>
      </c>
      <c r="H2041" s="28">
        <v>0.72549019607800003</v>
      </c>
    </row>
    <row r="2042" spans="1:8" hidden="1" x14ac:dyDescent="0.3">
      <c r="A2042" s="1">
        <v>2023</v>
      </c>
      <c r="B2042" t="s">
        <v>24</v>
      </c>
      <c r="C2042" t="s">
        <v>17</v>
      </c>
      <c r="D2042" s="36" t="s">
        <v>88</v>
      </c>
      <c r="E2042" s="36" t="s">
        <v>52</v>
      </c>
      <c r="F2042" s="26">
        <v>17</v>
      </c>
      <c r="G2042" s="26">
        <v>19</v>
      </c>
      <c r="H2042" s="28">
        <v>0.89473684210500004</v>
      </c>
    </row>
    <row r="2043" spans="1:8" hidden="1" x14ac:dyDescent="0.3">
      <c r="A2043" s="1">
        <v>2023</v>
      </c>
      <c r="B2043" t="s">
        <v>24</v>
      </c>
      <c r="C2043" t="s">
        <v>17</v>
      </c>
      <c r="D2043" s="36" t="s">
        <v>72</v>
      </c>
      <c r="E2043" s="36" t="s">
        <v>53</v>
      </c>
      <c r="F2043" s="26">
        <v>22</v>
      </c>
      <c r="G2043" s="26">
        <v>34</v>
      </c>
      <c r="H2043" s="28">
        <v>0.64705882352900002</v>
      </c>
    </row>
    <row r="2044" spans="1:8" hidden="1" x14ac:dyDescent="0.3">
      <c r="A2044" s="1">
        <v>2023</v>
      </c>
      <c r="B2044" t="s">
        <v>24</v>
      </c>
      <c r="C2044" t="s">
        <v>17</v>
      </c>
      <c r="D2044" s="36" t="s">
        <v>72</v>
      </c>
      <c r="E2044" s="36" t="s">
        <v>47</v>
      </c>
      <c r="F2044" s="26">
        <v>47</v>
      </c>
      <c r="G2044" s="26">
        <v>88</v>
      </c>
      <c r="H2044" s="28">
        <v>0.53409090909000001</v>
      </c>
    </row>
    <row r="2045" spans="1:8" hidden="1" x14ac:dyDescent="0.3">
      <c r="A2045" s="1">
        <v>2023</v>
      </c>
      <c r="B2045" t="s">
        <v>24</v>
      </c>
      <c r="C2045" t="s">
        <v>17</v>
      </c>
      <c r="D2045" s="36" t="s">
        <v>72</v>
      </c>
      <c r="E2045" s="36" t="s">
        <v>51</v>
      </c>
      <c r="F2045" s="26">
        <v>14</v>
      </c>
      <c r="G2045" s="26">
        <v>26</v>
      </c>
      <c r="H2045" s="28">
        <v>0.53846153846099998</v>
      </c>
    </row>
    <row r="2046" spans="1:8" hidden="1" x14ac:dyDescent="0.3">
      <c r="A2046" s="1">
        <v>2023</v>
      </c>
      <c r="B2046" t="s">
        <v>24</v>
      </c>
      <c r="C2046" t="s">
        <v>17</v>
      </c>
      <c r="D2046" s="36" t="s">
        <v>72</v>
      </c>
      <c r="E2046" s="36" t="s">
        <v>56</v>
      </c>
      <c r="F2046" s="26">
        <v>10</v>
      </c>
      <c r="G2046" s="26">
        <v>15</v>
      </c>
      <c r="H2046" s="28">
        <v>0.66666666666600005</v>
      </c>
    </row>
    <row r="2047" spans="1:8" hidden="1" x14ac:dyDescent="0.3">
      <c r="A2047" s="1">
        <v>2023</v>
      </c>
      <c r="B2047" t="s">
        <v>24</v>
      </c>
      <c r="C2047" t="s">
        <v>17</v>
      </c>
      <c r="D2047" s="36" t="s">
        <v>72</v>
      </c>
      <c r="E2047" s="36" t="s">
        <v>52</v>
      </c>
      <c r="F2047" s="26">
        <v>145</v>
      </c>
      <c r="G2047" s="26">
        <v>244</v>
      </c>
      <c r="H2047" s="28">
        <v>0.59426229508100004</v>
      </c>
    </row>
    <row r="2048" spans="1:8" hidden="1" x14ac:dyDescent="0.3">
      <c r="A2048" s="1">
        <v>2023</v>
      </c>
      <c r="B2048" t="s">
        <v>24</v>
      </c>
      <c r="C2048" t="s">
        <v>17</v>
      </c>
      <c r="D2048" s="36" t="s">
        <v>74</v>
      </c>
      <c r="E2048" s="36" t="s">
        <v>47</v>
      </c>
      <c r="F2048" s="26">
        <v>7</v>
      </c>
      <c r="G2048" s="26">
        <v>10</v>
      </c>
      <c r="H2048" s="28">
        <v>0.7</v>
      </c>
    </row>
    <row r="2049" spans="1:8" hidden="1" x14ac:dyDescent="0.3">
      <c r="A2049" s="1">
        <v>2023</v>
      </c>
      <c r="B2049" t="s">
        <v>24</v>
      </c>
      <c r="C2049" t="s">
        <v>17</v>
      </c>
      <c r="D2049" s="36" t="s">
        <v>74</v>
      </c>
      <c r="E2049" s="36" t="s">
        <v>52</v>
      </c>
      <c r="F2049" s="26">
        <v>21</v>
      </c>
      <c r="G2049" s="26">
        <v>28</v>
      </c>
      <c r="H2049" s="28">
        <v>0.75</v>
      </c>
    </row>
    <row r="2050" spans="1:8" hidden="1" x14ac:dyDescent="0.3">
      <c r="A2050" s="1">
        <v>2023</v>
      </c>
      <c r="B2050" t="s">
        <v>24</v>
      </c>
      <c r="C2050" t="s">
        <v>17</v>
      </c>
      <c r="D2050" s="36" t="s">
        <v>75</v>
      </c>
      <c r="E2050" s="36" t="s">
        <v>43</v>
      </c>
      <c r="F2050" s="26">
        <v>10</v>
      </c>
      <c r="G2050" s="26">
        <v>17</v>
      </c>
      <c r="H2050" s="28">
        <v>0.58823529411700004</v>
      </c>
    </row>
    <row r="2051" spans="1:8" hidden="1" x14ac:dyDescent="0.3">
      <c r="A2051" s="1">
        <v>2023</v>
      </c>
      <c r="B2051" t="s">
        <v>24</v>
      </c>
      <c r="C2051" t="s">
        <v>17</v>
      </c>
      <c r="D2051" s="36" t="s">
        <v>75</v>
      </c>
      <c r="E2051" s="36" t="s">
        <v>47</v>
      </c>
      <c r="F2051" s="26">
        <v>8</v>
      </c>
      <c r="G2051" s="26">
        <v>13</v>
      </c>
      <c r="H2051" s="28">
        <v>0.61538461538400002</v>
      </c>
    </row>
    <row r="2052" spans="1:8" hidden="1" x14ac:dyDescent="0.3">
      <c r="A2052" s="1">
        <v>2023</v>
      </c>
      <c r="B2052" t="s">
        <v>24</v>
      </c>
      <c r="C2052" t="s">
        <v>17</v>
      </c>
      <c r="D2052" s="36" t="s">
        <v>75</v>
      </c>
      <c r="E2052" s="36" t="s">
        <v>52</v>
      </c>
      <c r="F2052" s="26">
        <v>20</v>
      </c>
      <c r="G2052" s="26">
        <v>34</v>
      </c>
      <c r="H2052" s="28">
        <v>0.58823529411700004</v>
      </c>
    </row>
    <row r="2053" spans="1:8" hidden="1" x14ac:dyDescent="0.3">
      <c r="A2053" s="1">
        <v>2023</v>
      </c>
      <c r="B2053" t="s">
        <v>24</v>
      </c>
      <c r="C2053" t="s">
        <v>17</v>
      </c>
      <c r="D2053" s="36" t="s">
        <v>97</v>
      </c>
      <c r="E2053" s="36" t="s">
        <v>43</v>
      </c>
      <c r="F2053" s="26">
        <v>6</v>
      </c>
      <c r="G2053" s="26">
        <v>14</v>
      </c>
      <c r="H2053" s="28">
        <v>0.428571428571</v>
      </c>
    </row>
    <row r="2054" spans="1:8" hidden="1" x14ac:dyDescent="0.3">
      <c r="A2054" s="1">
        <v>2023</v>
      </c>
      <c r="B2054" t="s">
        <v>24</v>
      </c>
      <c r="C2054" t="s">
        <v>17</v>
      </c>
      <c r="D2054" s="36" t="s">
        <v>97</v>
      </c>
      <c r="E2054" s="36" t="s">
        <v>47</v>
      </c>
      <c r="F2054" s="26">
        <v>5</v>
      </c>
      <c r="G2054" s="26">
        <v>13</v>
      </c>
      <c r="H2054" s="28">
        <v>0.384615384615</v>
      </c>
    </row>
    <row r="2055" spans="1:8" hidden="1" x14ac:dyDescent="0.3">
      <c r="A2055" s="1">
        <v>2023</v>
      </c>
      <c r="B2055" t="s">
        <v>24</v>
      </c>
      <c r="C2055" t="s">
        <v>17</v>
      </c>
      <c r="D2055" s="36" t="s">
        <v>97</v>
      </c>
      <c r="E2055" s="36" t="s">
        <v>52</v>
      </c>
      <c r="F2055" s="26">
        <v>19</v>
      </c>
      <c r="G2055" s="26">
        <v>26</v>
      </c>
      <c r="H2055" s="28">
        <v>0.73076923076900002</v>
      </c>
    </row>
    <row r="2056" spans="1:8" hidden="1" x14ac:dyDescent="0.3">
      <c r="A2056" s="1">
        <v>2023</v>
      </c>
      <c r="B2056" t="s">
        <v>24</v>
      </c>
      <c r="C2056" t="s">
        <v>17</v>
      </c>
      <c r="D2056" s="36" t="s">
        <v>76</v>
      </c>
      <c r="E2056" s="36" t="s">
        <v>43</v>
      </c>
      <c r="F2056" s="26">
        <v>48</v>
      </c>
      <c r="G2056" s="26">
        <v>70</v>
      </c>
      <c r="H2056" s="28">
        <v>0.68571428571399995</v>
      </c>
    </row>
    <row r="2057" spans="1:8" hidden="1" x14ac:dyDescent="0.3">
      <c r="A2057" s="1">
        <v>2023</v>
      </c>
      <c r="B2057" t="s">
        <v>24</v>
      </c>
      <c r="C2057" t="s">
        <v>17</v>
      </c>
      <c r="D2057" s="36" t="s">
        <v>76</v>
      </c>
      <c r="E2057" s="36" t="s">
        <v>47</v>
      </c>
      <c r="F2057" s="26">
        <v>18</v>
      </c>
      <c r="G2057" s="26">
        <v>28</v>
      </c>
      <c r="H2057" s="28">
        <v>0.64285714285700002</v>
      </c>
    </row>
    <row r="2058" spans="1:8" hidden="1" x14ac:dyDescent="0.3">
      <c r="A2058" s="1">
        <v>2023</v>
      </c>
      <c r="B2058" t="s">
        <v>24</v>
      </c>
      <c r="C2058" t="s">
        <v>17</v>
      </c>
      <c r="D2058" s="36" t="s">
        <v>76</v>
      </c>
      <c r="E2058" s="36" t="s">
        <v>52</v>
      </c>
      <c r="F2058" s="26">
        <v>61</v>
      </c>
      <c r="G2058" s="26">
        <v>98</v>
      </c>
      <c r="H2058" s="28">
        <v>0.62244897959099998</v>
      </c>
    </row>
    <row r="2059" spans="1:8" hidden="1" x14ac:dyDescent="0.3">
      <c r="A2059" s="1">
        <v>2023</v>
      </c>
      <c r="B2059" t="s">
        <v>24</v>
      </c>
      <c r="C2059" t="s">
        <v>17</v>
      </c>
      <c r="D2059" s="36" t="s">
        <v>98</v>
      </c>
      <c r="E2059" s="36" t="s">
        <v>43</v>
      </c>
      <c r="F2059" s="26">
        <v>11</v>
      </c>
      <c r="G2059" s="26">
        <v>22</v>
      </c>
      <c r="H2059" s="28">
        <v>0.5</v>
      </c>
    </row>
    <row r="2060" spans="1:8" hidden="1" x14ac:dyDescent="0.3">
      <c r="A2060" s="1">
        <v>2023</v>
      </c>
      <c r="B2060" t="s">
        <v>24</v>
      </c>
      <c r="C2060" t="s">
        <v>17</v>
      </c>
      <c r="D2060" s="36" t="s">
        <v>98</v>
      </c>
      <c r="E2060" s="36" t="s">
        <v>47</v>
      </c>
      <c r="F2060" s="26">
        <v>7</v>
      </c>
      <c r="G2060" s="26">
        <v>17</v>
      </c>
      <c r="H2060" s="28">
        <v>0.41176470588199998</v>
      </c>
    </row>
    <row r="2061" spans="1:8" hidden="1" x14ac:dyDescent="0.3">
      <c r="A2061" s="1">
        <v>2023</v>
      </c>
      <c r="B2061" t="s">
        <v>24</v>
      </c>
      <c r="C2061" t="s">
        <v>17</v>
      </c>
      <c r="D2061" s="36" t="s">
        <v>98</v>
      </c>
      <c r="E2061" s="36" t="s">
        <v>52</v>
      </c>
      <c r="F2061" s="26">
        <v>20</v>
      </c>
      <c r="G2061" s="26">
        <v>34</v>
      </c>
      <c r="H2061" s="28">
        <v>0.58823529411700004</v>
      </c>
    </row>
    <row r="2062" spans="1:8" hidden="1" x14ac:dyDescent="0.3">
      <c r="A2062" s="1">
        <v>2023</v>
      </c>
      <c r="B2062" t="s">
        <v>24</v>
      </c>
      <c r="C2062" t="s">
        <v>17</v>
      </c>
      <c r="D2062" s="36" t="s">
        <v>122</v>
      </c>
      <c r="E2062" s="36" t="s">
        <v>52</v>
      </c>
      <c r="F2062" s="26">
        <v>9</v>
      </c>
      <c r="G2062" s="26">
        <v>18</v>
      </c>
      <c r="H2062" s="28">
        <v>0.5</v>
      </c>
    </row>
    <row r="2063" spans="1:8" hidden="1" x14ac:dyDescent="0.3">
      <c r="A2063" s="1">
        <v>2023</v>
      </c>
      <c r="B2063" t="s">
        <v>24</v>
      </c>
      <c r="C2063" t="s">
        <v>17</v>
      </c>
      <c r="D2063" s="36" t="s">
        <v>90</v>
      </c>
      <c r="E2063" s="36" t="s">
        <v>52</v>
      </c>
      <c r="F2063" s="26">
        <v>17</v>
      </c>
      <c r="G2063" s="26">
        <v>31</v>
      </c>
      <c r="H2063" s="28">
        <v>0.54838709677399999</v>
      </c>
    </row>
    <row r="2064" spans="1:8" hidden="1" x14ac:dyDescent="0.3">
      <c r="A2064" s="1">
        <v>2023</v>
      </c>
      <c r="B2064" t="s">
        <v>24</v>
      </c>
      <c r="C2064" t="s">
        <v>17</v>
      </c>
      <c r="D2064" s="36" t="s">
        <v>105</v>
      </c>
      <c r="E2064" s="36" t="s">
        <v>53</v>
      </c>
      <c r="F2064" s="26">
        <v>4</v>
      </c>
      <c r="G2064" s="26">
        <v>13</v>
      </c>
      <c r="H2064" s="28">
        <v>0.30769230769200001</v>
      </c>
    </row>
    <row r="2065" spans="1:8" hidden="1" x14ac:dyDescent="0.3">
      <c r="A2065" s="1">
        <v>2023</v>
      </c>
      <c r="B2065" t="s">
        <v>24</v>
      </c>
      <c r="C2065" t="s">
        <v>17</v>
      </c>
      <c r="D2065" s="36" t="s">
        <v>105</v>
      </c>
      <c r="E2065" s="36" t="s">
        <v>47</v>
      </c>
      <c r="F2065" s="26">
        <v>26</v>
      </c>
      <c r="G2065" s="26">
        <v>89</v>
      </c>
      <c r="H2065" s="28">
        <v>0.29213483146000002</v>
      </c>
    </row>
    <row r="2066" spans="1:8" hidden="1" x14ac:dyDescent="0.3">
      <c r="A2066" s="1">
        <v>2023</v>
      </c>
      <c r="B2066" t="s">
        <v>24</v>
      </c>
      <c r="C2066" t="s">
        <v>17</v>
      </c>
      <c r="D2066" s="36" t="s">
        <v>105</v>
      </c>
      <c r="E2066" s="36" t="s">
        <v>51</v>
      </c>
      <c r="F2066" s="26">
        <v>5</v>
      </c>
      <c r="G2066" s="26">
        <v>21</v>
      </c>
      <c r="H2066" s="28">
        <v>0.23809523809499999</v>
      </c>
    </row>
    <row r="2067" spans="1:8" hidden="1" x14ac:dyDescent="0.3">
      <c r="A2067" s="1">
        <v>2023</v>
      </c>
      <c r="B2067" t="s">
        <v>24</v>
      </c>
      <c r="C2067" t="s">
        <v>17</v>
      </c>
      <c r="D2067" s="36" t="s">
        <v>91</v>
      </c>
      <c r="E2067" s="36" t="s">
        <v>43</v>
      </c>
      <c r="F2067" s="26">
        <v>13</v>
      </c>
      <c r="G2067" s="26">
        <v>17</v>
      </c>
      <c r="H2067" s="28">
        <v>0.76470588235199999</v>
      </c>
    </row>
    <row r="2068" spans="1:8" hidden="1" x14ac:dyDescent="0.3">
      <c r="A2068" s="1">
        <v>2023</v>
      </c>
      <c r="B2068" t="s">
        <v>24</v>
      </c>
      <c r="C2068" t="s">
        <v>17</v>
      </c>
      <c r="D2068" s="36" t="s">
        <v>91</v>
      </c>
      <c r="E2068" s="36" t="s">
        <v>47</v>
      </c>
      <c r="F2068" s="26">
        <v>11</v>
      </c>
      <c r="G2068" s="26">
        <v>15</v>
      </c>
      <c r="H2068" s="28">
        <v>0.73333333333299999</v>
      </c>
    </row>
    <row r="2069" spans="1:8" hidden="1" x14ac:dyDescent="0.3">
      <c r="A2069" s="1">
        <v>2023</v>
      </c>
      <c r="B2069" t="s">
        <v>24</v>
      </c>
      <c r="C2069" t="s">
        <v>17</v>
      </c>
      <c r="D2069" s="36" t="s">
        <v>91</v>
      </c>
      <c r="E2069" s="36" t="s">
        <v>52</v>
      </c>
      <c r="F2069" s="26">
        <v>41</v>
      </c>
      <c r="G2069" s="26">
        <v>48</v>
      </c>
      <c r="H2069" s="28">
        <v>0.85416666666600005</v>
      </c>
    </row>
    <row r="2070" spans="1:8" hidden="1" x14ac:dyDescent="0.3">
      <c r="A2070" s="1">
        <v>2023</v>
      </c>
      <c r="B2070" t="s">
        <v>24</v>
      </c>
      <c r="C2070" t="s">
        <v>17</v>
      </c>
      <c r="D2070" s="36" t="s">
        <v>106</v>
      </c>
      <c r="E2070" s="36" t="s">
        <v>43</v>
      </c>
      <c r="F2070" s="26">
        <v>5</v>
      </c>
      <c r="G2070" s="26">
        <v>16</v>
      </c>
      <c r="H2070" s="28">
        <v>0.3125</v>
      </c>
    </row>
    <row r="2071" spans="1:8" hidden="1" x14ac:dyDescent="0.3">
      <c r="A2071" s="1">
        <v>2023</v>
      </c>
      <c r="B2071" t="s">
        <v>24</v>
      </c>
      <c r="C2071" t="s">
        <v>17</v>
      </c>
      <c r="D2071" s="36" t="s">
        <v>106</v>
      </c>
      <c r="E2071" s="36" t="s">
        <v>47</v>
      </c>
      <c r="F2071" s="26">
        <v>8</v>
      </c>
      <c r="G2071" s="26">
        <v>17</v>
      </c>
      <c r="H2071" s="28">
        <v>0.47058823529400001</v>
      </c>
    </row>
    <row r="2072" spans="1:8" hidden="1" x14ac:dyDescent="0.3">
      <c r="A2072" s="1">
        <v>2023</v>
      </c>
      <c r="B2072" t="s">
        <v>24</v>
      </c>
      <c r="C2072" t="s">
        <v>17</v>
      </c>
      <c r="D2072" s="36" t="s">
        <v>106</v>
      </c>
      <c r="E2072" s="36" t="s">
        <v>52</v>
      </c>
      <c r="F2072" s="26">
        <v>27</v>
      </c>
      <c r="G2072" s="26">
        <v>46</v>
      </c>
      <c r="H2072" s="28">
        <v>0.58695652173900004</v>
      </c>
    </row>
    <row r="2073" spans="1:8" hidden="1" x14ac:dyDescent="0.3">
      <c r="A2073" s="1">
        <v>2023</v>
      </c>
      <c r="B2073" t="s">
        <v>24</v>
      </c>
      <c r="C2073" t="s">
        <v>17</v>
      </c>
      <c r="D2073" s="36" t="s">
        <v>107</v>
      </c>
      <c r="E2073" s="36" t="s">
        <v>52</v>
      </c>
      <c r="F2073" s="26">
        <v>12</v>
      </c>
      <c r="G2073" s="26">
        <v>19</v>
      </c>
      <c r="H2073" s="28">
        <v>0.63157894736800002</v>
      </c>
    </row>
    <row r="2074" spans="1:8" hidden="1" x14ac:dyDescent="0.3">
      <c r="A2074" s="1">
        <v>2023</v>
      </c>
      <c r="B2074" t="s">
        <v>24</v>
      </c>
      <c r="C2074" t="s">
        <v>17</v>
      </c>
      <c r="D2074" s="36" t="s">
        <v>79</v>
      </c>
      <c r="E2074" s="36" t="s">
        <v>43</v>
      </c>
      <c r="F2074" s="26">
        <v>47</v>
      </c>
      <c r="G2074" s="26">
        <v>110</v>
      </c>
      <c r="H2074" s="28">
        <v>0.427272727272</v>
      </c>
    </row>
    <row r="2075" spans="1:8" hidden="1" x14ac:dyDescent="0.3">
      <c r="A2075" s="1">
        <v>2023</v>
      </c>
      <c r="B2075" t="s">
        <v>24</v>
      </c>
      <c r="C2075" t="s">
        <v>17</v>
      </c>
      <c r="D2075" s="36" t="s">
        <v>79</v>
      </c>
      <c r="E2075" s="36" t="s">
        <v>47</v>
      </c>
      <c r="F2075" s="26">
        <v>29</v>
      </c>
      <c r="G2075" s="26">
        <v>85</v>
      </c>
      <c r="H2075" s="28">
        <v>0.34117647058799999</v>
      </c>
    </row>
    <row r="2076" spans="1:8" hidden="1" x14ac:dyDescent="0.3">
      <c r="A2076" s="1">
        <v>2023</v>
      </c>
      <c r="B2076" t="s">
        <v>24</v>
      </c>
      <c r="C2076" t="s">
        <v>17</v>
      </c>
      <c r="D2076" s="36" t="s">
        <v>79</v>
      </c>
      <c r="E2076" s="36" t="s">
        <v>51</v>
      </c>
      <c r="F2076" s="26">
        <v>5</v>
      </c>
      <c r="G2076" s="26">
        <v>12</v>
      </c>
      <c r="H2076" s="28">
        <v>0.416666666666</v>
      </c>
    </row>
    <row r="2077" spans="1:8" hidden="1" x14ac:dyDescent="0.3">
      <c r="A2077" s="1">
        <v>2023</v>
      </c>
      <c r="B2077" t="s">
        <v>24</v>
      </c>
      <c r="C2077" t="s">
        <v>17</v>
      </c>
      <c r="D2077" s="36" t="s">
        <v>79</v>
      </c>
      <c r="E2077" s="36" t="s">
        <v>52</v>
      </c>
      <c r="F2077" s="26">
        <v>78</v>
      </c>
      <c r="G2077" s="26">
        <v>164</v>
      </c>
      <c r="H2077" s="28">
        <v>0.47560975609700001</v>
      </c>
    </row>
    <row r="2078" spans="1:8" hidden="1" x14ac:dyDescent="0.3">
      <c r="A2078" s="1">
        <v>2023</v>
      </c>
      <c r="B2078" t="s">
        <v>24</v>
      </c>
      <c r="C2078" t="s">
        <v>17</v>
      </c>
      <c r="D2078" s="36" t="s">
        <v>80</v>
      </c>
      <c r="E2078" s="36" t="s">
        <v>43</v>
      </c>
      <c r="F2078" s="26">
        <v>10</v>
      </c>
      <c r="G2078" s="26">
        <v>33</v>
      </c>
      <c r="H2078" s="28">
        <v>0.30303030303</v>
      </c>
    </row>
    <row r="2079" spans="1:8" hidden="1" x14ac:dyDescent="0.3">
      <c r="A2079" s="1">
        <v>2023</v>
      </c>
      <c r="B2079" t="s">
        <v>24</v>
      </c>
      <c r="C2079" t="s">
        <v>17</v>
      </c>
      <c r="D2079" s="36" t="s">
        <v>80</v>
      </c>
      <c r="E2079" s="36" t="s">
        <v>47</v>
      </c>
      <c r="F2079" s="26">
        <v>1</v>
      </c>
      <c r="G2079" s="26">
        <v>11</v>
      </c>
      <c r="H2079" s="28">
        <v>9.0909090908999998E-2</v>
      </c>
    </row>
    <row r="2080" spans="1:8" hidden="1" x14ac:dyDescent="0.3">
      <c r="A2080" s="1">
        <v>2023</v>
      </c>
      <c r="B2080" t="s">
        <v>24</v>
      </c>
      <c r="C2080" t="s">
        <v>17</v>
      </c>
      <c r="D2080" s="36" t="s">
        <v>80</v>
      </c>
      <c r="E2080" s="36" t="s">
        <v>52</v>
      </c>
      <c r="F2080" s="26">
        <v>18</v>
      </c>
      <c r="G2080" s="26">
        <v>40</v>
      </c>
      <c r="H2080" s="28">
        <v>0.45</v>
      </c>
    </row>
    <row r="2081" spans="1:8" hidden="1" x14ac:dyDescent="0.3">
      <c r="A2081" s="1">
        <v>2023</v>
      </c>
      <c r="B2081" t="s">
        <v>24</v>
      </c>
      <c r="C2081" t="s">
        <v>17</v>
      </c>
      <c r="D2081" s="36" t="s">
        <v>81</v>
      </c>
      <c r="E2081" s="36" t="s">
        <v>43</v>
      </c>
      <c r="F2081" s="26">
        <v>40</v>
      </c>
      <c r="G2081" s="26">
        <v>72</v>
      </c>
      <c r="H2081" s="28">
        <v>0.55555555555500002</v>
      </c>
    </row>
    <row r="2082" spans="1:8" hidden="1" x14ac:dyDescent="0.3">
      <c r="A2082" s="1">
        <v>2023</v>
      </c>
      <c r="B2082" t="s">
        <v>24</v>
      </c>
      <c r="C2082" t="s">
        <v>17</v>
      </c>
      <c r="D2082" s="36" t="s">
        <v>81</v>
      </c>
      <c r="E2082" s="36" t="s">
        <v>47</v>
      </c>
      <c r="F2082" s="26">
        <v>27</v>
      </c>
      <c r="G2082" s="26">
        <v>47</v>
      </c>
      <c r="H2082" s="28">
        <v>0.574468085106</v>
      </c>
    </row>
    <row r="2083" spans="1:8" hidden="1" x14ac:dyDescent="0.3">
      <c r="A2083" s="1">
        <v>2023</v>
      </c>
      <c r="B2083" t="s">
        <v>24</v>
      </c>
      <c r="C2083" t="s">
        <v>17</v>
      </c>
      <c r="D2083" s="36" t="s">
        <v>81</v>
      </c>
      <c r="E2083" s="36" t="s">
        <v>51</v>
      </c>
      <c r="F2083" s="26">
        <v>7</v>
      </c>
      <c r="G2083" s="26">
        <v>16</v>
      </c>
      <c r="H2083" s="28">
        <v>0.4375</v>
      </c>
    </row>
    <row r="2084" spans="1:8" hidden="1" x14ac:dyDescent="0.3">
      <c r="A2084" s="1">
        <v>2023</v>
      </c>
      <c r="B2084" t="s">
        <v>24</v>
      </c>
      <c r="C2084" t="s">
        <v>17</v>
      </c>
      <c r="D2084" s="36" t="s">
        <v>82</v>
      </c>
      <c r="E2084" s="36" t="s">
        <v>43</v>
      </c>
      <c r="F2084" s="26">
        <v>23</v>
      </c>
      <c r="G2084" s="26">
        <v>42</v>
      </c>
      <c r="H2084" s="28">
        <v>0.54761904761900004</v>
      </c>
    </row>
    <row r="2085" spans="1:8" hidden="1" x14ac:dyDescent="0.3">
      <c r="A2085" s="1">
        <v>2023</v>
      </c>
      <c r="B2085" t="s">
        <v>24</v>
      </c>
      <c r="C2085" t="s">
        <v>17</v>
      </c>
      <c r="D2085" s="36" t="s">
        <v>82</v>
      </c>
      <c r="E2085" s="36" t="s">
        <v>47</v>
      </c>
      <c r="F2085" s="26">
        <v>17</v>
      </c>
      <c r="G2085" s="26">
        <v>22</v>
      </c>
      <c r="H2085" s="28">
        <v>0.77272727272700004</v>
      </c>
    </row>
    <row r="2086" spans="1:8" hidden="1" x14ac:dyDescent="0.3">
      <c r="A2086" s="1">
        <v>2023</v>
      </c>
      <c r="B2086" t="s">
        <v>24</v>
      </c>
      <c r="C2086" t="s">
        <v>17</v>
      </c>
      <c r="D2086" s="36" t="s">
        <v>82</v>
      </c>
      <c r="E2086" s="36" t="s">
        <v>52</v>
      </c>
      <c r="F2086" s="26">
        <v>25</v>
      </c>
      <c r="G2086" s="26">
        <v>38</v>
      </c>
      <c r="H2086" s="28">
        <v>0.65789473684199995</v>
      </c>
    </row>
    <row r="2087" spans="1:8" hidden="1" x14ac:dyDescent="0.3">
      <c r="A2087" s="1">
        <v>2023</v>
      </c>
      <c r="B2087" t="s">
        <v>24</v>
      </c>
      <c r="C2087" t="s">
        <v>17</v>
      </c>
      <c r="D2087" s="36" t="s">
        <v>83</v>
      </c>
      <c r="E2087" s="36" t="s">
        <v>52</v>
      </c>
      <c r="F2087" s="26">
        <v>24</v>
      </c>
      <c r="G2087" s="26">
        <v>24</v>
      </c>
      <c r="H2087" s="28">
        <v>1</v>
      </c>
    </row>
    <row r="2088" spans="1:8" hidden="1" x14ac:dyDescent="0.3">
      <c r="A2088" s="1">
        <v>2023</v>
      </c>
      <c r="B2088" t="s">
        <v>24</v>
      </c>
      <c r="C2088" t="s">
        <v>17</v>
      </c>
      <c r="D2088" s="36" t="s">
        <v>117</v>
      </c>
      <c r="E2088" s="36" t="s">
        <v>52</v>
      </c>
      <c r="F2088" s="26">
        <v>12</v>
      </c>
      <c r="G2088" s="26">
        <v>12</v>
      </c>
      <c r="H2088" s="28">
        <v>1</v>
      </c>
    </row>
    <row r="2089" spans="1:8" hidden="1" x14ac:dyDescent="0.3">
      <c r="A2089" s="1">
        <v>2023</v>
      </c>
      <c r="B2089" t="s">
        <v>24</v>
      </c>
      <c r="C2089" t="s">
        <v>17</v>
      </c>
      <c r="D2089" s="36" t="s">
        <v>108</v>
      </c>
      <c r="E2089" s="36" t="s">
        <v>43</v>
      </c>
      <c r="F2089" s="26">
        <v>1</v>
      </c>
      <c r="G2089" s="26">
        <v>11</v>
      </c>
      <c r="H2089" s="28">
        <v>9.0909090908999998E-2</v>
      </c>
    </row>
    <row r="2090" spans="1:8" hidden="1" x14ac:dyDescent="0.3">
      <c r="A2090" s="1">
        <v>2023</v>
      </c>
      <c r="B2090" t="s">
        <v>24</v>
      </c>
      <c r="C2090" t="s">
        <v>17</v>
      </c>
      <c r="D2090" s="36" t="s">
        <v>84</v>
      </c>
      <c r="E2090" s="36" t="s">
        <v>52</v>
      </c>
      <c r="F2090" s="26">
        <v>23</v>
      </c>
      <c r="G2090" s="26">
        <v>27</v>
      </c>
      <c r="H2090" s="28">
        <v>0.85185185185099999</v>
      </c>
    </row>
    <row r="2091" spans="1:8" hidden="1" x14ac:dyDescent="0.3">
      <c r="A2091" s="1">
        <v>2023</v>
      </c>
      <c r="B2091" t="s">
        <v>24</v>
      </c>
      <c r="C2091" t="s">
        <v>17</v>
      </c>
      <c r="D2091" s="36" t="s">
        <v>102</v>
      </c>
      <c r="E2091" s="36" t="s">
        <v>52</v>
      </c>
      <c r="F2091" s="26">
        <v>10</v>
      </c>
      <c r="G2091" s="26">
        <v>11</v>
      </c>
      <c r="H2091" s="28">
        <v>0.90909090909000001</v>
      </c>
    </row>
    <row r="2092" spans="1:8" hidden="1" x14ac:dyDescent="0.3">
      <c r="A2092" s="1">
        <v>2023</v>
      </c>
      <c r="B2092" t="s">
        <v>24</v>
      </c>
      <c r="C2092" t="s">
        <v>17</v>
      </c>
      <c r="D2092" s="36" t="s">
        <v>85</v>
      </c>
      <c r="E2092" s="36" t="s">
        <v>53</v>
      </c>
      <c r="F2092" s="26">
        <v>13</v>
      </c>
      <c r="G2092" s="26">
        <v>14</v>
      </c>
      <c r="H2092" s="28">
        <v>0.92857142857099995</v>
      </c>
    </row>
    <row r="2093" spans="1:8" hidden="1" x14ac:dyDescent="0.3">
      <c r="A2093" s="1">
        <v>2023</v>
      </c>
      <c r="B2093" t="s">
        <v>24</v>
      </c>
      <c r="C2093" t="s">
        <v>17</v>
      </c>
      <c r="D2093" s="36" t="s">
        <v>85</v>
      </c>
      <c r="E2093" s="36" t="s">
        <v>43</v>
      </c>
      <c r="F2093" s="26">
        <v>22</v>
      </c>
      <c r="G2093" s="26">
        <v>27</v>
      </c>
      <c r="H2093" s="28">
        <v>0.81481481481399998</v>
      </c>
    </row>
    <row r="2094" spans="1:8" hidden="1" x14ac:dyDescent="0.3">
      <c r="A2094" s="1">
        <v>2023</v>
      </c>
      <c r="B2094" t="s">
        <v>24</v>
      </c>
      <c r="C2094" t="s">
        <v>17</v>
      </c>
      <c r="D2094" s="36" t="s">
        <v>85</v>
      </c>
      <c r="E2094" s="36" t="s">
        <v>47</v>
      </c>
      <c r="F2094" s="26">
        <v>32</v>
      </c>
      <c r="G2094" s="26">
        <v>32</v>
      </c>
      <c r="H2094" s="28">
        <v>1</v>
      </c>
    </row>
    <row r="2095" spans="1:8" hidden="1" x14ac:dyDescent="0.3">
      <c r="A2095" s="1">
        <v>2023</v>
      </c>
      <c r="B2095" t="s">
        <v>24</v>
      </c>
      <c r="C2095" t="s">
        <v>17</v>
      </c>
      <c r="D2095" s="36" t="s">
        <v>85</v>
      </c>
      <c r="E2095" s="36" t="s">
        <v>52</v>
      </c>
      <c r="F2095" s="26">
        <v>50</v>
      </c>
      <c r="G2095" s="26">
        <v>54</v>
      </c>
      <c r="H2095" s="28">
        <v>0.925925925925</v>
      </c>
    </row>
    <row r="2096" spans="1:8" hidden="1" x14ac:dyDescent="0.3">
      <c r="A2096" s="1">
        <v>2023</v>
      </c>
      <c r="B2096" t="s">
        <v>24</v>
      </c>
      <c r="C2096" t="s">
        <v>17</v>
      </c>
      <c r="D2096" s="36" t="s">
        <v>86</v>
      </c>
      <c r="E2096" s="36" t="s">
        <v>52</v>
      </c>
      <c r="F2096" s="26">
        <v>13</v>
      </c>
      <c r="G2096" s="26">
        <v>14</v>
      </c>
      <c r="H2096" s="28">
        <v>0.92857142857099995</v>
      </c>
    </row>
    <row r="2097" spans="1:8" hidden="1" x14ac:dyDescent="0.3">
      <c r="A2097" s="1">
        <v>2023</v>
      </c>
      <c r="B2097" t="s">
        <v>24</v>
      </c>
      <c r="C2097" t="s">
        <v>17</v>
      </c>
      <c r="D2097" s="36" t="s">
        <v>87</v>
      </c>
      <c r="E2097" s="36" t="s">
        <v>47</v>
      </c>
      <c r="F2097" s="26">
        <v>18</v>
      </c>
      <c r="G2097" s="26">
        <v>22</v>
      </c>
      <c r="H2097" s="28">
        <v>0.818181818181</v>
      </c>
    </row>
    <row r="2098" spans="1:8" hidden="1" x14ac:dyDescent="0.3">
      <c r="A2098" s="1">
        <v>2023</v>
      </c>
      <c r="B2098" t="s">
        <v>24</v>
      </c>
      <c r="C2098" t="s">
        <v>17</v>
      </c>
      <c r="D2098" s="36" t="s">
        <v>72</v>
      </c>
      <c r="E2098" s="36" t="s">
        <v>163</v>
      </c>
      <c r="F2098" s="26">
        <v>22</v>
      </c>
      <c r="G2098" s="26">
        <v>39</v>
      </c>
      <c r="H2098" s="28">
        <v>0.56410256410199999</v>
      </c>
    </row>
    <row r="2099" spans="1:8" hidden="1" x14ac:dyDescent="0.3">
      <c r="A2099" s="1">
        <v>2023</v>
      </c>
      <c r="B2099" t="s">
        <v>24</v>
      </c>
      <c r="C2099" t="s">
        <v>17</v>
      </c>
      <c r="D2099" s="36" t="s">
        <v>76</v>
      </c>
      <c r="E2099" s="36" t="s">
        <v>163</v>
      </c>
      <c r="F2099" s="26">
        <v>9</v>
      </c>
      <c r="G2099" s="26">
        <v>16</v>
      </c>
      <c r="H2099" s="28">
        <v>0.5625</v>
      </c>
    </row>
    <row r="2100" spans="1:8" hidden="1" x14ac:dyDescent="0.3">
      <c r="A2100" s="1">
        <v>2023</v>
      </c>
      <c r="B2100" t="s">
        <v>24</v>
      </c>
      <c r="C2100" t="s">
        <v>17</v>
      </c>
      <c r="D2100" s="36" t="s">
        <v>105</v>
      </c>
      <c r="E2100" s="36" t="s">
        <v>163</v>
      </c>
      <c r="F2100" s="26">
        <v>7</v>
      </c>
      <c r="G2100" s="26">
        <v>19</v>
      </c>
      <c r="H2100" s="28">
        <v>0.368421052631</v>
      </c>
    </row>
    <row r="2101" spans="1:8" hidden="1" x14ac:dyDescent="0.3">
      <c r="A2101" s="1">
        <v>2023</v>
      </c>
      <c r="B2101" t="s">
        <v>24</v>
      </c>
      <c r="C2101" t="s">
        <v>17</v>
      </c>
      <c r="D2101" s="36" t="s">
        <v>79</v>
      </c>
      <c r="E2101" s="36" t="s">
        <v>163</v>
      </c>
      <c r="F2101" s="26">
        <v>4</v>
      </c>
      <c r="G2101" s="26">
        <v>12</v>
      </c>
      <c r="H2101" s="28">
        <v>0.33333333333300003</v>
      </c>
    </row>
    <row r="2102" spans="1:8" hidden="1" x14ac:dyDescent="0.3">
      <c r="A2102" s="1">
        <v>2023</v>
      </c>
      <c r="B2102" t="s">
        <v>24</v>
      </c>
      <c r="C2102" t="s">
        <v>17</v>
      </c>
      <c r="D2102" s="36" t="s">
        <v>81</v>
      </c>
      <c r="E2102" s="36" t="s">
        <v>163</v>
      </c>
      <c r="F2102" s="26">
        <v>22</v>
      </c>
      <c r="G2102" s="26">
        <v>30</v>
      </c>
      <c r="H2102" s="28">
        <v>0.73333333333299999</v>
      </c>
    </row>
    <row r="2103" spans="1:8" hidden="1" x14ac:dyDescent="0.3">
      <c r="A2103" s="1">
        <v>2023</v>
      </c>
      <c r="B2103" t="s">
        <v>24</v>
      </c>
      <c r="C2103" t="s">
        <v>17</v>
      </c>
      <c r="D2103" s="36" t="s">
        <v>87</v>
      </c>
      <c r="E2103" s="36" t="s">
        <v>163</v>
      </c>
      <c r="F2103" s="26">
        <v>10</v>
      </c>
      <c r="G2103" s="26">
        <v>10</v>
      </c>
      <c r="H2103" s="28">
        <v>1</v>
      </c>
    </row>
    <row r="2104" spans="1:8" hidden="1" x14ac:dyDescent="0.3">
      <c r="A2104" s="1">
        <v>2023</v>
      </c>
      <c r="B2104" t="s">
        <v>24</v>
      </c>
      <c r="C2104" t="s">
        <v>17</v>
      </c>
      <c r="D2104" s="36" t="s">
        <v>62</v>
      </c>
      <c r="E2104" s="36" t="s">
        <v>45</v>
      </c>
      <c r="F2104" s="26">
        <v>67</v>
      </c>
      <c r="G2104" s="26">
        <v>120</v>
      </c>
      <c r="H2104" s="28">
        <v>0.55833333333299995</v>
      </c>
    </row>
    <row r="2105" spans="1:8" hidden="1" x14ac:dyDescent="0.3">
      <c r="A2105" s="1">
        <v>2023</v>
      </c>
      <c r="B2105" t="s">
        <v>24</v>
      </c>
      <c r="C2105" t="s">
        <v>17</v>
      </c>
      <c r="D2105" s="36" t="s">
        <v>63</v>
      </c>
      <c r="E2105" s="36" t="s">
        <v>45</v>
      </c>
      <c r="F2105" s="26">
        <v>44</v>
      </c>
      <c r="G2105" s="26">
        <v>45</v>
      </c>
      <c r="H2105" s="28">
        <v>0.97777777777700003</v>
      </c>
    </row>
    <row r="2106" spans="1:8" hidden="1" x14ac:dyDescent="0.3">
      <c r="A2106" s="1">
        <v>2023</v>
      </c>
      <c r="B2106" t="s">
        <v>24</v>
      </c>
      <c r="C2106" t="s">
        <v>17</v>
      </c>
      <c r="D2106" s="36" t="s">
        <v>65</v>
      </c>
      <c r="E2106" s="36" t="s">
        <v>45</v>
      </c>
      <c r="F2106" s="26">
        <v>64</v>
      </c>
      <c r="G2106" s="26">
        <v>74</v>
      </c>
      <c r="H2106" s="28">
        <v>0.86486486486400005</v>
      </c>
    </row>
    <row r="2107" spans="1:8" hidden="1" x14ac:dyDescent="0.3">
      <c r="A2107" s="1">
        <v>2023</v>
      </c>
      <c r="B2107" t="s">
        <v>24</v>
      </c>
      <c r="C2107" t="s">
        <v>17</v>
      </c>
      <c r="D2107" s="36" t="s">
        <v>67</v>
      </c>
      <c r="E2107" s="36" t="s">
        <v>45</v>
      </c>
      <c r="F2107" s="26">
        <v>12</v>
      </c>
      <c r="G2107" s="26">
        <v>33</v>
      </c>
      <c r="H2107" s="28">
        <v>0.36363636363599999</v>
      </c>
    </row>
    <row r="2108" spans="1:8" hidden="1" x14ac:dyDescent="0.3">
      <c r="A2108" s="1">
        <v>2023</v>
      </c>
      <c r="B2108" t="s">
        <v>24</v>
      </c>
      <c r="C2108" t="s">
        <v>17</v>
      </c>
      <c r="D2108" s="36" t="s">
        <v>69</v>
      </c>
      <c r="E2108" s="36" t="s">
        <v>45</v>
      </c>
      <c r="F2108" s="26">
        <v>10</v>
      </c>
      <c r="G2108" s="26">
        <v>10</v>
      </c>
      <c r="H2108" s="28">
        <v>1</v>
      </c>
    </row>
    <row r="2109" spans="1:8" hidden="1" x14ac:dyDescent="0.3">
      <c r="A2109" s="1">
        <v>2023</v>
      </c>
      <c r="B2109" t="s">
        <v>24</v>
      </c>
      <c r="C2109" t="s">
        <v>17</v>
      </c>
      <c r="D2109" s="36" t="s">
        <v>70</v>
      </c>
      <c r="E2109" s="36" t="s">
        <v>45</v>
      </c>
      <c r="F2109" s="26">
        <v>44</v>
      </c>
      <c r="G2109" s="26">
        <v>55</v>
      </c>
      <c r="H2109" s="28">
        <v>0.8</v>
      </c>
    </row>
    <row r="2110" spans="1:8" hidden="1" x14ac:dyDescent="0.3">
      <c r="A2110" s="1">
        <v>2023</v>
      </c>
      <c r="B2110" t="s">
        <v>24</v>
      </c>
      <c r="C2110" t="s">
        <v>17</v>
      </c>
      <c r="D2110" s="36" t="s">
        <v>71</v>
      </c>
      <c r="E2110" s="36" t="s">
        <v>45</v>
      </c>
      <c r="F2110" s="26">
        <v>49</v>
      </c>
      <c r="G2110" s="26">
        <v>73</v>
      </c>
      <c r="H2110" s="28">
        <v>0.67123287671200005</v>
      </c>
    </row>
    <row r="2111" spans="1:8" hidden="1" x14ac:dyDescent="0.3">
      <c r="A2111" s="1">
        <v>2023</v>
      </c>
      <c r="B2111" t="s">
        <v>24</v>
      </c>
      <c r="C2111" t="s">
        <v>17</v>
      </c>
      <c r="D2111" s="36" t="s">
        <v>73</v>
      </c>
      <c r="E2111" s="36" t="s">
        <v>45</v>
      </c>
      <c r="F2111" s="26">
        <v>11</v>
      </c>
      <c r="G2111" s="26">
        <v>11</v>
      </c>
      <c r="H2111" s="28">
        <v>1</v>
      </c>
    </row>
    <row r="2112" spans="1:8" hidden="1" x14ac:dyDescent="0.3">
      <c r="A2112" s="1">
        <v>2023</v>
      </c>
      <c r="B2112" t="s">
        <v>24</v>
      </c>
      <c r="C2112" t="s">
        <v>17</v>
      </c>
      <c r="D2112" s="36" t="s">
        <v>74</v>
      </c>
      <c r="E2112" s="36" t="s">
        <v>45</v>
      </c>
      <c r="F2112" s="26">
        <v>16</v>
      </c>
      <c r="G2112" s="26">
        <v>23</v>
      </c>
      <c r="H2112" s="28">
        <v>0.69565217391300005</v>
      </c>
    </row>
    <row r="2113" spans="1:8" hidden="1" x14ac:dyDescent="0.3">
      <c r="A2113" s="1">
        <v>2023</v>
      </c>
      <c r="B2113" t="s">
        <v>24</v>
      </c>
      <c r="C2113" t="s">
        <v>17</v>
      </c>
      <c r="D2113" s="36" t="s">
        <v>75</v>
      </c>
      <c r="E2113" s="36" t="s">
        <v>45</v>
      </c>
      <c r="F2113" s="26">
        <v>13</v>
      </c>
      <c r="G2113" s="26">
        <v>24</v>
      </c>
      <c r="H2113" s="28">
        <v>0.54166666666600005</v>
      </c>
    </row>
    <row r="2114" spans="1:8" hidden="1" x14ac:dyDescent="0.3">
      <c r="A2114" s="1">
        <v>2023</v>
      </c>
      <c r="B2114" t="s">
        <v>24</v>
      </c>
      <c r="C2114" t="s">
        <v>17</v>
      </c>
      <c r="D2114" s="36" t="s">
        <v>97</v>
      </c>
      <c r="E2114" s="36" t="s">
        <v>45</v>
      </c>
      <c r="F2114" s="26">
        <v>11</v>
      </c>
      <c r="G2114" s="26">
        <v>24</v>
      </c>
      <c r="H2114" s="28">
        <v>0.45833333333300003</v>
      </c>
    </row>
    <row r="2115" spans="1:8" hidden="1" x14ac:dyDescent="0.3">
      <c r="A2115" s="1">
        <v>2023</v>
      </c>
      <c r="B2115" t="s">
        <v>24</v>
      </c>
      <c r="C2115" t="s">
        <v>17</v>
      </c>
      <c r="D2115" s="36" t="s">
        <v>76</v>
      </c>
      <c r="E2115" s="36" t="s">
        <v>45</v>
      </c>
      <c r="F2115" s="26">
        <v>75</v>
      </c>
      <c r="G2115" s="26">
        <v>111</v>
      </c>
      <c r="H2115" s="28">
        <v>0.67567567567499998</v>
      </c>
    </row>
    <row r="2116" spans="1:8" hidden="1" x14ac:dyDescent="0.3">
      <c r="A2116" s="1">
        <v>2023</v>
      </c>
      <c r="B2116" t="s">
        <v>24</v>
      </c>
      <c r="C2116" t="s">
        <v>17</v>
      </c>
      <c r="D2116" s="36" t="s">
        <v>98</v>
      </c>
      <c r="E2116" s="36" t="s">
        <v>45</v>
      </c>
      <c r="F2116" s="26">
        <v>19</v>
      </c>
      <c r="G2116" s="26">
        <v>40</v>
      </c>
      <c r="H2116" s="28">
        <v>0.47499999999999998</v>
      </c>
    </row>
    <row r="2117" spans="1:8" hidden="1" x14ac:dyDescent="0.3">
      <c r="A2117" s="1">
        <v>2023</v>
      </c>
      <c r="B2117" t="s">
        <v>24</v>
      </c>
      <c r="C2117" t="s">
        <v>17</v>
      </c>
      <c r="D2117" s="36" t="s">
        <v>122</v>
      </c>
      <c r="E2117" s="36" t="s">
        <v>45</v>
      </c>
      <c r="F2117" s="26">
        <v>8</v>
      </c>
      <c r="G2117" s="26">
        <v>12</v>
      </c>
      <c r="H2117" s="28">
        <v>0.66666666666600005</v>
      </c>
    </row>
    <row r="2118" spans="1:8" hidden="1" x14ac:dyDescent="0.3">
      <c r="A2118" s="1">
        <v>2023</v>
      </c>
      <c r="B2118" t="s">
        <v>24</v>
      </c>
      <c r="C2118" t="s">
        <v>17</v>
      </c>
      <c r="D2118" s="36" t="s">
        <v>90</v>
      </c>
      <c r="E2118" s="36" t="s">
        <v>45</v>
      </c>
      <c r="F2118" s="26">
        <v>8</v>
      </c>
      <c r="G2118" s="26">
        <v>14</v>
      </c>
      <c r="H2118" s="28">
        <v>0.57142857142799997</v>
      </c>
    </row>
    <row r="2119" spans="1:8" hidden="1" x14ac:dyDescent="0.3">
      <c r="A2119" s="1">
        <v>2023</v>
      </c>
      <c r="B2119" t="s">
        <v>24</v>
      </c>
      <c r="C2119" t="s">
        <v>17</v>
      </c>
      <c r="D2119" s="36" t="s">
        <v>91</v>
      </c>
      <c r="E2119" s="36" t="s">
        <v>45</v>
      </c>
      <c r="F2119" s="26">
        <v>29</v>
      </c>
      <c r="G2119" s="26">
        <v>38</v>
      </c>
      <c r="H2119" s="28">
        <v>0.76315789473600004</v>
      </c>
    </row>
    <row r="2120" spans="1:8" hidden="1" x14ac:dyDescent="0.3">
      <c r="A2120" s="1">
        <v>2023</v>
      </c>
      <c r="B2120" t="s">
        <v>24</v>
      </c>
      <c r="C2120" t="s">
        <v>17</v>
      </c>
      <c r="D2120" s="36" t="s">
        <v>106</v>
      </c>
      <c r="E2120" s="36" t="s">
        <v>45</v>
      </c>
      <c r="F2120" s="26">
        <v>19</v>
      </c>
      <c r="G2120" s="26">
        <v>39</v>
      </c>
      <c r="H2120" s="28">
        <v>0.487179487179</v>
      </c>
    </row>
    <row r="2121" spans="1:8" hidden="1" x14ac:dyDescent="0.3">
      <c r="A2121" s="1">
        <v>2023</v>
      </c>
      <c r="B2121" t="s">
        <v>24</v>
      </c>
      <c r="C2121" t="s">
        <v>17</v>
      </c>
      <c r="D2121" s="36" t="s">
        <v>80</v>
      </c>
      <c r="E2121" s="36" t="s">
        <v>45</v>
      </c>
      <c r="F2121" s="26">
        <v>14</v>
      </c>
      <c r="G2121" s="26">
        <v>59</v>
      </c>
      <c r="H2121" s="28">
        <v>0.23728813559299999</v>
      </c>
    </row>
    <row r="2122" spans="1:8" hidden="1" x14ac:dyDescent="0.3">
      <c r="A2122" s="1">
        <v>2023</v>
      </c>
      <c r="B2122" t="s">
        <v>24</v>
      </c>
      <c r="C2122" t="s">
        <v>17</v>
      </c>
      <c r="D2122" s="36" t="s">
        <v>81</v>
      </c>
      <c r="E2122" s="36" t="s">
        <v>45</v>
      </c>
      <c r="F2122" s="26">
        <v>84</v>
      </c>
      <c r="G2122" s="26">
        <v>132</v>
      </c>
      <c r="H2122" s="28">
        <v>0.63636363636299997</v>
      </c>
    </row>
    <row r="2123" spans="1:8" hidden="1" x14ac:dyDescent="0.3">
      <c r="A2123" s="1">
        <v>2023</v>
      </c>
      <c r="B2123" t="s">
        <v>24</v>
      </c>
      <c r="C2123" t="s">
        <v>17</v>
      </c>
      <c r="D2123" s="36" t="s">
        <v>82</v>
      </c>
      <c r="E2123" s="36" t="s">
        <v>45</v>
      </c>
      <c r="F2123" s="26">
        <v>50</v>
      </c>
      <c r="G2123" s="26">
        <v>77</v>
      </c>
      <c r="H2123" s="28">
        <v>0.64935064934999998</v>
      </c>
    </row>
    <row r="2124" spans="1:8" hidden="1" x14ac:dyDescent="0.3">
      <c r="A2124" s="1">
        <v>2023</v>
      </c>
      <c r="B2124" t="s">
        <v>24</v>
      </c>
      <c r="C2124" t="s">
        <v>17</v>
      </c>
      <c r="D2124" s="36" t="s">
        <v>83</v>
      </c>
      <c r="E2124" s="36" t="s">
        <v>45</v>
      </c>
      <c r="F2124" s="26">
        <v>22</v>
      </c>
      <c r="G2124" s="26">
        <v>23</v>
      </c>
      <c r="H2124" s="28">
        <v>0.95652173913000005</v>
      </c>
    </row>
    <row r="2125" spans="1:8" hidden="1" x14ac:dyDescent="0.3">
      <c r="A2125" s="1">
        <v>2023</v>
      </c>
      <c r="B2125" t="s">
        <v>24</v>
      </c>
      <c r="C2125" t="s">
        <v>17</v>
      </c>
      <c r="D2125" s="36" t="s">
        <v>108</v>
      </c>
      <c r="E2125" s="36" t="s">
        <v>45</v>
      </c>
      <c r="F2125" s="26">
        <v>0</v>
      </c>
      <c r="G2125" s="26">
        <v>15</v>
      </c>
      <c r="H2125" s="28">
        <v>0</v>
      </c>
    </row>
    <row r="2126" spans="1:8" hidden="1" x14ac:dyDescent="0.3">
      <c r="A2126" s="1">
        <v>2023</v>
      </c>
      <c r="B2126" t="s">
        <v>24</v>
      </c>
      <c r="C2126" t="s">
        <v>17</v>
      </c>
      <c r="D2126" s="36" t="s">
        <v>84</v>
      </c>
      <c r="E2126" s="36" t="s">
        <v>45</v>
      </c>
      <c r="F2126" s="26">
        <v>14</v>
      </c>
      <c r="G2126" s="26">
        <v>17</v>
      </c>
      <c r="H2126" s="28">
        <v>0.82352941176399996</v>
      </c>
    </row>
    <row r="2127" spans="1:8" hidden="1" x14ac:dyDescent="0.3">
      <c r="A2127" s="1">
        <v>2023</v>
      </c>
      <c r="B2127" t="s">
        <v>24</v>
      </c>
      <c r="C2127" t="s">
        <v>17</v>
      </c>
      <c r="D2127" s="36" t="s">
        <v>85</v>
      </c>
      <c r="E2127" s="36" t="s">
        <v>45</v>
      </c>
      <c r="F2127" s="26">
        <v>18</v>
      </c>
      <c r="G2127" s="26">
        <v>23</v>
      </c>
      <c r="H2127" s="28">
        <v>0.78260869565199997</v>
      </c>
    </row>
    <row r="2128" spans="1:8" hidden="1" x14ac:dyDescent="0.3">
      <c r="A2128" s="1">
        <v>2023</v>
      </c>
      <c r="B2128" t="s">
        <v>24</v>
      </c>
      <c r="C2128" t="s">
        <v>17</v>
      </c>
      <c r="D2128" s="36" t="s">
        <v>95</v>
      </c>
      <c r="E2128" s="36" t="s">
        <v>45</v>
      </c>
      <c r="F2128" s="26">
        <v>10</v>
      </c>
      <c r="G2128" s="26">
        <v>10</v>
      </c>
      <c r="H2128" s="28">
        <v>1</v>
      </c>
    </row>
    <row r="2129" spans="1:8" hidden="1" x14ac:dyDescent="0.3">
      <c r="A2129" s="1">
        <v>2023</v>
      </c>
      <c r="B2129" t="s">
        <v>24</v>
      </c>
      <c r="C2129" t="s">
        <v>17</v>
      </c>
      <c r="D2129" s="36" t="s">
        <v>87</v>
      </c>
      <c r="E2129" s="36" t="s">
        <v>45</v>
      </c>
      <c r="F2129" s="26">
        <v>45</v>
      </c>
      <c r="G2129" s="26">
        <v>54</v>
      </c>
      <c r="H2129" s="28">
        <v>0.83333333333299997</v>
      </c>
    </row>
    <row r="2130" spans="1:8" hidden="1" x14ac:dyDescent="0.3">
      <c r="A2130" s="1">
        <v>2023</v>
      </c>
      <c r="B2130" t="s">
        <v>24</v>
      </c>
      <c r="C2130" t="s">
        <v>17</v>
      </c>
      <c r="D2130" s="36" t="s">
        <v>62</v>
      </c>
      <c r="E2130" s="36" t="s">
        <v>49</v>
      </c>
      <c r="F2130" s="26">
        <v>27</v>
      </c>
      <c r="G2130" s="26">
        <v>54</v>
      </c>
      <c r="H2130" s="28">
        <v>0.5</v>
      </c>
    </row>
    <row r="2131" spans="1:8" hidden="1" x14ac:dyDescent="0.3">
      <c r="A2131" s="1">
        <v>2023</v>
      </c>
      <c r="B2131" t="s">
        <v>24</v>
      </c>
      <c r="C2131" t="s">
        <v>17</v>
      </c>
      <c r="D2131" s="36" t="s">
        <v>65</v>
      </c>
      <c r="E2131" s="36" t="s">
        <v>49</v>
      </c>
      <c r="F2131" s="26">
        <v>20</v>
      </c>
      <c r="G2131" s="26">
        <v>20</v>
      </c>
      <c r="H2131" s="28">
        <v>1</v>
      </c>
    </row>
    <row r="2132" spans="1:8" hidden="1" x14ac:dyDescent="0.3">
      <c r="A2132" s="1">
        <v>2023</v>
      </c>
      <c r="B2132" t="s">
        <v>24</v>
      </c>
      <c r="C2132" t="s">
        <v>17</v>
      </c>
      <c r="D2132" s="36" t="s">
        <v>67</v>
      </c>
      <c r="E2132" s="36" t="s">
        <v>49</v>
      </c>
      <c r="F2132" s="26">
        <v>6</v>
      </c>
      <c r="G2132" s="26">
        <v>16</v>
      </c>
      <c r="H2132" s="28">
        <v>0.375</v>
      </c>
    </row>
    <row r="2133" spans="1:8" hidden="1" x14ac:dyDescent="0.3">
      <c r="A2133" s="1">
        <v>2023</v>
      </c>
      <c r="B2133" t="s">
        <v>24</v>
      </c>
      <c r="C2133" t="s">
        <v>17</v>
      </c>
      <c r="D2133" s="36" t="s">
        <v>69</v>
      </c>
      <c r="E2133" s="36" t="s">
        <v>49</v>
      </c>
      <c r="F2133" s="26">
        <v>11</v>
      </c>
      <c r="G2133" s="26">
        <v>11</v>
      </c>
      <c r="H2133" s="28">
        <v>1</v>
      </c>
    </row>
    <row r="2134" spans="1:8" hidden="1" x14ac:dyDescent="0.3">
      <c r="A2134" s="1">
        <v>2023</v>
      </c>
      <c r="B2134" t="s">
        <v>24</v>
      </c>
      <c r="C2134" t="s">
        <v>17</v>
      </c>
      <c r="D2134" s="36" t="s">
        <v>71</v>
      </c>
      <c r="E2134" s="36" t="s">
        <v>49</v>
      </c>
      <c r="F2134" s="26">
        <v>54</v>
      </c>
      <c r="G2134" s="26">
        <v>82</v>
      </c>
      <c r="H2134" s="28">
        <v>0.65853658536500004</v>
      </c>
    </row>
    <row r="2135" spans="1:8" hidden="1" x14ac:dyDescent="0.3">
      <c r="A2135" s="1">
        <v>2023</v>
      </c>
      <c r="B2135" t="s">
        <v>24</v>
      </c>
      <c r="C2135" t="s">
        <v>17</v>
      </c>
      <c r="D2135" s="36" t="s">
        <v>72</v>
      </c>
      <c r="E2135" s="36" t="s">
        <v>49</v>
      </c>
      <c r="F2135" s="26">
        <v>81</v>
      </c>
      <c r="G2135" s="26">
        <v>133</v>
      </c>
      <c r="H2135" s="28">
        <v>0.60902255639000002</v>
      </c>
    </row>
    <row r="2136" spans="1:8" hidden="1" x14ac:dyDescent="0.3">
      <c r="A2136" s="1">
        <v>2023</v>
      </c>
      <c r="B2136" t="s">
        <v>24</v>
      </c>
      <c r="C2136" t="s">
        <v>17</v>
      </c>
      <c r="D2136" s="36" t="s">
        <v>75</v>
      </c>
      <c r="E2136" s="36" t="s">
        <v>49</v>
      </c>
      <c r="F2136" s="26">
        <v>11</v>
      </c>
      <c r="G2136" s="26">
        <v>19</v>
      </c>
      <c r="H2136" s="28">
        <v>0.57894736842100003</v>
      </c>
    </row>
    <row r="2137" spans="1:8" hidden="1" x14ac:dyDescent="0.3">
      <c r="A2137" s="1">
        <v>2023</v>
      </c>
      <c r="B2137" t="s">
        <v>24</v>
      </c>
      <c r="C2137" t="s">
        <v>17</v>
      </c>
      <c r="D2137" s="36" t="s">
        <v>97</v>
      </c>
      <c r="E2137" s="36" t="s">
        <v>49</v>
      </c>
      <c r="F2137" s="26">
        <v>12</v>
      </c>
      <c r="G2137" s="26">
        <v>20</v>
      </c>
      <c r="H2137" s="28">
        <v>0.6</v>
      </c>
    </row>
    <row r="2138" spans="1:8" hidden="1" x14ac:dyDescent="0.3">
      <c r="A2138" s="1">
        <v>2023</v>
      </c>
      <c r="B2138" t="s">
        <v>24</v>
      </c>
      <c r="C2138" t="s">
        <v>17</v>
      </c>
      <c r="D2138" s="36" t="s">
        <v>122</v>
      </c>
      <c r="E2138" s="36" t="s">
        <v>49</v>
      </c>
      <c r="F2138" s="26">
        <v>6</v>
      </c>
      <c r="G2138" s="26">
        <v>10</v>
      </c>
      <c r="H2138" s="28">
        <v>0.6</v>
      </c>
    </row>
    <row r="2139" spans="1:8" hidden="1" x14ac:dyDescent="0.3">
      <c r="A2139" s="1">
        <v>2023</v>
      </c>
      <c r="B2139" t="s">
        <v>24</v>
      </c>
      <c r="C2139" t="s">
        <v>17</v>
      </c>
      <c r="D2139" s="36" t="s">
        <v>90</v>
      </c>
      <c r="E2139" s="36" t="s">
        <v>49</v>
      </c>
      <c r="F2139" s="26">
        <v>14</v>
      </c>
      <c r="G2139" s="26">
        <v>21</v>
      </c>
      <c r="H2139" s="28">
        <v>0.66666666666600005</v>
      </c>
    </row>
    <row r="2140" spans="1:8" hidden="1" x14ac:dyDescent="0.3">
      <c r="A2140" s="1">
        <v>2023</v>
      </c>
      <c r="B2140" t="s">
        <v>24</v>
      </c>
      <c r="C2140" t="s">
        <v>17</v>
      </c>
      <c r="D2140" s="36" t="s">
        <v>81</v>
      </c>
      <c r="E2140" s="36" t="s">
        <v>49</v>
      </c>
      <c r="F2140" s="26">
        <v>26</v>
      </c>
      <c r="G2140" s="26">
        <v>41</v>
      </c>
      <c r="H2140" s="28">
        <v>0.63414634146299997</v>
      </c>
    </row>
    <row r="2141" spans="1:8" hidden="1" x14ac:dyDescent="0.3">
      <c r="A2141" s="1">
        <v>2023</v>
      </c>
      <c r="B2141" t="s">
        <v>24</v>
      </c>
      <c r="C2141" t="s">
        <v>17</v>
      </c>
      <c r="D2141" s="36" t="s">
        <v>85</v>
      </c>
      <c r="E2141" s="36" t="s">
        <v>49</v>
      </c>
      <c r="F2141" s="26">
        <v>12</v>
      </c>
      <c r="G2141" s="26">
        <v>13</v>
      </c>
      <c r="H2141" s="28">
        <v>0.92307692307599998</v>
      </c>
    </row>
    <row r="2142" spans="1:8" hidden="1" x14ac:dyDescent="0.3">
      <c r="A2142" s="1">
        <v>2023</v>
      </c>
      <c r="B2142" t="s">
        <v>24</v>
      </c>
      <c r="C2142" t="s">
        <v>17</v>
      </c>
      <c r="D2142" s="36" t="s">
        <v>87</v>
      </c>
      <c r="E2142" s="36" t="s">
        <v>49</v>
      </c>
      <c r="F2142" s="26">
        <v>15</v>
      </c>
      <c r="G2142" s="26">
        <v>15</v>
      </c>
      <c r="H2142" s="28">
        <v>1</v>
      </c>
    </row>
    <row r="2143" spans="1:8" hidden="1" x14ac:dyDescent="0.3">
      <c r="A2143" s="1">
        <v>2023</v>
      </c>
      <c r="B2143" t="s">
        <v>24</v>
      </c>
      <c r="C2143" t="s">
        <v>17</v>
      </c>
      <c r="D2143" s="36" t="s">
        <v>72</v>
      </c>
      <c r="E2143" s="36" t="s">
        <v>50</v>
      </c>
      <c r="F2143" s="26">
        <v>11</v>
      </c>
      <c r="G2143" s="26">
        <v>16</v>
      </c>
      <c r="H2143" s="28">
        <v>0.6875</v>
      </c>
    </row>
    <row r="2144" spans="1:8" hidden="1" x14ac:dyDescent="0.3">
      <c r="A2144" s="1">
        <v>2023</v>
      </c>
      <c r="B2144" t="s">
        <v>24</v>
      </c>
      <c r="C2144" t="s">
        <v>17</v>
      </c>
      <c r="D2144" s="36" t="s">
        <v>105</v>
      </c>
      <c r="E2144" s="36" t="s">
        <v>50</v>
      </c>
      <c r="F2144" s="26">
        <v>9</v>
      </c>
      <c r="G2144" s="26">
        <v>28</v>
      </c>
      <c r="H2144" s="28">
        <v>0.32142857142800002</v>
      </c>
    </row>
    <row r="2145" spans="1:8" hidden="1" x14ac:dyDescent="0.3">
      <c r="A2145" s="1">
        <v>2023</v>
      </c>
      <c r="B2145" t="s">
        <v>24</v>
      </c>
      <c r="C2145" t="s">
        <v>17</v>
      </c>
      <c r="D2145" s="36" t="s">
        <v>79</v>
      </c>
      <c r="E2145" s="36" t="s">
        <v>50</v>
      </c>
      <c r="F2145" s="26">
        <v>7</v>
      </c>
      <c r="G2145" s="26">
        <v>19</v>
      </c>
      <c r="H2145" s="28">
        <v>0.368421052631</v>
      </c>
    </row>
    <row r="2146" spans="1:8" hidden="1" x14ac:dyDescent="0.3">
      <c r="A2146" s="1">
        <v>2023</v>
      </c>
      <c r="B2146" t="s">
        <v>24</v>
      </c>
      <c r="C2146" t="s">
        <v>18</v>
      </c>
      <c r="D2146" s="36" t="s">
        <v>62</v>
      </c>
      <c r="E2146" s="36" t="s">
        <v>48</v>
      </c>
      <c r="F2146" s="26">
        <v>99</v>
      </c>
      <c r="G2146" s="26">
        <v>99</v>
      </c>
      <c r="H2146" s="28">
        <v>1</v>
      </c>
    </row>
    <row r="2147" spans="1:8" hidden="1" x14ac:dyDescent="0.3">
      <c r="A2147" s="1">
        <v>2023</v>
      </c>
      <c r="B2147" t="s">
        <v>24</v>
      </c>
      <c r="C2147" t="s">
        <v>18</v>
      </c>
      <c r="D2147" s="36" t="s">
        <v>62</v>
      </c>
      <c r="E2147" s="36" t="s">
        <v>46</v>
      </c>
      <c r="F2147" s="26">
        <v>0</v>
      </c>
      <c r="G2147" s="26">
        <v>216</v>
      </c>
      <c r="H2147" s="28">
        <v>0</v>
      </c>
    </row>
    <row r="2148" spans="1:8" hidden="1" x14ac:dyDescent="0.3">
      <c r="A2148" s="1">
        <v>2023</v>
      </c>
      <c r="B2148" t="s">
        <v>24</v>
      </c>
      <c r="C2148" t="s">
        <v>18</v>
      </c>
      <c r="D2148" s="36" t="s">
        <v>63</v>
      </c>
      <c r="E2148" s="36" t="s">
        <v>48</v>
      </c>
      <c r="F2148" s="26">
        <v>0</v>
      </c>
      <c r="G2148" s="26">
        <v>133</v>
      </c>
      <c r="H2148" s="28">
        <v>0</v>
      </c>
    </row>
    <row r="2149" spans="1:8" hidden="1" x14ac:dyDescent="0.3">
      <c r="A2149" s="1">
        <v>2023</v>
      </c>
      <c r="B2149" t="s">
        <v>24</v>
      </c>
      <c r="C2149" t="s">
        <v>18</v>
      </c>
      <c r="D2149" s="36" t="s">
        <v>65</v>
      </c>
      <c r="E2149" s="36" t="s">
        <v>48</v>
      </c>
      <c r="F2149" s="26">
        <v>0</v>
      </c>
      <c r="G2149" s="26">
        <v>238</v>
      </c>
      <c r="H2149" s="28">
        <v>0</v>
      </c>
    </row>
    <row r="2150" spans="1:8" hidden="1" x14ac:dyDescent="0.3">
      <c r="A2150" s="1">
        <v>2023</v>
      </c>
      <c r="B2150" t="s">
        <v>24</v>
      </c>
      <c r="C2150" t="s">
        <v>18</v>
      </c>
      <c r="D2150" s="36" t="s">
        <v>65</v>
      </c>
      <c r="E2150" s="36" t="s">
        <v>46</v>
      </c>
      <c r="F2150" s="26">
        <v>23</v>
      </c>
      <c r="G2150" s="26">
        <v>23</v>
      </c>
      <c r="H2150" s="28">
        <v>1</v>
      </c>
    </row>
    <row r="2151" spans="1:8" hidden="1" x14ac:dyDescent="0.3">
      <c r="A2151" s="1">
        <v>2023</v>
      </c>
      <c r="B2151" t="s">
        <v>24</v>
      </c>
      <c r="C2151" t="s">
        <v>18</v>
      </c>
      <c r="D2151" s="36" t="s">
        <v>67</v>
      </c>
      <c r="E2151" s="36" t="s">
        <v>48</v>
      </c>
      <c r="F2151" s="26">
        <v>27</v>
      </c>
      <c r="G2151" s="26">
        <v>27</v>
      </c>
      <c r="H2151" s="28">
        <v>1</v>
      </c>
    </row>
    <row r="2152" spans="1:8" hidden="1" x14ac:dyDescent="0.3">
      <c r="A2152" s="1">
        <v>2023</v>
      </c>
      <c r="B2152" t="s">
        <v>24</v>
      </c>
      <c r="C2152" t="s">
        <v>18</v>
      </c>
      <c r="D2152" s="36" t="s">
        <v>67</v>
      </c>
      <c r="E2152" s="36" t="s">
        <v>46</v>
      </c>
      <c r="F2152" s="26">
        <v>0</v>
      </c>
      <c r="G2152" s="26">
        <v>59</v>
      </c>
      <c r="H2152" s="28">
        <v>0</v>
      </c>
    </row>
    <row r="2153" spans="1:8" hidden="1" x14ac:dyDescent="0.3">
      <c r="A2153" s="1">
        <v>2023</v>
      </c>
      <c r="B2153" t="s">
        <v>24</v>
      </c>
      <c r="C2153" t="s">
        <v>18</v>
      </c>
      <c r="D2153" s="36" t="s">
        <v>69</v>
      </c>
      <c r="E2153" s="36" t="s">
        <v>48</v>
      </c>
      <c r="F2153" s="26">
        <v>0</v>
      </c>
      <c r="G2153" s="26">
        <v>70</v>
      </c>
      <c r="H2153" s="28">
        <v>0</v>
      </c>
    </row>
    <row r="2154" spans="1:8" hidden="1" x14ac:dyDescent="0.3">
      <c r="A2154" s="1">
        <v>2023</v>
      </c>
      <c r="B2154" t="s">
        <v>24</v>
      </c>
      <c r="C2154" t="s">
        <v>18</v>
      </c>
      <c r="D2154" s="36" t="s">
        <v>69</v>
      </c>
      <c r="E2154" s="36" t="s">
        <v>46</v>
      </c>
      <c r="F2154" s="26">
        <v>11</v>
      </c>
      <c r="G2154" s="26">
        <v>11</v>
      </c>
      <c r="H2154" s="28">
        <v>1</v>
      </c>
    </row>
    <row r="2155" spans="1:8" hidden="1" x14ac:dyDescent="0.3">
      <c r="A2155" s="1">
        <v>2023</v>
      </c>
      <c r="B2155" t="s">
        <v>24</v>
      </c>
      <c r="C2155" t="s">
        <v>18</v>
      </c>
      <c r="D2155" s="36" t="s">
        <v>70</v>
      </c>
      <c r="E2155" s="36" t="s">
        <v>46</v>
      </c>
      <c r="F2155" s="26">
        <v>0</v>
      </c>
      <c r="G2155" s="26">
        <v>151</v>
      </c>
      <c r="H2155" s="28">
        <v>0</v>
      </c>
    </row>
    <row r="2156" spans="1:8" hidden="1" x14ac:dyDescent="0.3">
      <c r="A2156" s="1">
        <v>2023</v>
      </c>
      <c r="B2156" t="s">
        <v>24</v>
      </c>
      <c r="C2156" t="s">
        <v>18</v>
      </c>
      <c r="D2156" s="36" t="s">
        <v>71</v>
      </c>
      <c r="E2156" s="36" t="s">
        <v>48</v>
      </c>
      <c r="F2156" s="26">
        <v>0</v>
      </c>
      <c r="G2156" s="26">
        <v>51</v>
      </c>
      <c r="H2156" s="28">
        <v>0</v>
      </c>
    </row>
    <row r="2157" spans="1:8" hidden="1" x14ac:dyDescent="0.3">
      <c r="A2157" s="1">
        <v>2023</v>
      </c>
      <c r="B2157" t="s">
        <v>24</v>
      </c>
      <c r="C2157" t="s">
        <v>18</v>
      </c>
      <c r="D2157" s="36" t="s">
        <v>71</v>
      </c>
      <c r="E2157" s="36" t="s">
        <v>46</v>
      </c>
      <c r="F2157" s="26">
        <v>113</v>
      </c>
      <c r="G2157" s="26">
        <v>113</v>
      </c>
      <c r="H2157" s="28">
        <v>1</v>
      </c>
    </row>
    <row r="2158" spans="1:8" hidden="1" x14ac:dyDescent="0.3">
      <c r="A2158" s="1">
        <v>2023</v>
      </c>
      <c r="B2158" t="s">
        <v>24</v>
      </c>
      <c r="C2158" t="s">
        <v>18</v>
      </c>
      <c r="D2158" s="36" t="s">
        <v>88</v>
      </c>
      <c r="E2158" s="36" t="s">
        <v>48</v>
      </c>
      <c r="F2158" s="26">
        <v>0</v>
      </c>
      <c r="G2158" s="26">
        <v>11</v>
      </c>
      <c r="H2158" s="28">
        <v>0</v>
      </c>
    </row>
    <row r="2159" spans="1:8" hidden="1" x14ac:dyDescent="0.3">
      <c r="A2159" s="1">
        <v>2023</v>
      </c>
      <c r="B2159" t="s">
        <v>24</v>
      </c>
      <c r="C2159" t="s">
        <v>18</v>
      </c>
      <c r="D2159" s="36" t="s">
        <v>72</v>
      </c>
      <c r="E2159" s="36" t="s">
        <v>48</v>
      </c>
      <c r="F2159" s="26">
        <v>0</v>
      </c>
      <c r="G2159" s="26">
        <v>766</v>
      </c>
      <c r="H2159" s="28">
        <v>0</v>
      </c>
    </row>
    <row r="2160" spans="1:8" hidden="1" x14ac:dyDescent="0.3">
      <c r="A2160" s="1">
        <v>2023</v>
      </c>
      <c r="B2160" t="s">
        <v>24</v>
      </c>
      <c r="C2160" t="s">
        <v>18</v>
      </c>
      <c r="D2160" s="36" t="s">
        <v>72</v>
      </c>
      <c r="E2160" s="36" t="s">
        <v>46</v>
      </c>
      <c r="F2160" s="26">
        <v>204</v>
      </c>
      <c r="G2160" s="26">
        <v>204</v>
      </c>
      <c r="H2160" s="28">
        <v>1</v>
      </c>
    </row>
    <row r="2161" spans="1:8" hidden="1" x14ac:dyDescent="0.3">
      <c r="A2161" s="1">
        <v>2023</v>
      </c>
      <c r="B2161" t="s">
        <v>24</v>
      </c>
      <c r="C2161" t="s">
        <v>18</v>
      </c>
      <c r="D2161" s="36" t="s">
        <v>73</v>
      </c>
      <c r="E2161" s="36" t="s">
        <v>46</v>
      </c>
      <c r="F2161" s="26">
        <v>0</v>
      </c>
      <c r="G2161" s="26">
        <v>13</v>
      </c>
      <c r="H2161" s="28">
        <v>0</v>
      </c>
    </row>
    <row r="2162" spans="1:8" hidden="1" x14ac:dyDescent="0.3">
      <c r="A2162" s="1">
        <v>2023</v>
      </c>
      <c r="B2162" t="s">
        <v>24</v>
      </c>
      <c r="C2162" t="s">
        <v>18</v>
      </c>
      <c r="D2162" s="36" t="s">
        <v>74</v>
      </c>
      <c r="E2162" s="36" t="s">
        <v>48</v>
      </c>
      <c r="F2162" s="26">
        <v>0</v>
      </c>
      <c r="G2162" s="26">
        <v>49</v>
      </c>
      <c r="H2162" s="28">
        <v>0</v>
      </c>
    </row>
    <row r="2163" spans="1:8" hidden="1" x14ac:dyDescent="0.3">
      <c r="A2163" s="1">
        <v>2023</v>
      </c>
      <c r="B2163" t="s">
        <v>24</v>
      </c>
      <c r="C2163" t="s">
        <v>18</v>
      </c>
      <c r="D2163" s="36" t="s">
        <v>75</v>
      </c>
      <c r="E2163" s="36" t="s">
        <v>48</v>
      </c>
      <c r="F2163" s="26">
        <v>0</v>
      </c>
      <c r="G2163" s="26">
        <v>62</v>
      </c>
      <c r="H2163" s="28">
        <v>0</v>
      </c>
    </row>
    <row r="2164" spans="1:8" hidden="1" x14ac:dyDescent="0.3">
      <c r="A2164" s="1">
        <v>2023</v>
      </c>
      <c r="B2164" t="s">
        <v>24</v>
      </c>
      <c r="C2164" t="s">
        <v>18</v>
      </c>
      <c r="D2164" s="36" t="s">
        <v>75</v>
      </c>
      <c r="E2164" s="36" t="s">
        <v>46</v>
      </c>
      <c r="F2164" s="26">
        <v>34</v>
      </c>
      <c r="G2164" s="26">
        <v>34</v>
      </c>
      <c r="H2164" s="28">
        <v>1</v>
      </c>
    </row>
    <row r="2165" spans="1:8" hidden="1" x14ac:dyDescent="0.3">
      <c r="A2165" s="1">
        <v>2023</v>
      </c>
      <c r="B2165" t="s">
        <v>24</v>
      </c>
      <c r="C2165" t="s">
        <v>18</v>
      </c>
      <c r="D2165" s="36" t="s">
        <v>97</v>
      </c>
      <c r="E2165" s="36" t="s">
        <v>48</v>
      </c>
      <c r="F2165" s="26">
        <v>0</v>
      </c>
      <c r="G2165" s="26">
        <v>54</v>
      </c>
      <c r="H2165" s="28">
        <v>0</v>
      </c>
    </row>
    <row r="2166" spans="1:8" hidden="1" x14ac:dyDescent="0.3">
      <c r="A2166" s="1">
        <v>2023</v>
      </c>
      <c r="B2166" t="s">
        <v>24</v>
      </c>
      <c r="C2166" t="s">
        <v>18</v>
      </c>
      <c r="D2166" s="36" t="s">
        <v>97</v>
      </c>
      <c r="E2166" s="36" t="s">
        <v>46</v>
      </c>
      <c r="F2166" s="26">
        <v>24</v>
      </c>
      <c r="G2166" s="26">
        <v>24</v>
      </c>
      <c r="H2166" s="28">
        <v>1</v>
      </c>
    </row>
    <row r="2167" spans="1:8" hidden="1" x14ac:dyDescent="0.3">
      <c r="A2167" s="1">
        <v>2023</v>
      </c>
      <c r="B2167" t="s">
        <v>24</v>
      </c>
      <c r="C2167" t="s">
        <v>18</v>
      </c>
      <c r="D2167" s="36" t="s">
        <v>76</v>
      </c>
      <c r="E2167" s="36" t="s">
        <v>46</v>
      </c>
      <c r="F2167" s="26">
        <v>0</v>
      </c>
      <c r="G2167" s="26">
        <v>260</v>
      </c>
      <c r="H2167" s="28">
        <v>0</v>
      </c>
    </row>
    <row r="2168" spans="1:8" hidden="1" x14ac:dyDescent="0.3">
      <c r="A2168" s="1">
        <v>2023</v>
      </c>
      <c r="B2168" t="s">
        <v>24</v>
      </c>
      <c r="C2168" t="s">
        <v>18</v>
      </c>
      <c r="D2168" s="36" t="s">
        <v>98</v>
      </c>
      <c r="E2168" s="36" t="s">
        <v>48</v>
      </c>
      <c r="F2168" s="26">
        <v>0</v>
      </c>
      <c r="G2168" s="26">
        <v>138</v>
      </c>
      <c r="H2168" s="28">
        <v>0</v>
      </c>
    </row>
    <row r="2169" spans="1:8" hidden="1" x14ac:dyDescent="0.3">
      <c r="A2169" s="1">
        <v>2023</v>
      </c>
      <c r="B2169" t="s">
        <v>24</v>
      </c>
      <c r="C2169" t="s">
        <v>18</v>
      </c>
      <c r="D2169" s="36" t="s">
        <v>98</v>
      </c>
      <c r="E2169" s="36" t="s">
        <v>46</v>
      </c>
      <c r="F2169" s="26">
        <v>11</v>
      </c>
      <c r="G2169" s="26">
        <v>11</v>
      </c>
      <c r="H2169" s="28">
        <v>1</v>
      </c>
    </row>
    <row r="2170" spans="1:8" hidden="1" x14ac:dyDescent="0.3">
      <c r="A2170" s="1">
        <v>2023</v>
      </c>
      <c r="B2170" t="s">
        <v>24</v>
      </c>
      <c r="C2170" t="s">
        <v>18</v>
      </c>
      <c r="D2170" s="36" t="s">
        <v>122</v>
      </c>
      <c r="E2170" s="36" t="s">
        <v>48</v>
      </c>
      <c r="F2170" s="26">
        <v>0</v>
      </c>
      <c r="G2170" s="26">
        <v>17</v>
      </c>
      <c r="H2170" s="28">
        <v>0</v>
      </c>
    </row>
    <row r="2171" spans="1:8" hidden="1" x14ac:dyDescent="0.3">
      <c r="A2171" s="1">
        <v>2023</v>
      </c>
      <c r="B2171" t="s">
        <v>24</v>
      </c>
      <c r="C2171" t="s">
        <v>18</v>
      </c>
      <c r="D2171" s="36" t="s">
        <v>122</v>
      </c>
      <c r="E2171" s="36" t="s">
        <v>46</v>
      </c>
      <c r="F2171" s="26">
        <v>19</v>
      </c>
      <c r="G2171" s="26">
        <v>19</v>
      </c>
      <c r="H2171" s="28">
        <v>1</v>
      </c>
    </row>
    <row r="2172" spans="1:8" hidden="1" x14ac:dyDescent="0.3">
      <c r="A2172" s="1">
        <v>2023</v>
      </c>
      <c r="B2172" t="s">
        <v>24</v>
      </c>
      <c r="C2172" t="s">
        <v>18</v>
      </c>
      <c r="D2172" s="36" t="s">
        <v>90</v>
      </c>
      <c r="E2172" s="36" t="s">
        <v>48</v>
      </c>
      <c r="F2172" s="26">
        <v>0</v>
      </c>
      <c r="G2172" s="26">
        <v>33</v>
      </c>
      <c r="H2172" s="28">
        <v>0</v>
      </c>
    </row>
    <row r="2173" spans="1:8" hidden="1" x14ac:dyDescent="0.3">
      <c r="A2173" s="1">
        <v>2023</v>
      </c>
      <c r="B2173" t="s">
        <v>24</v>
      </c>
      <c r="C2173" t="s">
        <v>18</v>
      </c>
      <c r="D2173" s="36" t="s">
        <v>90</v>
      </c>
      <c r="E2173" s="36" t="s">
        <v>46</v>
      </c>
      <c r="F2173" s="26">
        <v>30</v>
      </c>
      <c r="G2173" s="26">
        <v>30</v>
      </c>
      <c r="H2173" s="28">
        <v>1</v>
      </c>
    </row>
    <row r="2174" spans="1:8" hidden="1" x14ac:dyDescent="0.3">
      <c r="A2174" s="1">
        <v>2023</v>
      </c>
      <c r="B2174" t="s">
        <v>24</v>
      </c>
      <c r="C2174" t="s">
        <v>18</v>
      </c>
      <c r="D2174" s="36" t="s">
        <v>91</v>
      </c>
      <c r="E2174" s="36" t="s">
        <v>48</v>
      </c>
      <c r="F2174" s="26">
        <v>0</v>
      </c>
      <c r="G2174" s="26">
        <v>106</v>
      </c>
      <c r="H2174" s="28">
        <v>0</v>
      </c>
    </row>
    <row r="2175" spans="1:8" hidden="1" x14ac:dyDescent="0.3">
      <c r="A2175" s="1">
        <v>2023</v>
      </c>
      <c r="B2175" t="s">
        <v>24</v>
      </c>
      <c r="C2175" t="s">
        <v>18</v>
      </c>
      <c r="D2175" s="36" t="s">
        <v>107</v>
      </c>
      <c r="E2175" s="36" t="s">
        <v>48</v>
      </c>
      <c r="F2175" s="26">
        <v>0</v>
      </c>
      <c r="G2175" s="26">
        <v>26</v>
      </c>
      <c r="H2175" s="28">
        <v>0</v>
      </c>
    </row>
    <row r="2176" spans="1:8" hidden="1" x14ac:dyDescent="0.3">
      <c r="A2176" s="1">
        <v>2023</v>
      </c>
      <c r="B2176" t="s">
        <v>24</v>
      </c>
      <c r="C2176" t="s">
        <v>18</v>
      </c>
      <c r="D2176" s="36" t="s">
        <v>79</v>
      </c>
      <c r="E2176" s="36" t="s">
        <v>48</v>
      </c>
      <c r="F2176" s="26">
        <v>0</v>
      </c>
      <c r="G2176" s="26">
        <v>281</v>
      </c>
      <c r="H2176" s="28">
        <v>0</v>
      </c>
    </row>
    <row r="2177" spans="1:8" hidden="1" x14ac:dyDescent="0.3">
      <c r="A2177" s="1">
        <v>2023</v>
      </c>
      <c r="B2177" t="s">
        <v>24</v>
      </c>
      <c r="C2177" t="s">
        <v>18</v>
      </c>
      <c r="D2177" s="36" t="s">
        <v>79</v>
      </c>
      <c r="E2177" s="36" t="s">
        <v>46</v>
      </c>
      <c r="F2177" s="26">
        <v>336</v>
      </c>
      <c r="G2177" s="26">
        <v>336</v>
      </c>
      <c r="H2177" s="28">
        <v>1</v>
      </c>
    </row>
    <row r="2178" spans="1:8" hidden="1" x14ac:dyDescent="0.3">
      <c r="A2178" s="1">
        <v>2023</v>
      </c>
      <c r="B2178" t="s">
        <v>24</v>
      </c>
      <c r="C2178" t="s">
        <v>18</v>
      </c>
      <c r="D2178" s="36" t="s">
        <v>81</v>
      </c>
      <c r="E2178" s="36" t="s">
        <v>48</v>
      </c>
      <c r="F2178" s="26">
        <v>0</v>
      </c>
      <c r="G2178" s="26">
        <v>130</v>
      </c>
      <c r="H2178" s="28">
        <v>0</v>
      </c>
    </row>
    <row r="2179" spans="1:8" hidden="1" x14ac:dyDescent="0.3">
      <c r="A2179" s="1">
        <v>2023</v>
      </c>
      <c r="B2179" t="s">
        <v>24</v>
      </c>
      <c r="C2179" t="s">
        <v>18</v>
      </c>
      <c r="D2179" s="36" t="s">
        <v>81</v>
      </c>
      <c r="E2179" s="36" t="s">
        <v>46</v>
      </c>
      <c r="F2179" s="26">
        <v>68</v>
      </c>
      <c r="G2179" s="26">
        <v>68</v>
      </c>
      <c r="H2179" s="28">
        <v>1</v>
      </c>
    </row>
    <row r="2180" spans="1:8" hidden="1" x14ac:dyDescent="0.3">
      <c r="A2180" s="1">
        <v>2023</v>
      </c>
      <c r="B2180" t="s">
        <v>24</v>
      </c>
      <c r="C2180" t="s">
        <v>18</v>
      </c>
      <c r="D2180" s="36" t="s">
        <v>82</v>
      </c>
      <c r="E2180" s="36" t="s">
        <v>46</v>
      </c>
      <c r="F2180" s="26">
        <v>0</v>
      </c>
      <c r="G2180" s="26">
        <v>178</v>
      </c>
      <c r="H2180" s="28">
        <v>0</v>
      </c>
    </row>
    <row r="2181" spans="1:8" hidden="1" x14ac:dyDescent="0.3">
      <c r="A2181" s="1">
        <v>2023</v>
      </c>
      <c r="B2181" t="s">
        <v>24</v>
      </c>
      <c r="C2181" t="s">
        <v>18</v>
      </c>
      <c r="D2181" s="36" t="s">
        <v>83</v>
      </c>
      <c r="E2181" s="36" t="s">
        <v>46</v>
      </c>
      <c r="F2181" s="26">
        <v>0</v>
      </c>
      <c r="G2181" s="26">
        <v>55</v>
      </c>
      <c r="H2181" s="28">
        <v>0</v>
      </c>
    </row>
    <row r="2182" spans="1:8" hidden="1" x14ac:dyDescent="0.3">
      <c r="A2182" s="1">
        <v>2023</v>
      </c>
      <c r="B2182" t="s">
        <v>24</v>
      </c>
      <c r="C2182" t="s">
        <v>18</v>
      </c>
      <c r="D2182" s="36" t="s">
        <v>117</v>
      </c>
      <c r="E2182" s="36" t="s">
        <v>46</v>
      </c>
      <c r="F2182" s="26">
        <v>0</v>
      </c>
      <c r="G2182" s="26">
        <v>31</v>
      </c>
      <c r="H2182" s="28">
        <v>0</v>
      </c>
    </row>
    <row r="2183" spans="1:8" hidden="1" x14ac:dyDescent="0.3">
      <c r="A2183" s="1">
        <v>2023</v>
      </c>
      <c r="B2183" t="s">
        <v>24</v>
      </c>
      <c r="C2183" t="s">
        <v>18</v>
      </c>
      <c r="D2183" s="36" t="s">
        <v>108</v>
      </c>
      <c r="E2183" s="36" t="s">
        <v>46</v>
      </c>
      <c r="F2183" s="26">
        <v>0</v>
      </c>
      <c r="G2183" s="26">
        <v>47</v>
      </c>
      <c r="H2183" s="28">
        <v>0</v>
      </c>
    </row>
    <row r="2184" spans="1:8" hidden="1" x14ac:dyDescent="0.3">
      <c r="A2184" s="1">
        <v>2023</v>
      </c>
      <c r="B2184" t="s">
        <v>24</v>
      </c>
      <c r="C2184" t="s">
        <v>18</v>
      </c>
      <c r="D2184" s="36" t="s">
        <v>85</v>
      </c>
      <c r="E2184" s="36" t="s">
        <v>48</v>
      </c>
      <c r="F2184" s="26">
        <v>17</v>
      </c>
      <c r="G2184" s="26">
        <v>17</v>
      </c>
      <c r="H2184" s="28">
        <v>1</v>
      </c>
    </row>
    <row r="2185" spans="1:8" hidden="1" x14ac:dyDescent="0.3">
      <c r="A2185" s="1">
        <v>2023</v>
      </c>
      <c r="B2185" t="s">
        <v>24</v>
      </c>
      <c r="C2185" t="s">
        <v>18</v>
      </c>
      <c r="D2185" s="36" t="s">
        <v>85</v>
      </c>
      <c r="E2185" s="36" t="s">
        <v>46</v>
      </c>
      <c r="F2185" s="26">
        <v>0</v>
      </c>
      <c r="G2185" s="26">
        <v>132</v>
      </c>
      <c r="H2185" s="28">
        <v>0</v>
      </c>
    </row>
    <row r="2186" spans="1:8" hidden="1" x14ac:dyDescent="0.3">
      <c r="A2186" s="1">
        <v>2023</v>
      </c>
      <c r="B2186" t="s">
        <v>24</v>
      </c>
      <c r="C2186" t="s">
        <v>18</v>
      </c>
      <c r="D2186" s="36" t="s">
        <v>95</v>
      </c>
      <c r="E2186" s="36" t="s">
        <v>46</v>
      </c>
      <c r="F2186" s="26">
        <v>0</v>
      </c>
      <c r="G2186" s="26">
        <v>16</v>
      </c>
      <c r="H2186" s="28">
        <v>0</v>
      </c>
    </row>
    <row r="2187" spans="1:8" hidden="1" x14ac:dyDescent="0.3">
      <c r="A2187" s="1">
        <v>2023</v>
      </c>
      <c r="B2187" t="s">
        <v>24</v>
      </c>
      <c r="C2187" t="s">
        <v>18</v>
      </c>
      <c r="D2187" s="36" t="s">
        <v>87</v>
      </c>
      <c r="E2187" s="36" t="s">
        <v>48</v>
      </c>
      <c r="F2187" s="26">
        <v>0</v>
      </c>
      <c r="G2187" s="26">
        <v>216</v>
      </c>
      <c r="H2187" s="28">
        <v>0</v>
      </c>
    </row>
    <row r="2188" spans="1:8" hidden="1" x14ac:dyDescent="0.3">
      <c r="A2188" s="1">
        <v>2023</v>
      </c>
      <c r="B2188" t="s">
        <v>24</v>
      </c>
      <c r="C2188" t="s">
        <v>18</v>
      </c>
      <c r="D2188" s="36" t="s">
        <v>87</v>
      </c>
      <c r="E2188" s="36" t="s">
        <v>46</v>
      </c>
      <c r="F2188" s="26">
        <v>20</v>
      </c>
      <c r="G2188" s="26">
        <v>20</v>
      </c>
      <c r="H2188" s="28">
        <v>1</v>
      </c>
    </row>
    <row r="2189" spans="1:8" hidden="1" x14ac:dyDescent="0.3">
      <c r="A2189" s="1">
        <v>2023</v>
      </c>
      <c r="B2189" t="s">
        <v>24</v>
      </c>
      <c r="C2189" t="s">
        <v>18</v>
      </c>
      <c r="D2189" s="36" t="s">
        <v>62</v>
      </c>
      <c r="E2189" s="36" t="s">
        <v>53</v>
      </c>
      <c r="F2189" s="26">
        <v>5</v>
      </c>
      <c r="G2189" s="26">
        <v>14</v>
      </c>
      <c r="H2189" s="28">
        <v>0.357142857142</v>
      </c>
    </row>
    <row r="2190" spans="1:8" hidden="1" x14ac:dyDescent="0.3">
      <c r="A2190" s="1">
        <v>2023</v>
      </c>
      <c r="B2190" t="s">
        <v>24</v>
      </c>
      <c r="C2190" t="s">
        <v>18</v>
      </c>
      <c r="D2190" s="36" t="s">
        <v>62</v>
      </c>
      <c r="E2190" s="36" t="s">
        <v>43</v>
      </c>
      <c r="F2190" s="26">
        <v>20</v>
      </c>
      <c r="G2190" s="26">
        <v>62</v>
      </c>
      <c r="H2190" s="28">
        <v>0.32258064516099999</v>
      </c>
    </row>
    <row r="2191" spans="1:8" hidden="1" x14ac:dyDescent="0.3">
      <c r="A2191" s="1">
        <v>2023</v>
      </c>
      <c r="B2191" t="s">
        <v>24</v>
      </c>
      <c r="C2191" t="s">
        <v>18</v>
      </c>
      <c r="D2191" s="36" t="s">
        <v>62</v>
      </c>
      <c r="E2191" s="36" t="s">
        <v>47</v>
      </c>
      <c r="F2191" s="26">
        <v>27</v>
      </c>
      <c r="G2191" s="26">
        <v>82</v>
      </c>
      <c r="H2191" s="28">
        <v>0.32926829268199997</v>
      </c>
    </row>
    <row r="2192" spans="1:8" hidden="1" x14ac:dyDescent="0.3">
      <c r="A2192" s="1">
        <v>2023</v>
      </c>
      <c r="B2192" t="s">
        <v>24</v>
      </c>
      <c r="C2192" t="s">
        <v>18</v>
      </c>
      <c r="D2192" s="36" t="s">
        <v>62</v>
      </c>
      <c r="E2192" s="36" t="s">
        <v>51</v>
      </c>
      <c r="F2192" s="26">
        <v>2</v>
      </c>
      <c r="G2192" s="26">
        <v>11</v>
      </c>
      <c r="H2192" s="28">
        <v>0.181818181818</v>
      </c>
    </row>
    <row r="2193" spans="1:8" hidden="1" x14ac:dyDescent="0.3">
      <c r="A2193" s="1">
        <v>2023</v>
      </c>
      <c r="B2193" t="s">
        <v>24</v>
      </c>
      <c r="C2193" t="s">
        <v>18</v>
      </c>
      <c r="D2193" s="36" t="s">
        <v>62</v>
      </c>
      <c r="E2193" s="36" t="s">
        <v>52</v>
      </c>
      <c r="F2193" s="26">
        <v>44</v>
      </c>
      <c r="G2193" s="26">
        <v>138</v>
      </c>
      <c r="H2193" s="28">
        <v>0.31884057971000002</v>
      </c>
    </row>
    <row r="2194" spans="1:8" hidden="1" x14ac:dyDescent="0.3">
      <c r="A2194" s="1">
        <v>2023</v>
      </c>
      <c r="B2194" t="s">
        <v>24</v>
      </c>
      <c r="C2194" t="s">
        <v>18</v>
      </c>
      <c r="D2194" s="36" t="s">
        <v>63</v>
      </c>
      <c r="E2194" s="36" t="s">
        <v>43</v>
      </c>
      <c r="F2194" s="26">
        <v>0</v>
      </c>
      <c r="G2194" s="26">
        <v>26</v>
      </c>
      <c r="H2194" s="28">
        <v>0</v>
      </c>
    </row>
    <row r="2195" spans="1:8" hidden="1" x14ac:dyDescent="0.3">
      <c r="A2195" s="1">
        <v>2023</v>
      </c>
      <c r="B2195" t="s">
        <v>24</v>
      </c>
      <c r="C2195" t="s">
        <v>18</v>
      </c>
      <c r="D2195" s="36" t="s">
        <v>63</v>
      </c>
      <c r="E2195" s="36" t="s">
        <v>47</v>
      </c>
      <c r="F2195" s="26">
        <v>0</v>
      </c>
      <c r="G2195" s="26">
        <v>34</v>
      </c>
      <c r="H2195" s="28">
        <v>0</v>
      </c>
    </row>
    <row r="2196" spans="1:8" hidden="1" x14ac:dyDescent="0.3">
      <c r="A2196" s="1">
        <v>2023</v>
      </c>
      <c r="B2196" t="s">
        <v>24</v>
      </c>
      <c r="C2196" t="s">
        <v>18</v>
      </c>
      <c r="D2196" s="36" t="s">
        <v>63</v>
      </c>
      <c r="E2196" s="36" t="s">
        <v>52</v>
      </c>
      <c r="F2196" s="26">
        <v>2</v>
      </c>
      <c r="G2196" s="26">
        <v>66</v>
      </c>
      <c r="H2196" s="28">
        <v>3.0303030303000002E-2</v>
      </c>
    </row>
    <row r="2197" spans="1:8" hidden="1" x14ac:dyDescent="0.3">
      <c r="A2197" s="1">
        <v>2023</v>
      </c>
      <c r="B2197" t="s">
        <v>24</v>
      </c>
      <c r="C2197" t="s">
        <v>18</v>
      </c>
      <c r="D2197" s="36" t="s">
        <v>65</v>
      </c>
      <c r="E2197" s="36" t="s">
        <v>43</v>
      </c>
      <c r="F2197" s="26">
        <v>2</v>
      </c>
      <c r="G2197" s="26">
        <v>42</v>
      </c>
      <c r="H2197" s="28">
        <v>4.7619047619000002E-2</v>
      </c>
    </row>
    <row r="2198" spans="1:8" hidden="1" x14ac:dyDescent="0.3">
      <c r="A2198" s="1">
        <v>2023</v>
      </c>
      <c r="B2198" t="s">
        <v>24</v>
      </c>
      <c r="C2198" t="s">
        <v>18</v>
      </c>
      <c r="D2198" s="36" t="s">
        <v>65</v>
      </c>
      <c r="E2198" s="36" t="s">
        <v>47</v>
      </c>
      <c r="F2198" s="26">
        <v>8</v>
      </c>
      <c r="G2198" s="26">
        <v>65</v>
      </c>
      <c r="H2198" s="28">
        <v>0.123076923076</v>
      </c>
    </row>
    <row r="2199" spans="1:8" hidden="1" x14ac:dyDescent="0.3">
      <c r="A2199" s="1">
        <v>2023</v>
      </c>
      <c r="B2199" t="s">
        <v>24</v>
      </c>
      <c r="C2199" t="s">
        <v>18</v>
      </c>
      <c r="D2199" s="36" t="s">
        <v>65</v>
      </c>
      <c r="E2199" s="36" t="s">
        <v>52</v>
      </c>
      <c r="F2199" s="26">
        <v>11</v>
      </c>
      <c r="G2199" s="26">
        <v>131</v>
      </c>
      <c r="H2199" s="28">
        <v>8.3969465647999994E-2</v>
      </c>
    </row>
    <row r="2200" spans="1:8" hidden="1" x14ac:dyDescent="0.3">
      <c r="A2200" s="1">
        <v>2023</v>
      </c>
      <c r="B2200" t="s">
        <v>24</v>
      </c>
      <c r="C2200" t="s">
        <v>18</v>
      </c>
      <c r="D2200" s="36" t="s">
        <v>67</v>
      </c>
      <c r="E2200" s="36" t="s">
        <v>43</v>
      </c>
      <c r="F2200" s="26">
        <v>6</v>
      </c>
      <c r="G2200" s="26">
        <v>22</v>
      </c>
      <c r="H2200" s="28">
        <v>0.27272727272699998</v>
      </c>
    </row>
    <row r="2201" spans="1:8" hidden="1" x14ac:dyDescent="0.3">
      <c r="A2201" s="1">
        <v>2023</v>
      </c>
      <c r="B2201" t="s">
        <v>24</v>
      </c>
      <c r="C2201" t="s">
        <v>18</v>
      </c>
      <c r="D2201" s="36" t="s">
        <v>67</v>
      </c>
      <c r="E2201" s="36" t="s">
        <v>47</v>
      </c>
      <c r="F2201" s="26">
        <v>5</v>
      </c>
      <c r="G2201" s="26">
        <v>11</v>
      </c>
      <c r="H2201" s="28">
        <v>0.45454545454500001</v>
      </c>
    </row>
    <row r="2202" spans="1:8" hidden="1" x14ac:dyDescent="0.3">
      <c r="A2202" s="1">
        <v>2023</v>
      </c>
      <c r="B2202" t="s">
        <v>24</v>
      </c>
      <c r="C2202" t="s">
        <v>18</v>
      </c>
      <c r="D2202" s="36" t="s">
        <v>67</v>
      </c>
      <c r="E2202" s="36" t="s">
        <v>52</v>
      </c>
      <c r="F2202" s="26">
        <v>14</v>
      </c>
      <c r="G2202" s="26">
        <v>44</v>
      </c>
      <c r="H2202" s="28">
        <v>0.318181818181</v>
      </c>
    </row>
    <row r="2203" spans="1:8" hidden="1" x14ac:dyDescent="0.3">
      <c r="A2203" s="1">
        <v>2023</v>
      </c>
      <c r="B2203" t="s">
        <v>24</v>
      </c>
      <c r="C2203" t="s">
        <v>18</v>
      </c>
      <c r="D2203" s="36" t="s">
        <v>69</v>
      </c>
      <c r="E2203" s="36" t="s">
        <v>43</v>
      </c>
      <c r="F2203" s="26">
        <v>7</v>
      </c>
      <c r="G2203" s="26">
        <v>44</v>
      </c>
      <c r="H2203" s="28">
        <v>0.15909090909000001</v>
      </c>
    </row>
    <row r="2204" spans="1:8" hidden="1" x14ac:dyDescent="0.3">
      <c r="A2204" s="1">
        <v>2023</v>
      </c>
      <c r="B2204" t="s">
        <v>24</v>
      </c>
      <c r="C2204" t="s">
        <v>18</v>
      </c>
      <c r="D2204" s="36" t="s">
        <v>69</v>
      </c>
      <c r="E2204" s="36" t="s">
        <v>52</v>
      </c>
      <c r="F2204" s="26">
        <v>2</v>
      </c>
      <c r="G2204" s="26">
        <v>28</v>
      </c>
      <c r="H2204" s="28">
        <v>7.1428571428000007E-2</v>
      </c>
    </row>
    <row r="2205" spans="1:8" hidden="1" x14ac:dyDescent="0.3">
      <c r="A2205" s="1">
        <v>2023</v>
      </c>
      <c r="B2205" t="s">
        <v>24</v>
      </c>
      <c r="C2205" t="s">
        <v>18</v>
      </c>
      <c r="D2205" s="36" t="s">
        <v>70</v>
      </c>
      <c r="E2205" s="36" t="s">
        <v>43</v>
      </c>
      <c r="F2205" s="26">
        <v>1</v>
      </c>
      <c r="G2205" s="26">
        <v>32</v>
      </c>
      <c r="H2205" s="28">
        <v>3.125E-2</v>
      </c>
    </row>
    <row r="2206" spans="1:8" hidden="1" x14ac:dyDescent="0.3">
      <c r="A2206" s="1">
        <v>2023</v>
      </c>
      <c r="B2206" t="s">
        <v>24</v>
      </c>
      <c r="C2206" t="s">
        <v>18</v>
      </c>
      <c r="D2206" s="36" t="s">
        <v>70</v>
      </c>
      <c r="E2206" s="36" t="s">
        <v>47</v>
      </c>
      <c r="F2206" s="26">
        <v>0</v>
      </c>
      <c r="G2206" s="26">
        <v>17</v>
      </c>
      <c r="H2206" s="28">
        <v>0</v>
      </c>
    </row>
    <row r="2207" spans="1:8" hidden="1" x14ac:dyDescent="0.3">
      <c r="A2207" s="1">
        <v>2023</v>
      </c>
      <c r="B2207" t="s">
        <v>24</v>
      </c>
      <c r="C2207" t="s">
        <v>18</v>
      </c>
      <c r="D2207" s="36" t="s">
        <v>70</v>
      </c>
      <c r="E2207" s="36" t="s">
        <v>52</v>
      </c>
      <c r="F2207" s="26">
        <v>1</v>
      </c>
      <c r="G2207" s="26">
        <v>100</v>
      </c>
      <c r="H2207" s="28">
        <v>0.01</v>
      </c>
    </row>
    <row r="2208" spans="1:8" hidden="1" x14ac:dyDescent="0.3">
      <c r="A2208" s="1">
        <v>2023</v>
      </c>
      <c r="B2208" t="s">
        <v>24</v>
      </c>
      <c r="C2208" t="s">
        <v>18</v>
      </c>
      <c r="D2208" s="36" t="s">
        <v>71</v>
      </c>
      <c r="E2208" s="36" t="s">
        <v>43</v>
      </c>
      <c r="F2208" s="26">
        <v>29</v>
      </c>
      <c r="G2208" s="26">
        <v>41</v>
      </c>
      <c r="H2208" s="28">
        <v>0.70731707317000003</v>
      </c>
    </row>
    <row r="2209" spans="1:8" hidden="1" x14ac:dyDescent="0.3">
      <c r="A2209" s="1">
        <v>2023</v>
      </c>
      <c r="B2209" t="s">
        <v>24</v>
      </c>
      <c r="C2209" t="s">
        <v>18</v>
      </c>
      <c r="D2209" s="36" t="s">
        <v>71</v>
      </c>
      <c r="E2209" s="36" t="s">
        <v>47</v>
      </c>
      <c r="F2209" s="26">
        <v>32</v>
      </c>
      <c r="G2209" s="26">
        <v>46</v>
      </c>
      <c r="H2209" s="28">
        <v>0.69565217391300005</v>
      </c>
    </row>
    <row r="2210" spans="1:8" hidden="1" x14ac:dyDescent="0.3">
      <c r="A2210" s="1">
        <v>2023</v>
      </c>
      <c r="B2210" t="s">
        <v>24</v>
      </c>
      <c r="C2210" t="s">
        <v>18</v>
      </c>
      <c r="D2210" s="36" t="s">
        <v>71</v>
      </c>
      <c r="E2210" s="36" t="s">
        <v>52</v>
      </c>
      <c r="F2210" s="26">
        <v>41</v>
      </c>
      <c r="G2210" s="26">
        <v>61</v>
      </c>
      <c r="H2210" s="28">
        <v>0.67213114754000003</v>
      </c>
    </row>
    <row r="2211" spans="1:8" hidden="1" x14ac:dyDescent="0.3">
      <c r="A2211" s="1">
        <v>2023</v>
      </c>
      <c r="B2211" t="s">
        <v>24</v>
      </c>
      <c r="C2211" t="s">
        <v>18</v>
      </c>
      <c r="D2211" s="36" t="s">
        <v>88</v>
      </c>
      <c r="E2211" s="36" t="s">
        <v>52</v>
      </c>
      <c r="F2211" s="26">
        <v>4</v>
      </c>
      <c r="G2211" s="26">
        <v>15</v>
      </c>
      <c r="H2211" s="28">
        <v>0.26666666666599997</v>
      </c>
    </row>
    <row r="2212" spans="1:8" hidden="1" x14ac:dyDescent="0.3">
      <c r="A2212" s="1">
        <v>2023</v>
      </c>
      <c r="B2212" t="s">
        <v>24</v>
      </c>
      <c r="C2212" t="s">
        <v>18</v>
      </c>
      <c r="D2212" s="36" t="s">
        <v>72</v>
      </c>
      <c r="E2212" s="36" t="s">
        <v>53</v>
      </c>
      <c r="F2212" s="26">
        <v>13</v>
      </c>
      <c r="G2212" s="26">
        <v>47</v>
      </c>
      <c r="H2212" s="28">
        <v>0.27659574467999998</v>
      </c>
    </row>
    <row r="2213" spans="1:8" hidden="1" x14ac:dyDescent="0.3">
      <c r="A2213" s="1">
        <v>2023</v>
      </c>
      <c r="B2213" t="s">
        <v>24</v>
      </c>
      <c r="C2213" t="s">
        <v>18</v>
      </c>
      <c r="D2213" s="36" t="s">
        <v>72</v>
      </c>
      <c r="E2213" s="36" t="s">
        <v>43</v>
      </c>
      <c r="F2213" s="26">
        <v>86</v>
      </c>
      <c r="G2213" s="26">
        <v>352</v>
      </c>
      <c r="H2213" s="28">
        <v>0.244318181818</v>
      </c>
    </row>
    <row r="2214" spans="1:8" hidden="1" x14ac:dyDescent="0.3">
      <c r="A2214" s="1">
        <v>2023</v>
      </c>
      <c r="B2214" t="s">
        <v>24</v>
      </c>
      <c r="C2214" t="s">
        <v>18</v>
      </c>
      <c r="D2214" s="36" t="s">
        <v>72</v>
      </c>
      <c r="E2214" s="36" t="s">
        <v>47</v>
      </c>
      <c r="F2214" s="26">
        <v>30</v>
      </c>
      <c r="G2214" s="26">
        <v>152</v>
      </c>
      <c r="H2214" s="28">
        <v>0.197368421052</v>
      </c>
    </row>
    <row r="2215" spans="1:8" hidden="1" x14ac:dyDescent="0.3">
      <c r="A2215" s="1">
        <v>2023</v>
      </c>
      <c r="B2215" t="s">
        <v>24</v>
      </c>
      <c r="C2215" t="s">
        <v>18</v>
      </c>
      <c r="D2215" s="36" t="s">
        <v>72</v>
      </c>
      <c r="E2215" s="36" t="s">
        <v>51</v>
      </c>
      <c r="F2215" s="26">
        <v>13</v>
      </c>
      <c r="G2215" s="26">
        <v>40</v>
      </c>
      <c r="H2215" s="28">
        <v>0.32500000000000001</v>
      </c>
    </row>
    <row r="2216" spans="1:8" hidden="1" x14ac:dyDescent="0.3">
      <c r="A2216" s="1">
        <v>2023</v>
      </c>
      <c r="B2216" t="s">
        <v>24</v>
      </c>
      <c r="C2216" t="s">
        <v>18</v>
      </c>
      <c r="D2216" s="36" t="s">
        <v>72</v>
      </c>
      <c r="E2216" s="36" t="s">
        <v>56</v>
      </c>
      <c r="F2216" s="26">
        <v>9</v>
      </c>
      <c r="G2216" s="26">
        <v>28</v>
      </c>
      <c r="H2216" s="28">
        <v>0.32142857142800002</v>
      </c>
    </row>
    <row r="2217" spans="1:8" hidden="1" x14ac:dyDescent="0.3">
      <c r="A2217" s="1">
        <v>2023</v>
      </c>
      <c r="B2217" t="s">
        <v>24</v>
      </c>
      <c r="C2217" t="s">
        <v>18</v>
      </c>
      <c r="D2217" s="36" t="s">
        <v>72</v>
      </c>
      <c r="E2217" s="36" t="s">
        <v>52</v>
      </c>
      <c r="F2217" s="26">
        <v>53</v>
      </c>
      <c r="G2217" s="26">
        <v>350</v>
      </c>
      <c r="H2217" s="28">
        <v>0.15142857142800001</v>
      </c>
    </row>
    <row r="2218" spans="1:8" hidden="1" x14ac:dyDescent="0.3">
      <c r="A2218" s="1">
        <v>2023</v>
      </c>
      <c r="B2218" t="s">
        <v>24</v>
      </c>
      <c r="C2218" t="s">
        <v>18</v>
      </c>
      <c r="D2218" s="36" t="s">
        <v>74</v>
      </c>
      <c r="E2218" s="36" t="s">
        <v>47</v>
      </c>
      <c r="F2218" s="26">
        <v>0</v>
      </c>
      <c r="G2218" s="26">
        <v>11</v>
      </c>
      <c r="H2218" s="28">
        <v>0</v>
      </c>
    </row>
    <row r="2219" spans="1:8" hidden="1" x14ac:dyDescent="0.3">
      <c r="A2219" s="1">
        <v>2023</v>
      </c>
      <c r="B2219" t="s">
        <v>24</v>
      </c>
      <c r="C2219" t="s">
        <v>18</v>
      </c>
      <c r="D2219" s="36" t="s">
        <v>74</v>
      </c>
      <c r="E2219" s="36" t="s">
        <v>52</v>
      </c>
      <c r="F2219" s="26">
        <v>0</v>
      </c>
      <c r="G2219" s="26">
        <v>30</v>
      </c>
      <c r="H2219" s="28">
        <v>0</v>
      </c>
    </row>
    <row r="2220" spans="1:8" hidden="1" x14ac:dyDescent="0.3">
      <c r="A2220" s="1">
        <v>2023</v>
      </c>
      <c r="B2220" t="s">
        <v>24</v>
      </c>
      <c r="C2220" t="s">
        <v>18</v>
      </c>
      <c r="D2220" s="36" t="s">
        <v>75</v>
      </c>
      <c r="E2220" s="36" t="s">
        <v>43</v>
      </c>
      <c r="F2220" s="26">
        <v>10</v>
      </c>
      <c r="G2220" s="26">
        <v>28</v>
      </c>
      <c r="H2220" s="28">
        <v>0.357142857142</v>
      </c>
    </row>
    <row r="2221" spans="1:8" hidden="1" x14ac:dyDescent="0.3">
      <c r="A2221" s="1">
        <v>2023</v>
      </c>
      <c r="B2221" t="s">
        <v>24</v>
      </c>
      <c r="C2221" t="s">
        <v>18</v>
      </c>
      <c r="D2221" s="36" t="s">
        <v>75</v>
      </c>
      <c r="E2221" s="36" t="s">
        <v>47</v>
      </c>
      <c r="F2221" s="26">
        <v>6</v>
      </c>
      <c r="G2221" s="26">
        <v>16</v>
      </c>
      <c r="H2221" s="28">
        <v>0.375</v>
      </c>
    </row>
    <row r="2222" spans="1:8" hidden="1" x14ac:dyDescent="0.3">
      <c r="A2222" s="1">
        <v>2023</v>
      </c>
      <c r="B2222" t="s">
        <v>24</v>
      </c>
      <c r="C2222" t="s">
        <v>18</v>
      </c>
      <c r="D2222" s="36" t="s">
        <v>75</v>
      </c>
      <c r="E2222" s="36" t="s">
        <v>52</v>
      </c>
      <c r="F2222" s="26">
        <v>17</v>
      </c>
      <c r="G2222" s="26">
        <v>48</v>
      </c>
      <c r="H2222" s="28">
        <v>0.354166666666</v>
      </c>
    </row>
    <row r="2223" spans="1:8" hidden="1" x14ac:dyDescent="0.3">
      <c r="A2223" s="1">
        <v>2023</v>
      </c>
      <c r="B2223" t="s">
        <v>24</v>
      </c>
      <c r="C2223" t="s">
        <v>18</v>
      </c>
      <c r="D2223" s="36" t="s">
        <v>97</v>
      </c>
      <c r="E2223" s="36" t="s">
        <v>43</v>
      </c>
      <c r="F2223" s="26">
        <v>3</v>
      </c>
      <c r="G2223" s="26">
        <v>18</v>
      </c>
      <c r="H2223" s="28">
        <v>0.166666666666</v>
      </c>
    </row>
    <row r="2224" spans="1:8" hidden="1" x14ac:dyDescent="0.3">
      <c r="A2224" s="1">
        <v>2023</v>
      </c>
      <c r="B2224" t="s">
        <v>24</v>
      </c>
      <c r="C2224" t="s">
        <v>18</v>
      </c>
      <c r="D2224" s="36" t="s">
        <v>97</v>
      </c>
      <c r="E2224" s="36" t="s">
        <v>47</v>
      </c>
      <c r="F2224" s="26">
        <v>7</v>
      </c>
      <c r="G2224" s="26">
        <v>17</v>
      </c>
      <c r="H2224" s="28">
        <v>0.41176470588199998</v>
      </c>
    </row>
    <row r="2225" spans="1:8" hidden="1" x14ac:dyDescent="0.3">
      <c r="A2225" s="1">
        <v>2023</v>
      </c>
      <c r="B2225" t="s">
        <v>24</v>
      </c>
      <c r="C2225" t="s">
        <v>18</v>
      </c>
      <c r="D2225" s="36" t="s">
        <v>97</v>
      </c>
      <c r="E2225" s="36" t="s">
        <v>52</v>
      </c>
      <c r="F2225" s="26">
        <v>9</v>
      </c>
      <c r="G2225" s="26">
        <v>35</v>
      </c>
      <c r="H2225" s="28">
        <v>0.25714285714200003</v>
      </c>
    </row>
    <row r="2226" spans="1:8" hidden="1" x14ac:dyDescent="0.3">
      <c r="A2226" s="1">
        <v>2023</v>
      </c>
      <c r="B2226" t="s">
        <v>24</v>
      </c>
      <c r="C2226" t="s">
        <v>18</v>
      </c>
      <c r="D2226" s="36" t="s">
        <v>76</v>
      </c>
      <c r="E2226" s="36" t="s">
        <v>43</v>
      </c>
      <c r="F2226" s="26">
        <v>6</v>
      </c>
      <c r="G2226" s="26">
        <v>86</v>
      </c>
      <c r="H2226" s="28">
        <v>6.9767441860000001E-2</v>
      </c>
    </row>
    <row r="2227" spans="1:8" hidden="1" x14ac:dyDescent="0.3">
      <c r="A2227" s="1">
        <v>2023</v>
      </c>
      <c r="B2227" t="s">
        <v>24</v>
      </c>
      <c r="C2227" t="s">
        <v>18</v>
      </c>
      <c r="D2227" s="36" t="s">
        <v>76</v>
      </c>
      <c r="E2227" s="36" t="s">
        <v>47</v>
      </c>
      <c r="F2227" s="26">
        <v>0</v>
      </c>
      <c r="G2227" s="26">
        <v>38</v>
      </c>
      <c r="H2227" s="28">
        <v>0</v>
      </c>
    </row>
    <row r="2228" spans="1:8" hidden="1" x14ac:dyDescent="0.3">
      <c r="A2228" s="1">
        <v>2023</v>
      </c>
      <c r="B2228" t="s">
        <v>24</v>
      </c>
      <c r="C2228" t="s">
        <v>18</v>
      </c>
      <c r="D2228" s="36" t="s">
        <v>76</v>
      </c>
      <c r="E2228" s="36" t="s">
        <v>52</v>
      </c>
      <c r="F2228" s="26">
        <v>2</v>
      </c>
      <c r="G2228" s="26">
        <v>125</v>
      </c>
      <c r="H2228" s="28">
        <v>1.6E-2</v>
      </c>
    </row>
    <row r="2229" spans="1:8" hidden="1" x14ac:dyDescent="0.3">
      <c r="A2229" s="1">
        <v>2023</v>
      </c>
      <c r="B2229" t="s">
        <v>24</v>
      </c>
      <c r="C2229" t="s">
        <v>18</v>
      </c>
      <c r="D2229" s="36" t="s">
        <v>98</v>
      </c>
      <c r="E2229" s="36" t="s">
        <v>53</v>
      </c>
      <c r="F2229" s="26">
        <v>0</v>
      </c>
      <c r="G2229" s="26">
        <v>10</v>
      </c>
      <c r="H2229" s="28">
        <v>0</v>
      </c>
    </row>
    <row r="2230" spans="1:8" hidden="1" x14ac:dyDescent="0.3">
      <c r="A2230" s="1">
        <v>2023</v>
      </c>
      <c r="B2230" t="s">
        <v>24</v>
      </c>
      <c r="C2230" t="s">
        <v>18</v>
      </c>
      <c r="D2230" s="36" t="s">
        <v>98</v>
      </c>
      <c r="E2230" s="36" t="s">
        <v>43</v>
      </c>
      <c r="F2230" s="26">
        <v>3</v>
      </c>
      <c r="G2230" s="26">
        <v>44</v>
      </c>
      <c r="H2230" s="28">
        <v>6.8181818180999998E-2</v>
      </c>
    </row>
    <row r="2231" spans="1:8" hidden="1" x14ac:dyDescent="0.3">
      <c r="A2231" s="1">
        <v>2023</v>
      </c>
      <c r="B2231" t="s">
        <v>24</v>
      </c>
      <c r="C2231" t="s">
        <v>18</v>
      </c>
      <c r="D2231" s="36" t="s">
        <v>98</v>
      </c>
      <c r="E2231" s="36" t="s">
        <v>47</v>
      </c>
      <c r="F2231" s="26">
        <v>3</v>
      </c>
      <c r="G2231" s="26">
        <v>31</v>
      </c>
      <c r="H2231" s="28">
        <v>9.6774193548000001E-2</v>
      </c>
    </row>
    <row r="2232" spans="1:8" hidden="1" x14ac:dyDescent="0.3">
      <c r="A2232" s="1">
        <v>2023</v>
      </c>
      <c r="B2232" t="s">
        <v>24</v>
      </c>
      <c r="C2232" t="s">
        <v>18</v>
      </c>
      <c r="D2232" s="36" t="s">
        <v>98</v>
      </c>
      <c r="E2232" s="36" t="s">
        <v>52</v>
      </c>
      <c r="F2232" s="26">
        <v>3</v>
      </c>
      <c r="G2232" s="26">
        <v>52</v>
      </c>
      <c r="H2232" s="28">
        <v>5.7692307691999997E-2</v>
      </c>
    </row>
    <row r="2233" spans="1:8" hidden="1" x14ac:dyDescent="0.3">
      <c r="A2233" s="1">
        <v>2023</v>
      </c>
      <c r="B2233" t="s">
        <v>24</v>
      </c>
      <c r="C2233" t="s">
        <v>18</v>
      </c>
      <c r="D2233" s="36" t="s">
        <v>122</v>
      </c>
      <c r="E2233" s="36" t="s">
        <v>52</v>
      </c>
      <c r="F2233" s="26">
        <v>15</v>
      </c>
      <c r="G2233" s="26">
        <v>29</v>
      </c>
      <c r="H2233" s="28">
        <v>0.51724137931000003</v>
      </c>
    </row>
    <row r="2234" spans="1:8" hidden="1" x14ac:dyDescent="0.3">
      <c r="A2234" s="1">
        <v>2023</v>
      </c>
      <c r="B2234" t="s">
        <v>24</v>
      </c>
      <c r="C2234" t="s">
        <v>18</v>
      </c>
      <c r="D2234" s="36" t="s">
        <v>90</v>
      </c>
      <c r="E2234" s="36" t="s">
        <v>52</v>
      </c>
      <c r="F2234" s="26">
        <v>24</v>
      </c>
      <c r="G2234" s="26">
        <v>45</v>
      </c>
      <c r="H2234" s="28">
        <v>0.53333333333300004</v>
      </c>
    </row>
    <row r="2235" spans="1:8" hidden="1" x14ac:dyDescent="0.3">
      <c r="A2235" s="1">
        <v>2023</v>
      </c>
      <c r="B2235" t="s">
        <v>24</v>
      </c>
      <c r="C2235" t="s">
        <v>18</v>
      </c>
      <c r="D2235" s="36" t="s">
        <v>91</v>
      </c>
      <c r="E2235" s="36" t="s">
        <v>43</v>
      </c>
      <c r="F2235" s="26">
        <v>2</v>
      </c>
      <c r="G2235" s="26">
        <v>22</v>
      </c>
      <c r="H2235" s="28">
        <v>9.0909090908999998E-2</v>
      </c>
    </row>
    <row r="2236" spans="1:8" hidden="1" x14ac:dyDescent="0.3">
      <c r="A2236" s="1">
        <v>2023</v>
      </c>
      <c r="B2236" t="s">
        <v>24</v>
      </c>
      <c r="C2236" t="s">
        <v>18</v>
      </c>
      <c r="D2236" s="36" t="s">
        <v>91</v>
      </c>
      <c r="E2236" s="36" t="s">
        <v>47</v>
      </c>
      <c r="F2236" s="26">
        <v>2</v>
      </c>
      <c r="G2236" s="26">
        <v>20</v>
      </c>
      <c r="H2236" s="28">
        <v>0.1</v>
      </c>
    </row>
    <row r="2237" spans="1:8" hidden="1" x14ac:dyDescent="0.3">
      <c r="A2237" s="1">
        <v>2023</v>
      </c>
      <c r="B2237" t="s">
        <v>24</v>
      </c>
      <c r="C2237" t="s">
        <v>18</v>
      </c>
      <c r="D2237" s="36" t="s">
        <v>91</v>
      </c>
      <c r="E2237" s="36" t="s">
        <v>52</v>
      </c>
      <c r="F2237" s="26">
        <v>4</v>
      </c>
      <c r="G2237" s="26">
        <v>59</v>
      </c>
      <c r="H2237" s="28">
        <v>6.7796610169000002E-2</v>
      </c>
    </row>
    <row r="2238" spans="1:8" hidden="1" x14ac:dyDescent="0.3">
      <c r="A2238" s="1">
        <v>2023</v>
      </c>
      <c r="B2238" t="s">
        <v>24</v>
      </c>
      <c r="C2238" t="s">
        <v>18</v>
      </c>
      <c r="D2238" s="36" t="s">
        <v>107</v>
      </c>
      <c r="E2238" s="36" t="s">
        <v>52</v>
      </c>
      <c r="F2238" s="26">
        <v>2</v>
      </c>
      <c r="G2238" s="26">
        <v>22</v>
      </c>
      <c r="H2238" s="28">
        <v>9.0909090908999998E-2</v>
      </c>
    </row>
    <row r="2239" spans="1:8" hidden="1" x14ac:dyDescent="0.3">
      <c r="A2239" s="1">
        <v>2023</v>
      </c>
      <c r="B2239" t="s">
        <v>24</v>
      </c>
      <c r="C2239" t="s">
        <v>18</v>
      </c>
      <c r="D2239" s="36" t="s">
        <v>79</v>
      </c>
      <c r="E2239" s="36" t="s">
        <v>53</v>
      </c>
      <c r="F2239" s="26">
        <v>8</v>
      </c>
      <c r="G2239" s="26">
        <v>13</v>
      </c>
      <c r="H2239" s="28">
        <v>0.61538461538400002</v>
      </c>
    </row>
    <row r="2240" spans="1:8" hidden="1" x14ac:dyDescent="0.3">
      <c r="A2240" s="1">
        <v>2023</v>
      </c>
      <c r="B2240" t="s">
        <v>24</v>
      </c>
      <c r="C2240" t="s">
        <v>18</v>
      </c>
      <c r="D2240" s="36" t="s">
        <v>79</v>
      </c>
      <c r="E2240" s="36" t="s">
        <v>43</v>
      </c>
      <c r="F2240" s="26">
        <v>96</v>
      </c>
      <c r="G2240" s="26">
        <v>166</v>
      </c>
      <c r="H2240" s="28">
        <v>0.57831325301199998</v>
      </c>
    </row>
    <row r="2241" spans="1:8" hidden="1" x14ac:dyDescent="0.3">
      <c r="A2241" s="1">
        <v>2023</v>
      </c>
      <c r="B2241" t="s">
        <v>24</v>
      </c>
      <c r="C2241" t="s">
        <v>18</v>
      </c>
      <c r="D2241" s="36" t="s">
        <v>79</v>
      </c>
      <c r="E2241" s="36" t="s">
        <v>47</v>
      </c>
      <c r="F2241" s="26">
        <v>69</v>
      </c>
      <c r="G2241" s="26">
        <v>134</v>
      </c>
      <c r="H2241" s="28">
        <v>0.514925373134</v>
      </c>
    </row>
    <row r="2242" spans="1:8" hidden="1" x14ac:dyDescent="0.3">
      <c r="A2242" s="1">
        <v>2023</v>
      </c>
      <c r="B2242" t="s">
        <v>24</v>
      </c>
      <c r="C2242" t="s">
        <v>18</v>
      </c>
      <c r="D2242" s="36" t="s">
        <v>79</v>
      </c>
      <c r="E2242" s="36" t="s">
        <v>51</v>
      </c>
      <c r="F2242" s="26">
        <v>8</v>
      </c>
      <c r="G2242" s="26">
        <v>20</v>
      </c>
      <c r="H2242" s="28">
        <v>0.4</v>
      </c>
    </row>
    <row r="2243" spans="1:8" hidden="1" x14ac:dyDescent="0.3">
      <c r="A2243" s="1">
        <v>2023</v>
      </c>
      <c r="B2243" t="s">
        <v>24</v>
      </c>
      <c r="C2243" t="s">
        <v>18</v>
      </c>
      <c r="D2243" s="36" t="s">
        <v>79</v>
      </c>
      <c r="E2243" s="36" t="s">
        <v>52</v>
      </c>
      <c r="F2243" s="26">
        <v>149</v>
      </c>
      <c r="G2243" s="26">
        <v>275</v>
      </c>
      <c r="H2243" s="28">
        <v>0.54181818181800001</v>
      </c>
    </row>
    <row r="2244" spans="1:8" hidden="1" x14ac:dyDescent="0.3">
      <c r="A2244" s="1">
        <v>2023</v>
      </c>
      <c r="B2244" t="s">
        <v>24</v>
      </c>
      <c r="C2244" t="s">
        <v>18</v>
      </c>
      <c r="D2244" s="36" t="s">
        <v>81</v>
      </c>
      <c r="E2244" s="36" t="s">
        <v>43</v>
      </c>
      <c r="F2244" s="26">
        <v>26</v>
      </c>
      <c r="G2244" s="26">
        <v>51</v>
      </c>
      <c r="H2244" s="28">
        <v>0.50980392156800003</v>
      </c>
    </row>
    <row r="2245" spans="1:8" hidden="1" x14ac:dyDescent="0.3">
      <c r="A2245" s="1">
        <v>2023</v>
      </c>
      <c r="B2245" t="s">
        <v>24</v>
      </c>
      <c r="C2245" t="s">
        <v>18</v>
      </c>
      <c r="D2245" s="36" t="s">
        <v>81</v>
      </c>
      <c r="E2245" s="36" t="s">
        <v>47</v>
      </c>
      <c r="F2245" s="26">
        <v>13</v>
      </c>
      <c r="G2245" s="26">
        <v>33</v>
      </c>
      <c r="H2245" s="28">
        <v>0.39393939393900002</v>
      </c>
    </row>
    <row r="2246" spans="1:8" hidden="1" x14ac:dyDescent="0.3">
      <c r="A2246" s="1">
        <v>2023</v>
      </c>
      <c r="B2246" t="s">
        <v>24</v>
      </c>
      <c r="C2246" t="s">
        <v>18</v>
      </c>
      <c r="D2246" s="36" t="s">
        <v>81</v>
      </c>
      <c r="E2246" s="36" t="s">
        <v>51</v>
      </c>
      <c r="F2246" s="26">
        <v>4</v>
      </c>
      <c r="G2246" s="26">
        <v>10</v>
      </c>
      <c r="H2246" s="28">
        <v>0.4</v>
      </c>
    </row>
    <row r="2247" spans="1:8" hidden="1" x14ac:dyDescent="0.3">
      <c r="A2247" s="1">
        <v>2023</v>
      </c>
      <c r="B2247" t="s">
        <v>24</v>
      </c>
      <c r="C2247" t="s">
        <v>18</v>
      </c>
      <c r="D2247" s="36" t="s">
        <v>81</v>
      </c>
      <c r="E2247" s="36" t="s">
        <v>52</v>
      </c>
      <c r="F2247" s="26">
        <v>20</v>
      </c>
      <c r="G2247" s="26">
        <v>93</v>
      </c>
      <c r="H2247" s="28">
        <v>0.21505376343999999</v>
      </c>
    </row>
    <row r="2248" spans="1:8" hidden="1" x14ac:dyDescent="0.3">
      <c r="A2248" s="1">
        <v>2023</v>
      </c>
      <c r="B2248" t="s">
        <v>24</v>
      </c>
      <c r="C2248" t="s">
        <v>18</v>
      </c>
      <c r="D2248" s="36" t="s">
        <v>82</v>
      </c>
      <c r="E2248" s="36" t="s">
        <v>43</v>
      </c>
      <c r="F2248" s="26">
        <v>3</v>
      </c>
      <c r="G2248" s="26">
        <v>77</v>
      </c>
      <c r="H2248" s="28">
        <v>3.8961038960999998E-2</v>
      </c>
    </row>
    <row r="2249" spans="1:8" hidden="1" x14ac:dyDescent="0.3">
      <c r="A2249" s="1">
        <v>2023</v>
      </c>
      <c r="B2249" t="s">
        <v>24</v>
      </c>
      <c r="C2249" t="s">
        <v>18</v>
      </c>
      <c r="D2249" s="36" t="s">
        <v>82</v>
      </c>
      <c r="E2249" s="36" t="s">
        <v>47</v>
      </c>
      <c r="F2249" s="26">
        <v>3</v>
      </c>
      <c r="G2249" s="26">
        <v>38</v>
      </c>
      <c r="H2249" s="28">
        <v>7.8947368421000003E-2</v>
      </c>
    </row>
    <row r="2250" spans="1:8" hidden="1" x14ac:dyDescent="0.3">
      <c r="A2250" s="1">
        <v>2023</v>
      </c>
      <c r="B2250" t="s">
        <v>24</v>
      </c>
      <c r="C2250" t="s">
        <v>18</v>
      </c>
      <c r="D2250" s="36" t="s">
        <v>82</v>
      </c>
      <c r="E2250" s="36" t="s">
        <v>52</v>
      </c>
      <c r="F2250" s="26">
        <v>2</v>
      </c>
      <c r="G2250" s="26">
        <v>56</v>
      </c>
      <c r="H2250" s="28">
        <v>3.5714285714000003E-2</v>
      </c>
    </row>
    <row r="2251" spans="1:8" hidden="1" x14ac:dyDescent="0.3">
      <c r="A2251" s="1">
        <v>2023</v>
      </c>
      <c r="B2251" t="s">
        <v>24</v>
      </c>
      <c r="C2251" t="s">
        <v>18</v>
      </c>
      <c r="D2251" s="36" t="s">
        <v>83</v>
      </c>
      <c r="E2251" s="36" t="s">
        <v>43</v>
      </c>
      <c r="F2251" s="26">
        <v>0</v>
      </c>
      <c r="G2251" s="26">
        <v>10</v>
      </c>
      <c r="H2251" s="28">
        <v>0</v>
      </c>
    </row>
    <row r="2252" spans="1:8" hidden="1" x14ac:dyDescent="0.3">
      <c r="A2252" s="1">
        <v>2023</v>
      </c>
      <c r="B2252" t="s">
        <v>24</v>
      </c>
      <c r="C2252" t="s">
        <v>18</v>
      </c>
      <c r="D2252" s="36" t="s">
        <v>83</v>
      </c>
      <c r="E2252" s="36" t="s">
        <v>47</v>
      </c>
      <c r="F2252" s="26">
        <v>1</v>
      </c>
      <c r="G2252" s="26">
        <v>10</v>
      </c>
      <c r="H2252" s="28">
        <v>0.1</v>
      </c>
    </row>
    <row r="2253" spans="1:8" hidden="1" x14ac:dyDescent="0.3">
      <c r="A2253" s="1">
        <v>2023</v>
      </c>
      <c r="B2253" t="s">
        <v>24</v>
      </c>
      <c r="C2253" t="s">
        <v>18</v>
      </c>
      <c r="D2253" s="36" t="s">
        <v>83</v>
      </c>
      <c r="E2253" s="36" t="s">
        <v>52</v>
      </c>
      <c r="F2253" s="26">
        <v>5</v>
      </c>
      <c r="G2253" s="26">
        <v>33</v>
      </c>
      <c r="H2253" s="28">
        <v>0.151515151515</v>
      </c>
    </row>
    <row r="2254" spans="1:8" hidden="1" x14ac:dyDescent="0.3">
      <c r="A2254" s="1">
        <v>2023</v>
      </c>
      <c r="B2254" t="s">
        <v>24</v>
      </c>
      <c r="C2254" t="s">
        <v>18</v>
      </c>
      <c r="D2254" s="36" t="s">
        <v>117</v>
      </c>
      <c r="E2254" s="36" t="s">
        <v>52</v>
      </c>
      <c r="F2254" s="26">
        <v>3</v>
      </c>
      <c r="G2254" s="26">
        <v>24</v>
      </c>
      <c r="H2254" s="28">
        <v>0.125</v>
      </c>
    </row>
    <row r="2255" spans="1:8" hidden="1" x14ac:dyDescent="0.3">
      <c r="A2255" s="1">
        <v>2023</v>
      </c>
      <c r="B2255" t="s">
        <v>24</v>
      </c>
      <c r="C2255" t="s">
        <v>18</v>
      </c>
      <c r="D2255" s="36" t="s">
        <v>108</v>
      </c>
      <c r="E2255" s="36" t="s">
        <v>43</v>
      </c>
      <c r="F2255" s="26">
        <v>3</v>
      </c>
      <c r="G2255" s="26">
        <v>19</v>
      </c>
      <c r="H2255" s="28">
        <v>0.15789473684200001</v>
      </c>
    </row>
    <row r="2256" spans="1:8" hidden="1" x14ac:dyDescent="0.3">
      <c r="A2256" s="1">
        <v>2023</v>
      </c>
      <c r="B2256" t="s">
        <v>24</v>
      </c>
      <c r="C2256" t="s">
        <v>18</v>
      </c>
      <c r="D2256" s="36" t="s">
        <v>108</v>
      </c>
      <c r="E2256" s="36" t="s">
        <v>47</v>
      </c>
      <c r="F2256" s="26">
        <v>1</v>
      </c>
      <c r="G2256" s="26">
        <v>16</v>
      </c>
      <c r="H2256" s="28">
        <v>6.25E-2</v>
      </c>
    </row>
    <row r="2257" spans="1:8" hidden="1" x14ac:dyDescent="0.3">
      <c r="A2257" s="1">
        <v>2023</v>
      </c>
      <c r="B2257" t="s">
        <v>24</v>
      </c>
      <c r="C2257" t="s">
        <v>18</v>
      </c>
      <c r="D2257" s="36" t="s">
        <v>108</v>
      </c>
      <c r="E2257" s="36" t="s">
        <v>52</v>
      </c>
      <c r="F2257" s="26">
        <v>1</v>
      </c>
      <c r="G2257" s="26">
        <v>14</v>
      </c>
      <c r="H2257" s="28">
        <v>7.1428571428000007E-2</v>
      </c>
    </row>
    <row r="2258" spans="1:8" hidden="1" x14ac:dyDescent="0.3">
      <c r="A2258" s="1">
        <v>2023</v>
      </c>
      <c r="B2258" t="s">
        <v>24</v>
      </c>
      <c r="C2258" t="s">
        <v>18</v>
      </c>
      <c r="D2258" s="36" t="s">
        <v>85</v>
      </c>
      <c r="E2258" s="36" t="s">
        <v>53</v>
      </c>
      <c r="F2258" s="26">
        <v>0</v>
      </c>
      <c r="G2258" s="26">
        <v>14</v>
      </c>
      <c r="H2258" s="28">
        <v>0</v>
      </c>
    </row>
    <row r="2259" spans="1:8" hidden="1" x14ac:dyDescent="0.3">
      <c r="A2259" s="1">
        <v>2023</v>
      </c>
      <c r="B2259" t="s">
        <v>24</v>
      </c>
      <c r="C2259" t="s">
        <v>18</v>
      </c>
      <c r="D2259" s="36" t="s">
        <v>85</v>
      </c>
      <c r="E2259" s="36" t="s">
        <v>43</v>
      </c>
      <c r="F2259" s="26">
        <v>4</v>
      </c>
      <c r="G2259" s="26">
        <v>37</v>
      </c>
      <c r="H2259" s="28">
        <v>0.10810810810800001</v>
      </c>
    </row>
    <row r="2260" spans="1:8" hidden="1" x14ac:dyDescent="0.3">
      <c r="A2260" s="1">
        <v>2023</v>
      </c>
      <c r="B2260" t="s">
        <v>24</v>
      </c>
      <c r="C2260" t="s">
        <v>18</v>
      </c>
      <c r="D2260" s="36" t="s">
        <v>85</v>
      </c>
      <c r="E2260" s="36" t="s">
        <v>47</v>
      </c>
      <c r="F2260" s="26">
        <v>7</v>
      </c>
      <c r="G2260" s="26">
        <v>36</v>
      </c>
      <c r="H2260" s="28">
        <v>0.194444444444</v>
      </c>
    </row>
    <row r="2261" spans="1:8" hidden="1" x14ac:dyDescent="0.3">
      <c r="A2261" s="1">
        <v>2023</v>
      </c>
      <c r="B2261" t="s">
        <v>24</v>
      </c>
      <c r="C2261" t="s">
        <v>18</v>
      </c>
      <c r="D2261" s="36" t="s">
        <v>85</v>
      </c>
      <c r="E2261" s="36" t="s">
        <v>52</v>
      </c>
      <c r="F2261" s="26">
        <v>6</v>
      </c>
      <c r="G2261" s="26">
        <v>57</v>
      </c>
      <c r="H2261" s="28">
        <v>0.105263157894</v>
      </c>
    </row>
    <row r="2262" spans="1:8" hidden="1" x14ac:dyDescent="0.3">
      <c r="A2262" s="1">
        <v>2023</v>
      </c>
      <c r="B2262" t="s">
        <v>24</v>
      </c>
      <c r="C2262" t="s">
        <v>18</v>
      </c>
      <c r="D2262" s="36" t="s">
        <v>87</v>
      </c>
      <c r="E2262" s="36" t="s">
        <v>43</v>
      </c>
      <c r="F2262" s="26">
        <v>1</v>
      </c>
      <c r="G2262" s="26">
        <v>14</v>
      </c>
      <c r="H2262" s="28">
        <v>7.1428571428000007E-2</v>
      </c>
    </row>
    <row r="2263" spans="1:8" hidden="1" x14ac:dyDescent="0.3">
      <c r="A2263" s="1">
        <v>2023</v>
      </c>
      <c r="B2263" t="s">
        <v>24</v>
      </c>
      <c r="C2263" t="s">
        <v>18</v>
      </c>
      <c r="D2263" s="36" t="s">
        <v>87</v>
      </c>
      <c r="E2263" s="36" t="s">
        <v>47</v>
      </c>
      <c r="F2263" s="26">
        <v>5</v>
      </c>
      <c r="G2263" s="26">
        <v>26</v>
      </c>
      <c r="H2263" s="28">
        <v>0.19230769230700001</v>
      </c>
    </row>
    <row r="2264" spans="1:8" hidden="1" x14ac:dyDescent="0.3">
      <c r="A2264" s="1">
        <v>2023</v>
      </c>
      <c r="B2264" t="s">
        <v>24</v>
      </c>
      <c r="C2264" t="s">
        <v>18</v>
      </c>
      <c r="D2264" s="36" t="s">
        <v>87</v>
      </c>
      <c r="E2264" s="36" t="s">
        <v>52</v>
      </c>
      <c r="F2264" s="26">
        <v>13</v>
      </c>
      <c r="G2264" s="26">
        <v>191</v>
      </c>
      <c r="H2264" s="28">
        <v>6.8062827224999997E-2</v>
      </c>
    </row>
    <row r="2265" spans="1:8" hidden="1" x14ac:dyDescent="0.3">
      <c r="A2265" s="1">
        <v>2023</v>
      </c>
      <c r="B2265" t="s">
        <v>24</v>
      </c>
      <c r="C2265" t="s">
        <v>18</v>
      </c>
      <c r="D2265" s="36" t="s">
        <v>72</v>
      </c>
      <c r="E2265" s="36" t="s">
        <v>164</v>
      </c>
      <c r="F2265" s="26">
        <v>8</v>
      </c>
      <c r="G2265" s="26">
        <v>46</v>
      </c>
      <c r="H2265" s="28">
        <v>0.17391304347799999</v>
      </c>
    </row>
    <row r="2266" spans="1:8" hidden="1" x14ac:dyDescent="0.3">
      <c r="A2266" s="1">
        <v>2023</v>
      </c>
      <c r="B2266" t="s">
        <v>24</v>
      </c>
      <c r="C2266" t="s">
        <v>18</v>
      </c>
      <c r="D2266" s="36" t="s">
        <v>76</v>
      </c>
      <c r="E2266" s="36" t="s">
        <v>164</v>
      </c>
      <c r="F2266" s="26">
        <v>0</v>
      </c>
      <c r="G2266" s="26">
        <v>20</v>
      </c>
      <c r="H2266" s="28">
        <v>0</v>
      </c>
    </row>
    <row r="2267" spans="1:8" hidden="1" x14ac:dyDescent="0.3">
      <c r="A2267" s="1">
        <v>2023</v>
      </c>
      <c r="B2267" t="s">
        <v>24</v>
      </c>
      <c r="C2267" t="s">
        <v>18</v>
      </c>
      <c r="D2267" s="36" t="s">
        <v>79</v>
      </c>
      <c r="E2267" s="36" t="s">
        <v>164</v>
      </c>
      <c r="F2267" s="26">
        <v>12</v>
      </c>
      <c r="G2267" s="26">
        <v>23</v>
      </c>
      <c r="H2267" s="28">
        <v>0.521739130434</v>
      </c>
    </row>
    <row r="2268" spans="1:8" hidden="1" x14ac:dyDescent="0.3">
      <c r="A2268" s="1">
        <v>2023</v>
      </c>
      <c r="B2268" t="s">
        <v>24</v>
      </c>
      <c r="C2268" t="s">
        <v>18</v>
      </c>
      <c r="D2268" s="36" t="s">
        <v>81</v>
      </c>
      <c r="E2268" s="36" t="s">
        <v>164</v>
      </c>
      <c r="F2268" s="26">
        <v>8</v>
      </c>
      <c r="G2268" s="26">
        <v>25</v>
      </c>
      <c r="H2268" s="28">
        <v>0.32</v>
      </c>
    </row>
    <row r="2269" spans="1:8" hidden="1" x14ac:dyDescent="0.3">
      <c r="A2269" s="1">
        <v>2023</v>
      </c>
      <c r="B2269" t="s">
        <v>24</v>
      </c>
      <c r="C2269" t="s">
        <v>18</v>
      </c>
      <c r="D2269" s="36" t="s">
        <v>83</v>
      </c>
      <c r="E2269" s="36" t="s">
        <v>164</v>
      </c>
      <c r="F2269" s="26">
        <v>0</v>
      </c>
      <c r="G2269" s="26">
        <v>10</v>
      </c>
      <c r="H2269" s="28">
        <v>0</v>
      </c>
    </row>
    <row r="2270" spans="1:8" hidden="1" x14ac:dyDescent="0.3">
      <c r="A2270" s="1">
        <v>2023</v>
      </c>
      <c r="B2270" t="s">
        <v>24</v>
      </c>
      <c r="C2270" t="s">
        <v>18</v>
      </c>
      <c r="D2270" s="36" t="s">
        <v>87</v>
      </c>
      <c r="E2270" s="36" t="s">
        <v>164</v>
      </c>
      <c r="F2270" s="26">
        <v>1</v>
      </c>
      <c r="G2270" s="26">
        <v>11</v>
      </c>
      <c r="H2270" s="28">
        <v>9.0909090908999998E-2</v>
      </c>
    </row>
    <row r="2271" spans="1:8" hidden="1" x14ac:dyDescent="0.3">
      <c r="A2271" s="1">
        <v>2023</v>
      </c>
      <c r="B2271" t="s">
        <v>24</v>
      </c>
      <c r="C2271" t="s">
        <v>18</v>
      </c>
      <c r="D2271" s="36" t="s">
        <v>62</v>
      </c>
      <c r="E2271" s="36" t="s">
        <v>45</v>
      </c>
      <c r="F2271" s="26">
        <v>53</v>
      </c>
      <c r="G2271" s="26">
        <v>186</v>
      </c>
      <c r="H2271" s="28">
        <v>0.28494623655899998</v>
      </c>
    </row>
    <row r="2272" spans="1:8" hidden="1" x14ac:dyDescent="0.3">
      <c r="A2272" s="1">
        <v>2023</v>
      </c>
      <c r="B2272" t="s">
        <v>24</v>
      </c>
      <c r="C2272" t="s">
        <v>18</v>
      </c>
      <c r="D2272" s="36" t="s">
        <v>63</v>
      </c>
      <c r="E2272" s="36" t="s">
        <v>45</v>
      </c>
      <c r="F2272" s="26">
        <v>2</v>
      </c>
      <c r="G2272" s="26">
        <v>47</v>
      </c>
      <c r="H2272" s="28">
        <v>4.2553191488999997E-2</v>
      </c>
    </row>
    <row r="2273" spans="1:8" hidden="1" x14ac:dyDescent="0.3">
      <c r="A2273" s="1">
        <v>2023</v>
      </c>
      <c r="B2273" t="s">
        <v>24</v>
      </c>
      <c r="C2273" t="s">
        <v>18</v>
      </c>
      <c r="D2273" s="36" t="s">
        <v>65</v>
      </c>
      <c r="E2273" s="36" t="s">
        <v>45</v>
      </c>
      <c r="F2273" s="26">
        <v>11</v>
      </c>
      <c r="G2273" s="26">
        <v>90</v>
      </c>
      <c r="H2273" s="28">
        <v>0.12222222222199999</v>
      </c>
    </row>
    <row r="2274" spans="1:8" hidden="1" x14ac:dyDescent="0.3">
      <c r="A2274" s="1">
        <v>2023</v>
      </c>
      <c r="B2274" t="s">
        <v>24</v>
      </c>
      <c r="C2274" t="s">
        <v>18</v>
      </c>
      <c r="D2274" s="36" t="s">
        <v>67</v>
      </c>
      <c r="E2274" s="36" t="s">
        <v>45</v>
      </c>
      <c r="F2274" s="26">
        <v>13</v>
      </c>
      <c r="G2274" s="26">
        <v>55</v>
      </c>
      <c r="H2274" s="28">
        <v>0.23636363636300001</v>
      </c>
    </row>
    <row r="2275" spans="1:8" hidden="1" x14ac:dyDescent="0.3">
      <c r="A2275" s="1">
        <v>2023</v>
      </c>
      <c r="B2275" t="s">
        <v>24</v>
      </c>
      <c r="C2275" t="s">
        <v>18</v>
      </c>
      <c r="D2275" s="36" t="s">
        <v>69</v>
      </c>
      <c r="E2275" s="36" t="s">
        <v>45</v>
      </c>
      <c r="F2275" s="26">
        <v>0</v>
      </c>
      <c r="G2275" s="26">
        <v>10</v>
      </c>
      <c r="H2275" s="28">
        <v>0</v>
      </c>
    </row>
    <row r="2276" spans="1:8" hidden="1" x14ac:dyDescent="0.3">
      <c r="A2276" s="1">
        <v>2023</v>
      </c>
      <c r="B2276" t="s">
        <v>24</v>
      </c>
      <c r="C2276" t="s">
        <v>18</v>
      </c>
      <c r="D2276" s="36" t="s">
        <v>70</v>
      </c>
      <c r="E2276" s="36" t="s">
        <v>45</v>
      </c>
      <c r="F2276" s="26">
        <v>1</v>
      </c>
      <c r="G2276" s="26">
        <v>81</v>
      </c>
      <c r="H2276" s="28">
        <v>1.2345679012E-2</v>
      </c>
    </row>
    <row r="2277" spans="1:8" hidden="1" x14ac:dyDescent="0.3">
      <c r="A2277" s="1">
        <v>2023</v>
      </c>
      <c r="B2277" t="s">
        <v>24</v>
      </c>
      <c r="C2277" t="s">
        <v>18</v>
      </c>
      <c r="D2277" s="36" t="s">
        <v>71</v>
      </c>
      <c r="E2277" s="36" t="s">
        <v>45</v>
      </c>
      <c r="F2277" s="26">
        <v>70</v>
      </c>
      <c r="G2277" s="26">
        <v>99</v>
      </c>
      <c r="H2277" s="28">
        <v>0.70707070706999997</v>
      </c>
    </row>
    <row r="2278" spans="1:8" hidden="1" x14ac:dyDescent="0.3">
      <c r="A2278" s="1">
        <v>2023</v>
      </c>
      <c r="B2278" t="s">
        <v>24</v>
      </c>
      <c r="C2278" t="s">
        <v>18</v>
      </c>
      <c r="D2278" s="36" t="s">
        <v>72</v>
      </c>
      <c r="E2278" s="36" t="s">
        <v>45</v>
      </c>
      <c r="F2278" s="26">
        <v>122</v>
      </c>
      <c r="G2278" s="26">
        <v>513</v>
      </c>
      <c r="H2278" s="28">
        <v>0.23781676413200001</v>
      </c>
    </row>
    <row r="2279" spans="1:8" hidden="1" x14ac:dyDescent="0.3">
      <c r="A2279" s="1">
        <v>2023</v>
      </c>
      <c r="B2279" t="s">
        <v>24</v>
      </c>
      <c r="C2279" t="s">
        <v>18</v>
      </c>
      <c r="D2279" s="36" t="s">
        <v>73</v>
      </c>
      <c r="E2279" s="36" t="s">
        <v>45</v>
      </c>
      <c r="F2279" s="26">
        <v>0</v>
      </c>
      <c r="G2279" s="26">
        <v>11</v>
      </c>
      <c r="H2279" s="28">
        <v>0</v>
      </c>
    </row>
    <row r="2280" spans="1:8" hidden="1" x14ac:dyDescent="0.3">
      <c r="A2280" s="1">
        <v>2023</v>
      </c>
      <c r="B2280" t="s">
        <v>24</v>
      </c>
      <c r="C2280" t="s">
        <v>18</v>
      </c>
      <c r="D2280" s="36" t="s">
        <v>74</v>
      </c>
      <c r="E2280" s="36" t="s">
        <v>45</v>
      </c>
      <c r="F2280" s="26">
        <v>0</v>
      </c>
      <c r="G2280" s="26">
        <v>26</v>
      </c>
      <c r="H2280" s="28">
        <v>0</v>
      </c>
    </row>
    <row r="2281" spans="1:8" hidden="1" x14ac:dyDescent="0.3">
      <c r="A2281" s="1">
        <v>2023</v>
      </c>
      <c r="B2281" t="s">
        <v>24</v>
      </c>
      <c r="C2281" t="s">
        <v>18</v>
      </c>
      <c r="D2281" s="36" t="s">
        <v>75</v>
      </c>
      <c r="E2281" s="36" t="s">
        <v>45</v>
      </c>
      <c r="F2281" s="26">
        <v>19</v>
      </c>
      <c r="G2281" s="26">
        <v>41</v>
      </c>
      <c r="H2281" s="28">
        <v>0.46341463414599998</v>
      </c>
    </row>
    <row r="2282" spans="1:8" hidden="1" x14ac:dyDescent="0.3">
      <c r="A2282" s="1">
        <v>2023</v>
      </c>
      <c r="B2282" t="s">
        <v>24</v>
      </c>
      <c r="C2282" t="s">
        <v>18</v>
      </c>
      <c r="D2282" s="36" t="s">
        <v>97</v>
      </c>
      <c r="E2282" s="36" t="s">
        <v>45</v>
      </c>
      <c r="F2282" s="26">
        <v>13</v>
      </c>
      <c r="G2282" s="26">
        <v>31</v>
      </c>
      <c r="H2282" s="28">
        <v>0.41935483870899998</v>
      </c>
    </row>
    <row r="2283" spans="1:8" hidden="1" x14ac:dyDescent="0.3">
      <c r="A2283" s="1">
        <v>2023</v>
      </c>
      <c r="B2283" t="s">
        <v>24</v>
      </c>
      <c r="C2283" t="s">
        <v>18</v>
      </c>
      <c r="D2283" s="36" t="s">
        <v>76</v>
      </c>
      <c r="E2283" s="36" t="s">
        <v>45</v>
      </c>
      <c r="F2283" s="26">
        <v>5</v>
      </c>
      <c r="G2283" s="26">
        <v>145</v>
      </c>
      <c r="H2283" s="28">
        <v>3.4482758619999998E-2</v>
      </c>
    </row>
    <row r="2284" spans="1:8" hidden="1" x14ac:dyDescent="0.3">
      <c r="A2284" s="1">
        <v>2023</v>
      </c>
      <c r="B2284" t="s">
        <v>24</v>
      </c>
      <c r="C2284" t="s">
        <v>18</v>
      </c>
      <c r="D2284" s="36" t="s">
        <v>98</v>
      </c>
      <c r="E2284" s="36" t="s">
        <v>45</v>
      </c>
      <c r="F2284" s="26">
        <v>6</v>
      </c>
      <c r="G2284" s="26">
        <v>71</v>
      </c>
      <c r="H2284" s="28">
        <v>8.4507042253E-2</v>
      </c>
    </row>
    <row r="2285" spans="1:8" hidden="1" x14ac:dyDescent="0.3">
      <c r="A2285" s="1">
        <v>2023</v>
      </c>
      <c r="B2285" t="s">
        <v>24</v>
      </c>
      <c r="C2285" t="s">
        <v>18</v>
      </c>
      <c r="D2285" s="36" t="s">
        <v>122</v>
      </c>
      <c r="E2285" s="36" t="s">
        <v>45</v>
      </c>
      <c r="F2285" s="26">
        <v>13</v>
      </c>
      <c r="G2285" s="26">
        <v>23</v>
      </c>
      <c r="H2285" s="28">
        <v>0.56521739130399995</v>
      </c>
    </row>
    <row r="2286" spans="1:8" hidden="1" x14ac:dyDescent="0.3">
      <c r="A2286" s="1">
        <v>2023</v>
      </c>
      <c r="B2286" t="s">
        <v>24</v>
      </c>
      <c r="C2286" t="s">
        <v>18</v>
      </c>
      <c r="D2286" s="36" t="s">
        <v>90</v>
      </c>
      <c r="E2286" s="36" t="s">
        <v>45</v>
      </c>
      <c r="F2286" s="26">
        <v>12</v>
      </c>
      <c r="G2286" s="26">
        <v>23</v>
      </c>
      <c r="H2286" s="28">
        <v>0.521739130434</v>
      </c>
    </row>
    <row r="2287" spans="1:8" hidden="1" x14ac:dyDescent="0.3">
      <c r="A2287" s="1">
        <v>2023</v>
      </c>
      <c r="B2287" t="s">
        <v>24</v>
      </c>
      <c r="C2287" t="s">
        <v>18</v>
      </c>
      <c r="D2287" s="36" t="s">
        <v>91</v>
      </c>
      <c r="E2287" s="36" t="s">
        <v>45</v>
      </c>
      <c r="F2287" s="26">
        <v>7</v>
      </c>
      <c r="G2287" s="26">
        <v>48</v>
      </c>
      <c r="H2287" s="28">
        <v>0.145833333333</v>
      </c>
    </row>
    <row r="2288" spans="1:8" hidden="1" x14ac:dyDescent="0.3">
      <c r="A2288" s="1">
        <v>2023</v>
      </c>
      <c r="B2288" t="s">
        <v>24</v>
      </c>
      <c r="C2288" t="s">
        <v>18</v>
      </c>
      <c r="D2288" s="36" t="s">
        <v>107</v>
      </c>
      <c r="E2288" s="36" t="s">
        <v>45</v>
      </c>
      <c r="F2288" s="26">
        <v>2</v>
      </c>
      <c r="G2288" s="26">
        <v>11</v>
      </c>
      <c r="H2288" s="28">
        <v>0.181818181818</v>
      </c>
    </row>
    <row r="2289" spans="1:8" hidden="1" x14ac:dyDescent="0.3">
      <c r="A2289" s="1">
        <v>2023</v>
      </c>
      <c r="B2289" t="s">
        <v>24</v>
      </c>
      <c r="C2289" t="s">
        <v>18</v>
      </c>
      <c r="D2289" s="36" t="s">
        <v>79</v>
      </c>
      <c r="E2289" s="36" t="s">
        <v>45</v>
      </c>
      <c r="F2289" s="26">
        <v>206</v>
      </c>
      <c r="G2289" s="26">
        <v>323</v>
      </c>
      <c r="H2289" s="28">
        <v>0.63777089783200003</v>
      </c>
    </row>
    <row r="2290" spans="1:8" hidden="1" x14ac:dyDescent="0.3">
      <c r="A2290" s="1">
        <v>2023</v>
      </c>
      <c r="B2290" t="s">
        <v>24</v>
      </c>
      <c r="C2290" t="s">
        <v>18</v>
      </c>
      <c r="D2290" s="36" t="s">
        <v>81</v>
      </c>
      <c r="E2290" s="36" t="s">
        <v>45</v>
      </c>
      <c r="F2290" s="26">
        <v>40</v>
      </c>
      <c r="G2290" s="26">
        <v>103</v>
      </c>
      <c r="H2290" s="28">
        <v>0.38834951456299999</v>
      </c>
    </row>
    <row r="2291" spans="1:8" hidden="1" x14ac:dyDescent="0.3">
      <c r="A2291" s="1">
        <v>2023</v>
      </c>
      <c r="B2291" t="s">
        <v>24</v>
      </c>
      <c r="C2291" t="s">
        <v>18</v>
      </c>
      <c r="D2291" s="36" t="s">
        <v>82</v>
      </c>
      <c r="E2291" s="36" t="s">
        <v>45</v>
      </c>
      <c r="F2291" s="26">
        <v>3</v>
      </c>
      <c r="G2291" s="26">
        <v>125</v>
      </c>
      <c r="H2291" s="28">
        <v>2.4E-2</v>
      </c>
    </row>
    <row r="2292" spans="1:8" hidden="1" x14ac:dyDescent="0.3">
      <c r="A2292" s="1">
        <v>2023</v>
      </c>
      <c r="B2292" t="s">
        <v>24</v>
      </c>
      <c r="C2292" t="s">
        <v>18</v>
      </c>
      <c r="D2292" s="36" t="s">
        <v>83</v>
      </c>
      <c r="E2292" s="36" t="s">
        <v>45</v>
      </c>
      <c r="F2292" s="26">
        <v>1</v>
      </c>
      <c r="G2292" s="26">
        <v>37</v>
      </c>
      <c r="H2292" s="28">
        <v>2.7027027027000002E-2</v>
      </c>
    </row>
    <row r="2293" spans="1:8" hidden="1" x14ac:dyDescent="0.3">
      <c r="A2293" s="1">
        <v>2023</v>
      </c>
      <c r="B2293" t="s">
        <v>24</v>
      </c>
      <c r="C2293" t="s">
        <v>18</v>
      </c>
      <c r="D2293" s="36" t="s">
        <v>117</v>
      </c>
      <c r="E2293" s="36" t="s">
        <v>45</v>
      </c>
      <c r="F2293" s="26">
        <v>2</v>
      </c>
      <c r="G2293" s="26">
        <v>12</v>
      </c>
      <c r="H2293" s="28">
        <v>0.166666666666</v>
      </c>
    </row>
    <row r="2294" spans="1:8" hidden="1" x14ac:dyDescent="0.3">
      <c r="A2294" s="1">
        <v>2023</v>
      </c>
      <c r="B2294" t="s">
        <v>24</v>
      </c>
      <c r="C2294" t="s">
        <v>18</v>
      </c>
      <c r="D2294" s="36" t="s">
        <v>108</v>
      </c>
      <c r="E2294" s="36" t="s">
        <v>45</v>
      </c>
      <c r="F2294" s="26">
        <v>2</v>
      </c>
      <c r="G2294" s="26">
        <v>32</v>
      </c>
      <c r="H2294" s="28">
        <v>6.25E-2</v>
      </c>
    </row>
    <row r="2295" spans="1:8" hidden="1" x14ac:dyDescent="0.3">
      <c r="A2295" s="1">
        <v>2023</v>
      </c>
      <c r="B2295" t="s">
        <v>24</v>
      </c>
      <c r="C2295" t="s">
        <v>18</v>
      </c>
      <c r="D2295" s="36" t="s">
        <v>85</v>
      </c>
      <c r="E2295" s="36" t="s">
        <v>45</v>
      </c>
      <c r="F2295" s="26">
        <v>3</v>
      </c>
      <c r="G2295" s="26">
        <v>31</v>
      </c>
      <c r="H2295" s="28">
        <v>9.6774193548000001E-2</v>
      </c>
    </row>
    <row r="2296" spans="1:8" hidden="1" x14ac:dyDescent="0.3">
      <c r="A2296" s="1">
        <v>2023</v>
      </c>
      <c r="B2296" t="s">
        <v>24</v>
      </c>
      <c r="C2296" t="s">
        <v>18</v>
      </c>
      <c r="D2296" s="36" t="s">
        <v>95</v>
      </c>
      <c r="E2296" s="36" t="s">
        <v>45</v>
      </c>
      <c r="F2296" s="26">
        <v>1</v>
      </c>
      <c r="G2296" s="26">
        <v>10</v>
      </c>
      <c r="H2296" s="28">
        <v>0.1</v>
      </c>
    </row>
    <row r="2297" spans="1:8" hidden="1" x14ac:dyDescent="0.3">
      <c r="A2297" s="1">
        <v>2023</v>
      </c>
      <c r="B2297" t="s">
        <v>24</v>
      </c>
      <c r="C2297" t="s">
        <v>18</v>
      </c>
      <c r="D2297" s="36" t="s">
        <v>87</v>
      </c>
      <c r="E2297" s="36" t="s">
        <v>45</v>
      </c>
      <c r="F2297" s="26">
        <v>8</v>
      </c>
      <c r="G2297" s="26">
        <v>69</v>
      </c>
      <c r="H2297" s="28">
        <v>0.115942028985</v>
      </c>
    </row>
    <row r="2298" spans="1:8" hidden="1" x14ac:dyDescent="0.3">
      <c r="A2298" s="1">
        <v>2023</v>
      </c>
      <c r="B2298" t="s">
        <v>24</v>
      </c>
      <c r="C2298" t="s">
        <v>18</v>
      </c>
      <c r="D2298" s="36" t="s">
        <v>62</v>
      </c>
      <c r="E2298" s="36" t="s">
        <v>49</v>
      </c>
      <c r="F2298" s="26">
        <v>99</v>
      </c>
      <c r="G2298" s="26">
        <v>99</v>
      </c>
      <c r="H2298" s="28">
        <v>1</v>
      </c>
    </row>
    <row r="2299" spans="1:8" hidden="1" x14ac:dyDescent="0.3">
      <c r="A2299" s="1">
        <v>2023</v>
      </c>
      <c r="B2299" t="s">
        <v>24</v>
      </c>
      <c r="C2299" t="s">
        <v>18</v>
      </c>
      <c r="D2299" s="36" t="s">
        <v>65</v>
      </c>
      <c r="E2299" s="36" t="s">
        <v>49</v>
      </c>
      <c r="F2299" s="26">
        <v>23</v>
      </c>
      <c r="G2299" s="26">
        <v>23</v>
      </c>
      <c r="H2299" s="28">
        <v>1</v>
      </c>
    </row>
    <row r="2300" spans="1:8" hidden="1" x14ac:dyDescent="0.3">
      <c r="A2300" s="1">
        <v>2023</v>
      </c>
      <c r="B2300" t="s">
        <v>24</v>
      </c>
      <c r="C2300" t="s">
        <v>18</v>
      </c>
      <c r="D2300" s="36" t="s">
        <v>67</v>
      </c>
      <c r="E2300" s="36" t="s">
        <v>49</v>
      </c>
      <c r="F2300" s="26">
        <v>27</v>
      </c>
      <c r="G2300" s="26">
        <v>27</v>
      </c>
      <c r="H2300" s="28">
        <v>1</v>
      </c>
    </row>
    <row r="2301" spans="1:8" hidden="1" x14ac:dyDescent="0.3">
      <c r="A2301" s="1">
        <v>2023</v>
      </c>
      <c r="B2301" t="s">
        <v>24</v>
      </c>
      <c r="C2301" t="s">
        <v>18</v>
      </c>
      <c r="D2301" s="36" t="s">
        <v>69</v>
      </c>
      <c r="E2301" s="36" t="s">
        <v>49</v>
      </c>
      <c r="F2301" s="26">
        <v>11</v>
      </c>
      <c r="G2301" s="26">
        <v>11</v>
      </c>
      <c r="H2301" s="28">
        <v>1</v>
      </c>
    </row>
    <row r="2302" spans="1:8" hidden="1" x14ac:dyDescent="0.3">
      <c r="A2302" s="1">
        <v>2023</v>
      </c>
      <c r="B2302" t="s">
        <v>24</v>
      </c>
      <c r="C2302" t="s">
        <v>18</v>
      </c>
      <c r="D2302" s="36" t="s">
        <v>71</v>
      </c>
      <c r="E2302" s="36" t="s">
        <v>49</v>
      </c>
      <c r="F2302" s="26">
        <v>113</v>
      </c>
      <c r="G2302" s="26">
        <v>113</v>
      </c>
      <c r="H2302" s="28">
        <v>1</v>
      </c>
    </row>
    <row r="2303" spans="1:8" hidden="1" x14ac:dyDescent="0.3">
      <c r="A2303" s="1">
        <v>2023</v>
      </c>
      <c r="B2303" t="s">
        <v>24</v>
      </c>
      <c r="C2303" t="s">
        <v>18</v>
      </c>
      <c r="D2303" s="36" t="s">
        <v>72</v>
      </c>
      <c r="E2303" s="36" t="s">
        <v>49</v>
      </c>
      <c r="F2303" s="26">
        <v>204</v>
      </c>
      <c r="G2303" s="26">
        <v>204</v>
      </c>
      <c r="H2303" s="28">
        <v>1</v>
      </c>
    </row>
    <row r="2304" spans="1:8" hidden="1" x14ac:dyDescent="0.3">
      <c r="A2304" s="1">
        <v>2023</v>
      </c>
      <c r="B2304" t="s">
        <v>24</v>
      </c>
      <c r="C2304" t="s">
        <v>18</v>
      </c>
      <c r="D2304" s="36" t="s">
        <v>75</v>
      </c>
      <c r="E2304" s="36" t="s">
        <v>49</v>
      </c>
      <c r="F2304" s="26">
        <v>34</v>
      </c>
      <c r="G2304" s="26">
        <v>34</v>
      </c>
      <c r="H2304" s="28">
        <v>1</v>
      </c>
    </row>
    <row r="2305" spans="1:8" hidden="1" x14ac:dyDescent="0.3">
      <c r="A2305" s="1">
        <v>2023</v>
      </c>
      <c r="B2305" t="s">
        <v>24</v>
      </c>
      <c r="C2305" t="s">
        <v>18</v>
      </c>
      <c r="D2305" s="36" t="s">
        <v>97</v>
      </c>
      <c r="E2305" s="36" t="s">
        <v>49</v>
      </c>
      <c r="F2305" s="26">
        <v>24</v>
      </c>
      <c r="G2305" s="26">
        <v>24</v>
      </c>
      <c r="H2305" s="28">
        <v>1</v>
      </c>
    </row>
    <row r="2306" spans="1:8" hidden="1" x14ac:dyDescent="0.3">
      <c r="A2306" s="1">
        <v>2023</v>
      </c>
      <c r="B2306" t="s">
        <v>24</v>
      </c>
      <c r="C2306" t="s">
        <v>18</v>
      </c>
      <c r="D2306" s="36" t="s">
        <v>98</v>
      </c>
      <c r="E2306" s="36" t="s">
        <v>49</v>
      </c>
      <c r="F2306" s="26">
        <v>11</v>
      </c>
      <c r="G2306" s="26">
        <v>11</v>
      </c>
      <c r="H2306" s="28">
        <v>1</v>
      </c>
    </row>
    <row r="2307" spans="1:8" hidden="1" x14ac:dyDescent="0.3">
      <c r="A2307" s="1">
        <v>2023</v>
      </c>
      <c r="B2307" t="s">
        <v>24</v>
      </c>
      <c r="C2307" t="s">
        <v>18</v>
      </c>
      <c r="D2307" s="36" t="s">
        <v>122</v>
      </c>
      <c r="E2307" s="36" t="s">
        <v>49</v>
      </c>
      <c r="F2307" s="26">
        <v>19</v>
      </c>
      <c r="G2307" s="26">
        <v>19</v>
      </c>
      <c r="H2307" s="28">
        <v>1</v>
      </c>
    </row>
    <row r="2308" spans="1:8" hidden="1" x14ac:dyDescent="0.3">
      <c r="A2308" s="1">
        <v>2023</v>
      </c>
      <c r="B2308" t="s">
        <v>24</v>
      </c>
      <c r="C2308" t="s">
        <v>18</v>
      </c>
      <c r="D2308" s="36" t="s">
        <v>90</v>
      </c>
      <c r="E2308" s="36" t="s">
        <v>49</v>
      </c>
      <c r="F2308" s="26">
        <v>30</v>
      </c>
      <c r="G2308" s="26">
        <v>30</v>
      </c>
      <c r="H2308" s="28">
        <v>1</v>
      </c>
    </row>
    <row r="2309" spans="1:8" hidden="1" x14ac:dyDescent="0.3">
      <c r="A2309" s="1">
        <v>2023</v>
      </c>
      <c r="B2309" t="s">
        <v>24</v>
      </c>
      <c r="C2309" t="s">
        <v>18</v>
      </c>
      <c r="D2309" s="36" t="s">
        <v>79</v>
      </c>
      <c r="E2309" s="36" t="s">
        <v>49</v>
      </c>
      <c r="F2309" s="26">
        <v>336</v>
      </c>
      <c r="G2309" s="26">
        <v>336</v>
      </c>
      <c r="H2309" s="28">
        <v>1</v>
      </c>
    </row>
    <row r="2310" spans="1:8" hidden="1" x14ac:dyDescent="0.3">
      <c r="A2310" s="1">
        <v>2023</v>
      </c>
      <c r="B2310" t="s">
        <v>24</v>
      </c>
      <c r="C2310" t="s">
        <v>18</v>
      </c>
      <c r="D2310" s="36" t="s">
        <v>81</v>
      </c>
      <c r="E2310" s="36" t="s">
        <v>49</v>
      </c>
      <c r="F2310" s="26">
        <v>68</v>
      </c>
      <c r="G2310" s="26">
        <v>68</v>
      </c>
      <c r="H2310" s="28">
        <v>1</v>
      </c>
    </row>
    <row r="2311" spans="1:8" hidden="1" x14ac:dyDescent="0.3">
      <c r="A2311" s="1">
        <v>2023</v>
      </c>
      <c r="B2311" t="s">
        <v>24</v>
      </c>
      <c r="C2311" t="s">
        <v>18</v>
      </c>
      <c r="D2311" s="36" t="s">
        <v>85</v>
      </c>
      <c r="E2311" s="36" t="s">
        <v>49</v>
      </c>
      <c r="F2311" s="26">
        <v>17</v>
      </c>
      <c r="G2311" s="26">
        <v>17</v>
      </c>
      <c r="H2311" s="28">
        <v>1</v>
      </c>
    </row>
    <row r="2312" spans="1:8" hidden="1" x14ac:dyDescent="0.3">
      <c r="A2312" s="1">
        <v>2023</v>
      </c>
      <c r="B2312" t="s">
        <v>24</v>
      </c>
      <c r="C2312" t="s">
        <v>18</v>
      </c>
      <c r="D2312" s="36" t="s">
        <v>87</v>
      </c>
      <c r="E2312" s="36" t="s">
        <v>49</v>
      </c>
      <c r="F2312" s="26">
        <v>20</v>
      </c>
      <c r="G2312" s="26">
        <v>20</v>
      </c>
      <c r="H2312" s="28">
        <v>1</v>
      </c>
    </row>
    <row r="2313" spans="1:8" hidden="1" x14ac:dyDescent="0.3">
      <c r="A2313" s="1">
        <v>2023</v>
      </c>
      <c r="B2313" t="s">
        <v>24</v>
      </c>
      <c r="C2313" t="s">
        <v>18</v>
      </c>
      <c r="D2313" s="36" t="s">
        <v>62</v>
      </c>
      <c r="E2313" s="36" t="s">
        <v>50</v>
      </c>
      <c r="F2313" s="26">
        <v>2</v>
      </c>
      <c r="G2313" s="26">
        <v>18</v>
      </c>
      <c r="H2313" s="28">
        <v>0.111111111111</v>
      </c>
    </row>
    <row r="2314" spans="1:8" hidden="1" x14ac:dyDescent="0.3">
      <c r="A2314" s="1">
        <v>2023</v>
      </c>
      <c r="B2314" t="s">
        <v>24</v>
      </c>
      <c r="C2314" t="s">
        <v>18</v>
      </c>
      <c r="D2314" s="36" t="s">
        <v>72</v>
      </c>
      <c r="E2314" s="36" t="s">
        <v>50</v>
      </c>
      <c r="F2314" s="26">
        <v>10</v>
      </c>
      <c r="G2314" s="26">
        <v>22</v>
      </c>
      <c r="H2314" s="28">
        <v>0.45454545454500001</v>
      </c>
    </row>
    <row r="2315" spans="1:8" hidden="1" x14ac:dyDescent="0.3">
      <c r="A2315" s="1">
        <v>2023</v>
      </c>
      <c r="B2315" t="s">
        <v>24</v>
      </c>
      <c r="C2315" t="s">
        <v>18</v>
      </c>
      <c r="D2315" s="36" t="s">
        <v>79</v>
      </c>
      <c r="E2315" s="36" t="s">
        <v>50</v>
      </c>
      <c r="F2315" s="26">
        <v>23</v>
      </c>
      <c r="G2315" s="26">
        <v>30</v>
      </c>
      <c r="H2315" s="28">
        <v>0.76666666666600003</v>
      </c>
    </row>
    <row r="2316" spans="1:8" hidden="1" x14ac:dyDescent="0.3">
      <c r="A2316" s="1">
        <v>2023</v>
      </c>
      <c r="B2316" t="s">
        <v>24</v>
      </c>
      <c r="C2316" t="s">
        <v>18</v>
      </c>
      <c r="D2316" s="36" t="s">
        <v>82</v>
      </c>
      <c r="E2316" s="36" t="s">
        <v>50</v>
      </c>
      <c r="F2316" s="26">
        <v>0</v>
      </c>
      <c r="G2316" s="26">
        <v>15</v>
      </c>
      <c r="H2316" s="28">
        <v>0</v>
      </c>
    </row>
    <row r="2317" spans="1:8" hidden="1" x14ac:dyDescent="0.3">
      <c r="A2317" s="1">
        <v>2023</v>
      </c>
      <c r="B2317" t="s">
        <v>25</v>
      </c>
      <c r="C2317" t="s">
        <v>15</v>
      </c>
      <c r="D2317" s="36" t="s">
        <v>63</v>
      </c>
      <c r="E2317" s="36" t="s">
        <v>48</v>
      </c>
      <c r="F2317" s="37">
        <v>30</v>
      </c>
      <c r="G2317" s="37">
        <v>30</v>
      </c>
      <c r="H2317" s="28">
        <v>1</v>
      </c>
    </row>
    <row r="2318" spans="1:8" hidden="1" x14ac:dyDescent="0.3">
      <c r="A2318" s="1">
        <v>2023</v>
      </c>
      <c r="B2318" t="s">
        <v>25</v>
      </c>
      <c r="C2318" t="s">
        <v>15</v>
      </c>
      <c r="D2318" s="36" t="s">
        <v>67</v>
      </c>
      <c r="E2318" s="36" t="s">
        <v>48</v>
      </c>
      <c r="F2318" s="37">
        <v>11</v>
      </c>
      <c r="G2318" s="37">
        <v>11</v>
      </c>
      <c r="H2318" s="28">
        <v>1</v>
      </c>
    </row>
    <row r="2319" spans="1:8" hidden="1" x14ac:dyDescent="0.3">
      <c r="A2319" s="1">
        <v>2023</v>
      </c>
      <c r="B2319" t="s">
        <v>25</v>
      </c>
      <c r="C2319" t="s">
        <v>15</v>
      </c>
      <c r="D2319" s="36" t="s">
        <v>69</v>
      </c>
      <c r="E2319" s="36" t="s">
        <v>48</v>
      </c>
      <c r="F2319" s="37">
        <v>76</v>
      </c>
      <c r="G2319" s="37">
        <v>76</v>
      </c>
      <c r="H2319" s="28">
        <v>1</v>
      </c>
    </row>
    <row r="2320" spans="1:8" hidden="1" x14ac:dyDescent="0.3">
      <c r="A2320" s="1">
        <v>2023</v>
      </c>
      <c r="B2320" t="s">
        <v>25</v>
      </c>
      <c r="C2320" t="s">
        <v>15</v>
      </c>
      <c r="D2320" s="36" t="s">
        <v>70</v>
      </c>
      <c r="E2320" s="36" t="s">
        <v>46</v>
      </c>
      <c r="F2320" s="37">
        <v>71</v>
      </c>
      <c r="G2320" s="37">
        <v>71</v>
      </c>
      <c r="H2320" s="28">
        <v>1</v>
      </c>
    </row>
    <row r="2321" spans="1:8" hidden="1" x14ac:dyDescent="0.3">
      <c r="A2321" s="1">
        <v>2023</v>
      </c>
      <c r="B2321" t="s">
        <v>25</v>
      </c>
      <c r="C2321" t="s">
        <v>15</v>
      </c>
      <c r="D2321" s="36" t="s">
        <v>72</v>
      </c>
      <c r="E2321" s="36" t="s">
        <v>48</v>
      </c>
      <c r="F2321" s="37">
        <v>19</v>
      </c>
      <c r="G2321" s="37">
        <v>19</v>
      </c>
      <c r="H2321" s="28">
        <v>1</v>
      </c>
    </row>
    <row r="2322" spans="1:8" hidden="1" x14ac:dyDescent="0.3">
      <c r="A2322" s="1">
        <v>2023</v>
      </c>
      <c r="B2322" t="s">
        <v>25</v>
      </c>
      <c r="C2322" t="s">
        <v>15</v>
      </c>
      <c r="D2322" s="36" t="s">
        <v>89</v>
      </c>
      <c r="E2322" s="36" t="s">
        <v>48</v>
      </c>
      <c r="F2322" s="37">
        <v>49</v>
      </c>
      <c r="G2322" s="37">
        <v>49</v>
      </c>
      <c r="H2322" s="28">
        <v>1</v>
      </c>
    </row>
    <row r="2323" spans="1:8" hidden="1" x14ac:dyDescent="0.3">
      <c r="A2323" s="1">
        <v>2023</v>
      </c>
      <c r="B2323" t="s">
        <v>25</v>
      </c>
      <c r="C2323" t="s">
        <v>15</v>
      </c>
      <c r="D2323" s="36" t="s">
        <v>123</v>
      </c>
      <c r="E2323" s="36" t="s">
        <v>48</v>
      </c>
      <c r="F2323" s="37">
        <v>26</v>
      </c>
      <c r="G2323" s="37">
        <v>26</v>
      </c>
      <c r="H2323" s="28">
        <v>1</v>
      </c>
    </row>
    <row r="2324" spans="1:8" hidden="1" x14ac:dyDescent="0.3">
      <c r="A2324" s="1">
        <v>2023</v>
      </c>
      <c r="B2324" t="s">
        <v>25</v>
      </c>
      <c r="C2324" t="s">
        <v>15</v>
      </c>
      <c r="D2324" s="36" t="s">
        <v>82</v>
      </c>
      <c r="E2324" s="36" t="s">
        <v>46</v>
      </c>
      <c r="F2324" s="37">
        <v>15</v>
      </c>
      <c r="G2324" s="37">
        <v>15</v>
      </c>
      <c r="H2324" s="28">
        <v>1</v>
      </c>
    </row>
    <row r="2325" spans="1:8" hidden="1" x14ac:dyDescent="0.3">
      <c r="A2325" s="1">
        <v>2023</v>
      </c>
      <c r="B2325" t="s">
        <v>25</v>
      </c>
      <c r="C2325" t="s">
        <v>15</v>
      </c>
      <c r="D2325" s="36" t="s">
        <v>92</v>
      </c>
      <c r="E2325" s="36" t="s">
        <v>46</v>
      </c>
      <c r="F2325" s="37">
        <v>29</v>
      </c>
      <c r="G2325" s="37">
        <v>30</v>
      </c>
      <c r="H2325" s="28">
        <v>0.96666666666599999</v>
      </c>
    </row>
    <row r="2326" spans="1:8" hidden="1" x14ac:dyDescent="0.3">
      <c r="A2326" s="1">
        <v>2023</v>
      </c>
      <c r="B2326" t="s">
        <v>25</v>
      </c>
      <c r="C2326" t="s">
        <v>15</v>
      </c>
      <c r="D2326" s="36" t="s">
        <v>108</v>
      </c>
      <c r="E2326" s="36" t="s">
        <v>46</v>
      </c>
      <c r="F2326" s="37">
        <v>10</v>
      </c>
      <c r="G2326" s="37">
        <v>10</v>
      </c>
      <c r="H2326" s="28">
        <v>1</v>
      </c>
    </row>
    <row r="2327" spans="1:8" hidden="1" x14ac:dyDescent="0.3">
      <c r="A2327" s="1">
        <v>2023</v>
      </c>
      <c r="B2327" t="s">
        <v>25</v>
      </c>
      <c r="C2327" t="s">
        <v>15</v>
      </c>
      <c r="D2327" s="36" t="s">
        <v>84</v>
      </c>
      <c r="E2327" s="36" t="s">
        <v>46</v>
      </c>
      <c r="F2327" s="37">
        <v>10</v>
      </c>
      <c r="G2327" s="37">
        <v>10</v>
      </c>
      <c r="H2327" s="28">
        <v>1</v>
      </c>
    </row>
    <row r="2328" spans="1:8" hidden="1" x14ac:dyDescent="0.3">
      <c r="A2328" s="1">
        <v>2023</v>
      </c>
      <c r="B2328" t="s">
        <v>25</v>
      </c>
      <c r="C2328" t="s">
        <v>15</v>
      </c>
      <c r="D2328" s="36" t="s">
        <v>86</v>
      </c>
      <c r="E2328" s="36" t="s">
        <v>46</v>
      </c>
      <c r="F2328" s="37">
        <v>10</v>
      </c>
      <c r="G2328" s="37">
        <v>10</v>
      </c>
      <c r="H2328" s="28">
        <v>1</v>
      </c>
    </row>
    <row r="2329" spans="1:8" hidden="1" x14ac:dyDescent="0.3">
      <c r="A2329" s="1">
        <v>2023</v>
      </c>
      <c r="B2329" t="s">
        <v>25</v>
      </c>
      <c r="C2329" t="s">
        <v>15</v>
      </c>
      <c r="D2329" s="36" t="s">
        <v>87</v>
      </c>
      <c r="E2329" s="36" t="s">
        <v>46</v>
      </c>
      <c r="F2329" s="37">
        <v>14</v>
      </c>
      <c r="G2329" s="37">
        <v>14</v>
      </c>
      <c r="H2329" s="28">
        <v>1</v>
      </c>
    </row>
    <row r="2330" spans="1:8" hidden="1" x14ac:dyDescent="0.3">
      <c r="A2330" s="1">
        <v>2023</v>
      </c>
      <c r="B2330" t="s">
        <v>25</v>
      </c>
      <c r="C2330" t="s">
        <v>15</v>
      </c>
      <c r="D2330" s="36" t="s">
        <v>62</v>
      </c>
      <c r="E2330" s="36" t="s">
        <v>52</v>
      </c>
      <c r="F2330" s="37">
        <v>38</v>
      </c>
      <c r="G2330" s="37">
        <v>39</v>
      </c>
      <c r="H2330" s="28">
        <v>0.97435897435800001</v>
      </c>
    </row>
    <row r="2331" spans="1:8" hidden="1" x14ac:dyDescent="0.3">
      <c r="A2331" s="1">
        <v>2023</v>
      </c>
      <c r="B2331" t="s">
        <v>25</v>
      </c>
      <c r="C2331" t="s">
        <v>15</v>
      </c>
      <c r="D2331" s="36" t="s">
        <v>63</v>
      </c>
      <c r="E2331" s="36" t="s">
        <v>52</v>
      </c>
      <c r="F2331" s="37">
        <v>19</v>
      </c>
      <c r="G2331" s="37">
        <v>19</v>
      </c>
      <c r="H2331" s="28">
        <v>1</v>
      </c>
    </row>
    <row r="2332" spans="1:8" hidden="1" x14ac:dyDescent="0.3">
      <c r="A2332" s="1">
        <v>2023</v>
      </c>
      <c r="B2332" t="s">
        <v>25</v>
      </c>
      <c r="C2332" t="s">
        <v>15</v>
      </c>
      <c r="D2332" s="36" t="s">
        <v>67</v>
      </c>
      <c r="E2332" s="36" t="s">
        <v>43</v>
      </c>
      <c r="F2332" s="37">
        <v>23</v>
      </c>
      <c r="G2332" s="37">
        <v>23</v>
      </c>
      <c r="H2332" s="28">
        <v>1</v>
      </c>
    </row>
    <row r="2333" spans="1:8" hidden="1" x14ac:dyDescent="0.3">
      <c r="A2333" s="1">
        <v>2023</v>
      </c>
      <c r="B2333" t="s">
        <v>25</v>
      </c>
      <c r="C2333" t="s">
        <v>15</v>
      </c>
      <c r="D2333" s="36" t="s">
        <v>70</v>
      </c>
      <c r="E2333" s="36" t="s">
        <v>43</v>
      </c>
      <c r="F2333" s="37">
        <v>11</v>
      </c>
      <c r="G2333" s="37">
        <v>11</v>
      </c>
      <c r="H2333" s="28">
        <v>1</v>
      </c>
    </row>
    <row r="2334" spans="1:8" hidden="1" x14ac:dyDescent="0.3">
      <c r="A2334" s="1">
        <v>2023</v>
      </c>
      <c r="B2334" t="s">
        <v>25</v>
      </c>
      <c r="C2334" t="s">
        <v>15</v>
      </c>
      <c r="D2334" s="36" t="s">
        <v>70</v>
      </c>
      <c r="E2334" s="36" t="s">
        <v>52</v>
      </c>
      <c r="F2334" s="37">
        <v>51</v>
      </c>
      <c r="G2334" s="37">
        <v>51</v>
      </c>
      <c r="H2334" s="28">
        <v>1</v>
      </c>
    </row>
    <row r="2335" spans="1:8" hidden="1" x14ac:dyDescent="0.3">
      <c r="A2335" s="1">
        <v>2023</v>
      </c>
      <c r="B2335" t="s">
        <v>25</v>
      </c>
      <c r="C2335" t="s">
        <v>15</v>
      </c>
      <c r="D2335" s="36" t="s">
        <v>72</v>
      </c>
      <c r="E2335" s="36" t="s">
        <v>52</v>
      </c>
      <c r="F2335" s="37">
        <v>17</v>
      </c>
      <c r="G2335" s="37">
        <v>17</v>
      </c>
      <c r="H2335" s="28">
        <v>1</v>
      </c>
    </row>
    <row r="2336" spans="1:8" hidden="1" x14ac:dyDescent="0.3">
      <c r="A2336" s="1">
        <v>2023</v>
      </c>
      <c r="B2336" t="s">
        <v>25</v>
      </c>
      <c r="C2336" t="s">
        <v>15</v>
      </c>
      <c r="D2336" s="36" t="s">
        <v>76</v>
      </c>
      <c r="E2336" s="36" t="s">
        <v>52</v>
      </c>
      <c r="F2336" s="37">
        <v>44</v>
      </c>
      <c r="G2336" s="37">
        <v>44</v>
      </c>
      <c r="H2336" s="28">
        <v>1</v>
      </c>
    </row>
    <row r="2337" spans="1:8" hidden="1" x14ac:dyDescent="0.3">
      <c r="A2337" s="1">
        <v>2023</v>
      </c>
      <c r="B2337" t="s">
        <v>25</v>
      </c>
      <c r="C2337" t="s">
        <v>15</v>
      </c>
      <c r="D2337" s="36" t="s">
        <v>89</v>
      </c>
      <c r="E2337" s="36" t="s">
        <v>52</v>
      </c>
      <c r="F2337" s="37">
        <v>47</v>
      </c>
      <c r="G2337" s="37">
        <v>47</v>
      </c>
      <c r="H2337" s="28">
        <v>1</v>
      </c>
    </row>
    <row r="2338" spans="1:8" hidden="1" x14ac:dyDescent="0.3">
      <c r="A2338" s="1">
        <v>2023</v>
      </c>
      <c r="B2338" t="s">
        <v>25</v>
      </c>
      <c r="C2338" t="s">
        <v>15</v>
      </c>
      <c r="D2338" s="36" t="s">
        <v>123</v>
      </c>
      <c r="E2338" s="36" t="s">
        <v>52</v>
      </c>
      <c r="F2338" s="37">
        <v>20</v>
      </c>
      <c r="G2338" s="37">
        <v>20</v>
      </c>
      <c r="H2338" s="28">
        <v>1</v>
      </c>
    </row>
    <row r="2339" spans="1:8" hidden="1" x14ac:dyDescent="0.3">
      <c r="A2339" s="1">
        <v>2023</v>
      </c>
      <c r="B2339" t="s">
        <v>25</v>
      </c>
      <c r="C2339" t="s">
        <v>15</v>
      </c>
      <c r="D2339" s="36" t="s">
        <v>105</v>
      </c>
      <c r="E2339" s="36" t="s">
        <v>43</v>
      </c>
      <c r="F2339" s="37">
        <v>28</v>
      </c>
      <c r="G2339" s="37">
        <v>28</v>
      </c>
      <c r="H2339" s="28">
        <v>1</v>
      </c>
    </row>
    <row r="2340" spans="1:8" hidden="1" x14ac:dyDescent="0.3">
      <c r="A2340" s="1">
        <v>2023</v>
      </c>
      <c r="B2340" t="s">
        <v>25</v>
      </c>
      <c r="C2340" t="s">
        <v>15</v>
      </c>
      <c r="D2340" s="36" t="s">
        <v>92</v>
      </c>
      <c r="E2340" s="36" t="s">
        <v>52</v>
      </c>
      <c r="F2340" s="37">
        <v>21</v>
      </c>
      <c r="G2340" s="37">
        <v>22</v>
      </c>
      <c r="H2340" s="28">
        <v>0.95454545454499995</v>
      </c>
    </row>
    <row r="2341" spans="1:8" hidden="1" x14ac:dyDescent="0.3">
      <c r="A2341" s="1">
        <v>2023</v>
      </c>
      <c r="B2341" t="s">
        <v>25</v>
      </c>
      <c r="C2341" t="s">
        <v>15</v>
      </c>
      <c r="D2341" s="36" t="s">
        <v>83</v>
      </c>
      <c r="E2341" s="36" t="s">
        <v>52</v>
      </c>
      <c r="F2341" s="37">
        <v>26</v>
      </c>
      <c r="G2341" s="37">
        <v>26</v>
      </c>
      <c r="H2341" s="28">
        <v>1</v>
      </c>
    </row>
    <row r="2342" spans="1:8" hidden="1" x14ac:dyDescent="0.3">
      <c r="A2342" s="1">
        <v>2023</v>
      </c>
      <c r="B2342" t="s">
        <v>25</v>
      </c>
      <c r="C2342" t="s">
        <v>15</v>
      </c>
      <c r="D2342" s="36" t="s">
        <v>84</v>
      </c>
      <c r="E2342" s="36" t="s">
        <v>52</v>
      </c>
      <c r="F2342" s="37">
        <v>14</v>
      </c>
      <c r="G2342" s="37">
        <v>14</v>
      </c>
      <c r="H2342" s="28">
        <v>1</v>
      </c>
    </row>
    <row r="2343" spans="1:8" hidden="1" x14ac:dyDescent="0.3">
      <c r="A2343" s="1">
        <v>2023</v>
      </c>
      <c r="B2343" t="s">
        <v>25</v>
      </c>
      <c r="C2343" t="s">
        <v>15</v>
      </c>
      <c r="D2343" s="36" t="s">
        <v>85</v>
      </c>
      <c r="E2343" s="36" t="s">
        <v>43</v>
      </c>
      <c r="F2343" s="37">
        <v>28</v>
      </c>
      <c r="G2343" s="37">
        <v>28</v>
      </c>
      <c r="H2343" s="28">
        <v>1</v>
      </c>
    </row>
    <row r="2344" spans="1:8" hidden="1" x14ac:dyDescent="0.3">
      <c r="A2344" s="1">
        <v>2023</v>
      </c>
      <c r="B2344" t="s">
        <v>25</v>
      </c>
      <c r="C2344" t="s">
        <v>15</v>
      </c>
      <c r="D2344" s="36" t="s">
        <v>85</v>
      </c>
      <c r="E2344" s="36" t="s">
        <v>52</v>
      </c>
      <c r="F2344" s="37">
        <v>76</v>
      </c>
      <c r="G2344" s="37">
        <v>76</v>
      </c>
      <c r="H2344" s="28">
        <v>1</v>
      </c>
    </row>
    <row r="2345" spans="1:8" hidden="1" x14ac:dyDescent="0.3">
      <c r="A2345" s="1">
        <v>2023</v>
      </c>
      <c r="B2345" t="s">
        <v>25</v>
      </c>
      <c r="C2345" t="s">
        <v>15</v>
      </c>
      <c r="D2345" s="36" t="s">
        <v>86</v>
      </c>
      <c r="E2345" s="36" t="s">
        <v>52</v>
      </c>
      <c r="F2345" s="37">
        <v>10</v>
      </c>
      <c r="G2345" s="37">
        <v>10</v>
      </c>
      <c r="H2345" s="28">
        <v>1</v>
      </c>
    </row>
    <row r="2346" spans="1:8" hidden="1" x14ac:dyDescent="0.3">
      <c r="A2346" s="1">
        <v>2023</v>
      </c>
      <c r="B2346" t="s">
        <v>25</v>
      </c>
      <c r="C2346" t="s">
        <v>15</v>
      </c>
      <c r="D2346" s="36" t="s">
        <v>87</v>
      </c>
      <c r="E2346" s="36" t="s">
        <v>43</v>
      </c>
      <c r="F2346" s="37">
        <v>17</v>
      </c>
      <c r="G2346" s="37">
        <v>17</v>
      </c>
      <c r="H2346" s="28">
        <v>1</v>
      </c>
    </row>
    <row r="2347" spans="1:8" hidden="1" x14ac:dyDescent="0.3">
      <c r="A2347" s="1">
        <v>2023</v>
      </c>
      <c r="B2347" t="s">
        <v>25</v>
      </c>
      <c r="C2347" t="s">
        <v>15</v>
      </c>
      <c r="D2347" s="36" t="s">
        <v>63</v>
      </c>
      <c r="E2347" s="36" t="s">
        <v>45</v>
      </c>
      <c r="F2347" s="37">
        <v>10</v>
      </c>
      <c r="G2347" s="37">
        <v>10</v>
      </c>
      <c r="H2347" s="28">
        <v>1</v>
      </c>
    </row>
    <row r="2348" spans="1:8" hidden="1" x14ac:dyDescent="0.3">
      <c r="A2348" s="1">
        <v>2023</v>
      </c>
      <c r="B2348" t="s">
        <v>25</v>
      </c>
      <c r="C2348" t="s">
        <v>15</v>
      </c>
      <c r="D2348" s="36" t="s">
        <v>67</v>
      </c>
      <c r="E2348" s="36" t="s">
        <v>45</v>
      </c>
      <c r="F2348" s="37">
        <v>77</v>
      </c>
      <c r="G2348" s="37">
        <v>77</v>
      </c>
      <c r="H2348" s="28">
        <v>1</v>
      </c>
    </row>
    <row r="2349" spans="1:8" hidden="1" x14ac:dyDescent="0.3">
      <c r="A2349" s="1">
        <v>2023</v>
      </c>
      <c r="B2349" t="s">
        <v>25</v>
      </c>
      <c r="C2349" t="s">
        <v>15</v>
      </c>
      <c r="D2349" s="36" t="s">
        <v>70</v>
      </c>
      <c r="E2349" s="36" t="s">
        <v>45</v>
      </c>
      <c r="F2349" s="37">
        <v>35</v>
      </c>
      <c r="G2349" s="37">
        <v>35</v>
      </c>
      <c r="H2349" s="28">
        <v>1</v>
      </c>
    </row>
    <row r="2350" spans="1:8" hidden="1" x14ac:dyDescent="0.3">
      <c r="A2350" s="1">
        <v>2023</v>
      </c>
      <c r="B2350" t="s">
        <v>25</v>
      </c>
      <c r="C2350" t="s">
        <v>15</v>
      </c>
      <c r="D2350" s="36" t="s">
        <v>72</v>
      </c>
      <c r="E2350" s="36" t="s">
        <v>45</v>
      </c>
      <c r="F2350" s="37">
        <v>12</v>
      </c>
      <c r="G2350" s="37">
        <v>12</v>
      </c>
      <c r="H2350" s="28">
        <v>1</v>
      </c>
    </row>
    <row r="2351" spans="1:8" hidden="1" x14ac:dyDescent="0.3">
      <c r="A2351" s="1">
        <v>2023</v>
      </c>
      <c r="B2351" t="s">
        <v>25</v>
      </c>
      <c r="C2351" t="s">
        <v>15</v>
      </c>
      <c r="D2351" s="36" t="s">
        <v>82</v>
      </c>
      <c r="E2351" s="36" t="s">
        <v>45</v>
      </c>
      <c r="F2351" s="37">
        <v>12</v>
      </c>
      <c r="G2351" s="37">
        <v>12</v>
      </c>
      <c r="H2351" s="28">
        <v>1</v>
      </c>
    </row>
    <row r="2352" spans="1:8" hidden="1" x14ac:dyDescent="0.3">
      <c r="A2352" s="1">
        <v>2023</v>
      </c>
      <c r="B2352" t="s">
        <v>25</v>
      </c>
      <c r="C2352" t="s">
        <v>15</v>
      </c>
      <c r="D2352" s="36" t="s">
        <v>92</v>
      </c>
      <c r="E2352" s="36" t="s">
        <v>45</v>
      </c>
      <c r="F2352" s="37">
        <v>25</v>
      </c>
      <c r="G2352" s="37">
        <v>26</v>
      </c>
      <c r="H2352" s="28">
        <v>0.96153846153800004</v>
      </c>
    </row>
    <row r="2353" spans="1:8" hidden="1" x14ac:dyDescent="0.3">
      <c r="A2353" s="1">
        <v>2023</v>
      </c>
      <c r="B2353" t="s">
        <v>25</v>
      </c>
      <c r="C2353" t="s">
        <v>15</v>
      </c>
      <c r="D2353" s="36" t="s">
        <v>84</v>
      </c>
      <c r="E2353" s="36" t="s">
        <v>45</v>
      </c>
      <c r="F2353" s="37">
        <v>11</v>
      </c>
      <c r="G2353" s="37">
        <v>11</v>
      </c>
      <c r="H2353" s="28">
        <v>1</v>
      </c>
    </row>
    <row r="2354" spans="1:8" hidden="1" x14ac:dyDescent="0.3">
      <c r="A2354" s="1">
        <v>2023</v>
      </c>
      <c r="B2354" t="s">
        <v>25</v>
      </c>
      <c r="C2354" t="s">
        <v>15</v>
      </c>
      <c r="D2354" s="36" t="s">
        <v>85</v>
      </c>
      <c r="E2354" s="36" t="s">
        <v>45</v>
      </c>
      <c r="F2354" s="37">
        <v>67</v>
      </c>
      <c r="G2354" s="37">
        <v>67</v>
      </c>
      <c r="H2354" s="28">
        <v>1</v>
      </c>
    </row>
    <row r="2355" spans="1:8" hidden="1" x14ac:dyDescent="0.3">
      <c r="A2355" s="1">
        <v>2023</v>
      </c>
      <c r="B2355" t="s">
        <v>25</v>
      </c>
      <c r="C2355" t="s">
        <v>15</v>
      </c>
      <c r="D2355" s="36" t="s">
        <v>86</v>
      </c>
      <c r="E2355" s="36" t="s">
        <v>45</v>
      </c>
      <c r="F2355" s="37">
        <v>11</v>
      </c>
      <c r="G2355" s="37">
        <v>11</v>
      </c>
      <c r="H2355" s="28">
        <v>1</v>
      </c>
    </row>
    <row r="2356" spans="1:8" hidden="1" x14ac:dyDescent="0.3">
      <c r="A2356" s="1">
        <v>2023</v>
      </c>
      <c r="B2356" t="s">
        <v>25</v>
      </c>
      <c r="C2356" t="s">
        <v>15</v>
      </c>
      <c r="D2356" s="36" t="s">
        <v>87</v>
      </c>
      <c r="E2356" s="36" t="s">
        <v>45</v>
      </c>
      <c r="F2356" s="37">
        <v>57</v>
      </c>
      <c r="G2356" s="37">
        <v>57</v>
      </c>
      <c r="H2356" s="28">
        <v>1</v>
      </c>
    </row>
    <row r="2357" spans="1:8" hidden="1" x14ac:dyDescent="0.3">
      <c r="A2357" s="1">
        <v>2023</v>
      </c>
      <c r="B2357" t="s">
        <v>25</v>
      </c>
      <c r="C2357" t="s">
        <v>15</v>
      </c>
      <c r="D2357" s="36" t="s">
        <v>87</v>
      </c>
      <c r="E2357" s="36" t="s">
        <v>49</v>
      </c>
      <c r="F2357" s="37">
        <v>14</v>
      </c>
      <c r="G2357" s="37">
        <v>14</v>
      </c>
      <c r="H2357" s="28">
        <v>1</v>
      </c>
    </row>
    <row r="2358" spans="1:8" hidden="1" x14ac:dyDescent="0.3">
      <c r="A2358" s="1">
        <v>2023</v>
      </c>
      <c r="B2358" t="s">
        <v>25</v>
      </c>
      <c r="C2358" t="s">
        <v>15</v>
      </c>
      <c r="D2358" s="36" t="s">
        <v>67</v>
      </c>
      <c r="E2358" s="36" t="s">
        <v>50</v>
      </c>
      <c r="F2358" s="37">
        <v>19</v>
      </c>
      <c r="G2358" s="37">
        <v>19</v>
      </c>
      <c r="H2358" s="28">
        <v>1</v>
      </c>
    </row>
    <row r="2359" spans="1:8" hidden="1" x14ac:dyDescent="0.3">
      <c r="A2359" s="1">
        <v>2023</v>
      </c>
      <c r="B2359" t="s">
        <v>25</v>
      </c>
      <c r="C2359" t="s">
        <v>15</v>
      </c>
      <c r="D2359" s="36" t="s">
        <v>105</v>
      </c>
      <c r="E2359" s="36" t="s">
        <v>50</v>
      </c>
      <c r="F2359" s="37">
        <v>15</v>
      </c>
      <c r="G2359" s="37">
        <v>15</v>
      </c>
      <c r="H2359" s="28">
        <v>1</v>
      </c>
    </row>
    <row r="2360" spans="1:8" hidden="1" x14ac:dyDescent="0.3">
      <c r="A2360" s="1">
        <v>2023</v>
      </c>
      <c r="B2360" t="s">
        <v>25</v>
      </c>
      <c r="C2360" t="s">
        <v>15</v>
      </c>
      <c r="D2360" s="36" t="s">
        <v>85</v>
      </c>
      <c r="E2360" s="36" t="s">
        <v>50</v>
      </c>
      <c r="F2360" s="37">
        <v>18</v>
      </c>
      <c r="G2360" s="37">
        <v>18</v>
      </c>
      <c r="H2360" s="28">
        <v>1</v>
      </c>
    </row>
    <row r="2361" spans="1:8" hidden="1" x14ac:dyDescent="0.3">
      <c r="A2361" s="1">
        <v>2023</v>
      </c>
      <c r="B2361" t="s">
        <v>25</v>
      </c>
      <c r="C2361" t="s">
        <v>15</v>
      </c>
      <c r="D2361" s="36" t="s">
        <v>70</v>
      </c>
      <c r="E2361" s="36" t="s">
        <v>47</v>
      </c>
      <c r="F2361" s="37">
        <v>11</v>
      </c>
      <c r="G2361" s="37">
        <v>11</v>
      </c>
      <c r="H2361" s="27">
        <v>1</v>
      </c>
    </row>
    <row r="2362" spans="1:8" hidden="1" x14ac:dyDescent="0.3">
      <c r="A2362" s="1">
        <v>2023</v>
      </c>
      <c r="B2362" t="s">
        <v>25</v>
      </c>
      <c r="C2362" t="s">
        <v>15</v>
      </c>
      <c r="D2362" s="36" t="s">
        <v>85</v>
      </c>
      <c r="E2362" s="36" t="s">
        <v>47</v>
      </c>
      <c r="F2362" s="37">
        <v>18</v>
      </c>
      <c r="G2362" s="37">
        <v>18</v>
      </c>
      <c r="H2362" s="27">
        <v>1</v>
      </c>
    </row>
    <row r="2363" spans="1:8" hidden="1" x14ac:dyDescent="0.3">
      <c r="A2363" s="1">
        <v>2023</v>
      </c>
      <c r="B2363" t="s">
        <v>25</v>
      </c>
      <c r="C2363" t="s">
        <v>15</v>
      </c>
      <c r="D2363" s="36" t="s">
        <v>87</v>
      </c>
      <c r="E2363" s="36" t="s">
        <v>47</v>
      </c>
      <c r="F2363" s="37">
        <v>13</v>
      </c>
      <c r="G2363" s="37">
        <v>13</v>
      </c>
      <c r="H2363" s="27">
        <v>1</v>
      </c>
    </row>
    <row r="2364" spans="1:8" hidden="1" x14ac:dyDescent="0.3">
      <c r="A2364" s="1">
        <v>2023</v>
      </c>
      <c r="B2364" t="s">
        <v>25</v>
      </c>
      <c r="C2364" t="s">
        <v>17</v>
      </c>
      <c r="D2364" s="36" t="s">
        <v>62</v>
      </c>
      <c r="E2364" s="36" t="s">
        <v>48</v>
      </c>
      <c r="F2364" s="26">
        <v>7</v>
      </c>
      <c r="G2364" s="26">
        <v>10</v>
      </c>
      <c r="H2364" s="28">
        <v>0.7</v>
      </c>
    </row>
    <row r="2365" spans="1:8" hidden="1" x14ac:dyDescent="0.3">
      <c r="A2365" s="1">
        <v>2023</v>
      </c>
      <c r="B2365" t="s">
        <v>25</v>
      </c>
      <c r="C2365" t="s">
        <v>17</v>
      </c>
      <c r="D2365" s="36" t="s">
        <v>62</v>
      </c>
      <c r="E2365" s="36" t="s">
        <v>46</v>
      </c>
      <c r="F2365" s="26">
        <v>24</v>
      </c>
      <c r="G2365" s="26">
        <v>40</v>
      </c>
      <c r="H2365" s="28">
        <v>0.6</v>
      </c>
    </row>
    <row r="2366" spans="1:8" hidden="1" x14ac:dyDescent="0.3">
      <c r="A2366" s="1">
        <v>2023</v>
      </c>
      <c r="B2366" t="s">
        <v>25</v>
      </c>
      <c r="C2366" t="s">
        <v>17</v>
      </c>
      <c r="D2366" s="36" t="s">
        <v>63</v>
      </c>
      <c r="E2366" s="36" t="s">
        <v>48</v>
      </c>
      <c r="F2366" s="26">
        <v>36</v>
      </c>
      <c r="G2366" s="26">
        <v>46</v>
      </c>
      <c r="H2366" s="28">
        <v>0.78260869565199997</v>
      </c>
    </row>
    <row r="2367" spans="1:8" hidden="1" x14ac:dyDescent="0.3">
      <c r="A2367" s="1">
        <v>2023</v>
      </c>
      <c r="B2367" t="s">
        <v>25</v>
      </c>
      <c r="C2367" t="s">
        <v>17</v>
      </c>
      <c r="D2367" s="36" t="s">
        <v>65</v>
      </c>
      <c r="E2367" s="36" t="s">
        <v>48</v>
      </c>
      <c r="F2367" s="26">
        <v>13</v>
      </c>
      <c r="G2367" s="26">
        <v>13</v>
      </c>
      <c r="H2367" s="28">
        <v>1</v>
      </c>
    </row>
    <row r="2368" spans="1:8" hidden="1" x14ac:dyDescent="0.3">
      <c r="A2368" s="1">
        <v>2023</v>
      </c>
      <c r="B2368" t="s">
        <v>25</v>
      </c>
      <c r="C2368" t="s">
        <v>17</v>
      </c>
      <c r="D2368" s="36" t="s">
        <v>67</v>
      </c>
      <c r="E2368" s="36" t="s">
        <v>48</v>
      </c>
      <c r="F2368" s="26">
        <v>5</v>
      </c>
      <c r="G2368" s="26">
        <v>13</v>
      </c>
      <c r="H2368" s="28">
        <v>0.384615384615</v>
      </c>
    </row>
    <row r="2369" spans="1:8" hidden="1" x14ac:dyDescent="0.3">
      <c r="A2369" s="1">
        <v>2023</v>
      </c>
      <c r="B2369" t="s">
        <v>25</v>
      </c>
      <c r="C2369" t="s">
        <v>17</v>
      </c>
      <c r="D2369" s="36" t="s">
        <v>67</v>
      </c>
      <c r="E2369" s="36" t="s">
        <v>46</v>
      </c>
      <c r="F2369" s="26">
        <v>53</v>
      </c>
      <c r="G2369" s="26">
        <v>96</v>
      </c>
      <c r="H2369" s="28">
        <v>0.55208333333299997</v>
      </c>
    </row>
    <row r="2370" spans="1:8" hidden="1" x14ac:dyDescent="0.3">
      <c r="A2370" s="1">
        <v>2023</v>
      </c>
      <c r="B2370" t="s">
        <v>25</v>
      </c>
      <c r="C2370" t="s">
        <v>17</v>
      </c>
      <c r="D2370" s="36" t="s">
        <v>68</v>
      </c>
      <c r="E2370" s="36" t="s">
        <v>48</v>
      </c>
      <c r="F2370" s="26">
        <v>22</v>
      </c>
      <c r="G2370" s="26">
        <v>22</v>
      </c>
      <c r="H2370" s="28">
        <v>1</v>
      </c>
    </row>
    <row r="2371" spans="1:8" hidden="1" x14ac:dyDescent="0.3">
      <c r="A2371" s="1">
        <v>2023</v>
      </c>
      <c r="B2371" t="s">
        <v>25</v>
      </c>
      <c r="C2371" t="s">
        <v>17</v>
      </c>
      <c r="D2371" s="36" t="s">
        <v>69</v>
      </c>
      <c r="E2371" s="36" t="s">
        <v>48</v>
      </c>
      <c r="F2371" s="26">
        <v>49</v>
      </c>
      <c r="G2371" s="26">
        <v>54</v>
      </c>
      <c r="H2371" s="28">
        <v>0.90740740740699999</v>
      </c>
    </row>
    <row r="2372" spans="1:8" hidden="1" x14ac:dyDescent="0.3">
      <c r="A2372" s="1">
        <v>2023</v>
      </c>
      <c r="B2372" t="s">
        <v>25</v>
      </c>
      <c r="C2372" t="s">
        <v>17</v>
      </c>
      <c r="D2372" s="36" t="s">
        <v>70</v>
      </c>
      <c r="E2372" s="36" t="s">
        <v>46</v>
      </c>
      <c r="F2372" s="26">
        <v>107</v>
      </c>
      <c r="G2372" s="26">
        <v>121</v>
      </c>
      <c r="H2372" s="28">
        <v>0.88429752066099998</v>
      </c>
    </row>
    <row r="2373" spans="1:8" hidden="1" x14ac:dyDescent="0.3">
      <c r="A2373" s="1">
        <v>2023</v>
      </c>
      <c r="B2373" t="s">
        <v>25</v>
      </c>
      <c r="C2373" t="s">
        <v>17</v>
      </c>
      <c r="D2373" s="36" t="s">
        <v>71</v>
      </c>
      <c r="E2373" s="36" t="s">
        <v>48</v>
      </c>
      <c r="F2373" s="26">
        <v>13</v>
      </c>
      <c r="G2373" s="26">
        <v>13</v>
      </c>
      <c r="H2373" s="28">
        <v>1</v>
      </c>
    </row>
    <row r="2374" spans="1:8" hidden="1" x14ac:dyDescent="0.3">
      <c r="A2374" s="1">
        <v>2023</v>
      </c>
      <c r="B2374" t="s">
        <v>25</v>
      </c>
      <c r="C2374" t="s">
        <v>17</v>
      </c>
      <c r="D2374" s="36" t="s">
        <v>71</v>
      </c>
      <c r="E2374" s="36" t="s">
        <v>46</v>
      </c>
      <c r="F2374" s="26">
        <v>9</v>
      </c>
      <c r="G2374" s="26">
        <v>21</v>
      </c>
      <c r="H2374" s="28">
        <v>0.428571428571</v>
      </c>
    </row>
    <row r="2375" spans="1:8" hidden="1" x14ac:dyDescent="0.3">
      <c r="A2375" s="1">
        <v>2023</v>
      </c>
      <c r="B2375" t="s">
        <v>25</v>
      </c>
      <c r="C2375" t="s">
        <v>17</v>
      </c>
      <c r="D2375" s="36" t="s">
        <v>72</v>
      </c>
      <c r="E2375" s="36" t="s">
        <v>48</v>
      </c>
      <c r="F2375" s="26">
        <v>21</v>
      </c>
      <c r="G2375" s="26">
        <v>35</v>
      </c>
      <c r="H2375" s="28">
        <v>0.6</v>
      </c>
    </row>
    <row r="2376" spans="1:8" hidden="1" x14ac:dyDescent="0.3">
      <c r="A2376" s="1">
        <v>2023</v>
      </c>
      <c r="B2376" t="s">
        <v>25</v>
      </c>
      <c r="C2376" t="s">
        <v>17</v>
      </c>
      <c r="D2376" s="36" t="s">
        <v>76</v>
      </c>
      <c r="E2376" s="36" t="s">
        <v>46</v>
      </c>
      <c r="F2376" s="26">
        <v>56</v>
      </c>
      <c r="G2376" s="26">
        <v>86</v>
      </c>
      <c r="H2376" s="28">
        <v>0.651162790697</v>
      </c>
    </row>
    <row r="2377" spans="1:8" hidden="1" x14ac:dyDescent="0.3">
      <c r="A2377" s="1">
        <v>2023</v>
      </c>
      <c r="B2377" t="s">
        <v>25</v>
      </c>
      <c r="C2377" t="s">
        <v>17</v>
      </c>
      <c r="D2377" s="36" t="s">
        <v>89</v>
      </c>
      <c r="E2377" s="36" t="s">
        <v>48</v>
      </c>
      <c r="F2377" s="26">
        <v>20</v>
      </c>
      <c r="G2377" s="26">
        <v>29</v>
      </c>
      <c r="H2377" s="28">
        <v>0.68965517241300001</v>
      </c>
    </row>
    <row r="2378" spans="1:8" hidden="1" x14ac:dyDescent="0.3">
      <c r="A2378" s="1">
        <v>2023</v>
      </c>
      <c r="B2378" t="s">
        <v>25</v>
      </c>
      <c r="C2378" t="s">
        <v>17</v>
      </c>
      <c r="D2378" s="36" t="s">
        <v>123</v>
      </c>
      <c r="E2378" s="36" t="s">
        <v>48</v>
      </c>
      <c r="F2378" s="26">
        <v>18</v>
      </c>
      <c r="G2378" s="26">
        <v>22</v>
      </c>
      <c r="H2378" s="28">
        <v>0.818181818181</v>
      </c>
    </row>
    <row r="2379" spans="1:8" hidden="1" x14ac:dyDescent="0.3">
      <c r="A2379" s="1">
        <v>2023</v>
      </c>
      <c r="B2379" t="s">
        <v>25</v>
      </c>
      <c r="C2379" t="s">
        <v>17</v>
      </c>
      <c r="D2379" s="36" t="s">
        <v>105</v>
      </c>
      <c r="E2379" s="36" t="s">
        <v>48</v>
      </c>
      <c r="F2379" s="26">
        <v>3</v>
      </c>
      <c r="G2379" s="26">
        <v>10</v>
      </c>
      <c r="H2379" s="28">
        <v>0.3</v>
      </c>
    </row>
    <row r="2380" spans="1:8" hidden="1" x14ac:dyDescent="0.3">
      <c r="A2380" s="1">
        <v>2023</v>
      </c>
      <c r="B2380" t="s">
        <v>25</v>
      </c>
      <c r="C2380" t="s">
        <v>17</v>
      </c>
      <c r="D2380" s="36" t="s">
        <v>105</v>
      </c>
      <c r="E2380" s="36" t="s">
        <v>46</v>
      </c>
      <c r="F2380" s="26">
        <v>75</v>
      </c>
      <c r="G2380" s="26">
        <v>152</v>
      </c>
      <c r="H2380" s="28">
        <v>0.493421052631</v>
      </c>
    </row>
    <row r="2381" spans="1:8" hidden="1" x14ac:dyDescent="0.3">
      <c r="A2381" s="1">
        <v>2023</v>
      </c>
      <c r="B2381" t="s">
        <v>25</v>
      </c>
      <c r="C2381" t="s">
        <v>17</v>
      </c>
      <c r="D2381" s="36" t="s">
        <v>80</v>
      </c>
      <c r="E2381" s="36" t="s">
        <v>46</v>
      </c>
      <c r="F2381" s="26">
        <v>6</v>
      </c>
      <c r="G2381" s="26">
        <v>13</v>
      </c>
      <c r="H2381" s="28">
        <v>0.46153846153799999</v>
      </c>
    </row>
    <row r="2382" spans="1:8" hidden="1" x14ac:dyDescent="0.3">
      <c r="A2382" s="1">
        <v>2023</v>
      </c>
      <c r="B2382" t="s">
        <v>25</v>
      </c>
      <c r="C2382" t="s">
        <v>17</v>
      </c>
      <c r="D2382" s="36" t="s">
        <v>82</v>
      </c>
      <c r="E2382" s="36" t="s">
        <v>46</v>
      </c>
      <c r="F2382" s="26">
        <v>13</v>
      </c>
      <c r="G2382" s="26">
        <v>14</v>
      </c>
      <c r="H2382" s="28">
        <v>0.92857142857099995</v>
      </c>
    </row>
    <row r="2383" spans="1:8" hidden="1" x14ac:dyDescent="0.3">
      <c r="A2383" s="1">
        <v>2023</v>
      </c>
      <c r="B2383" t="s">
        <v>25</v>
      </c>
      <c r="C2383" t="s">
        <v>17</v>
      </c>
      <c r="D2383" s="36" t="s">
        <v>92</v>
      </c>
      <c r="E2383" s="36" t="s">
        <v>46</v>
      </c>
      <c r="F2383" s="26">
        <v>15</v>
      </c>
      <c r="G2383" s="26">
        <v>25</v>
      </c>
      <c r="H2383" s="28">
        <v>0.6</v>
      </c>
    </row>
    <row r="2384" spans="1:8" hidden="1" x14ac:dyDescent="0.3">
      <c r="A2384" s="1">
        <v>2023</v>
      </c>
      <c r="B2384" t="s">
        <v>25</v>
      </c>
      <c r="C2384" t="s">
        <v>17</v>
      </c>
      <c r="D2384" s="36" t="s">
        <v>83</v>
      </c>
      <c r="E2384" s="36" t="s">
        <v>46</v>
      </c>
      <c r="F2384" s="26">
        <v>36</v>
      </c>
      <c r="G2384" s="26">
        <v>38</v>
      </c>
      <c r="H2384" s="28">
        <v>0.94736842105200003</v>
      </c>
    </row>
    <row r="2385" spans="1:8" hidden="1" x14ac:dyDescent="0.3">
      <c r="A2385" s="1">
        <v>2023</v>
      </c>
      <c r="B2385" t="s">
        <v>25</v>
      </c>
      <c r="C2385" t="s">
        <v>17</v>
      </c>
      <c r="D2385" s="36" t="s">
        <v>108</v>
      </c>
      <c r="E2385" s="36" t="s">
        <v>46</v>
      </c>
      <c r="F2385" s="26">
        <v>7</v>
      </c>
      <c r="G2385" s="26">
        <v>18</v>
      </c>
      <c r="H2385" s="28">
        <v>0.38888888888799999</v>
      </c>
    </row>
    <row r="2386" spans="1:8" hidden="1" x14ac:dyDescent="0.3">
      <c r="A2386" s="1">
        <v>2023</v>
      </c>
      <c r="B2386" t="s">
        <v>25</v>
      </c>
      <c r="C2386" t="s">
        <v>17</v>
      </c>
      <c r="D2386" s="36" t="s">
        <v>85</v>
      </c>
      <c r="E2386" s="36" t="s">
        <v>48</v>
      </c>
      <c r="F2386" s="26">
        <v>10</v>
      </c>
      <c r="G2386" s="26">
        <v>10</v>
      </c>
      <c r="H2386" s="28">
        <v>1</v>
      </c>
    </row>
    <row r="2387" spans="1:8" hidden="1" x14ac:dyDescent="0.3">
      <c r="A2387" s="1">
        <v>2023</v>
      </c>
      <c r="B2387" t="s">
        <v>25</v>
      </c>
      <c r="C2387" t="s">
        <v>17</v>
      </c>
      <c r="D2387" s="36" t="s">
        <v>85</v>
      </c>
      <c r="E2387" s="36" t="s">
        <v>46</v>
      </c>
      <c r="F2387" s="26">
        <v>167</v>
      </c>
      <c r="G2387" s="26">
        <v>205</v>
      </c>
      <c r="H2387" s="28">
        <v>0.81463414634099995</v>
      </c>
    </row>
    <row r="2388" spans="1:8" hidden="1" x14ac:dyDescent="0.3">
      <c r="A2388" s="1">
        <v>2023</v>
      </c>
      <c r="B2388" t="s">
        <v>25</v>
      </c>
      <c r="C2388" t="s">
        <v>17</v>
      </c>
      <c r="D2388" s="36" t="s">
        <v>86</v>
      </c>
      <c r="E2388" s="36" t="s">
        <v>46</v>
      </c>
      <c r="F2388" s="26">
        <v>3</v>
      </c>
      <c r="G2388" s="26">
        <v>21</v>
      </c>
      <c r="H2388" s="28">
        <v>0.14285714285699999</v>
      </c>
    </row>
    <row r="2389" spans="1:8" hidden="1" x14ac:dyDescent="0.3">
      <c r="A2389" s="1">
        <v>2023</v>
      </c>
      <c r="B2389" t="s">
        <v>25</v>
      </c>
      <c r="C2389" t="s">
        <v>17</v>
      </c>
      <c r="D2389" s="36" t="s">
        <v>118</v>
      </c>
      <c r="E2389" s="36" t="s">
        <v>46</v>
      </c>
      <c r="F2389" s="26">
        <v>5</v>
      </c>
      <c r="G2389" s="26">
        <v>10</v>
      </c>
      <c r="H2389" s="28">
        <v>0.5</v>
      </c>
    </row>
    <row r="2390" spans="1:8" hidden="1" x14ac:dyDescent="0.3">
      <c r="A2390" s="1">
        <v>2023</v>
      </c>
      <c r="B2390" t="s">
        <v>25</v>
      </c>
      <c r="C2390" t="s">
        <v>17</v>
      </c>
      <c r="D2390" s="36" t="s">
        <v>95</v>
      </c>
      <c r="E2390" s="36" t="s">
        <v>46</v>
      </c>
      <c r="F2390" s="26">
        <v>2</v>
      </c>
      <c r="G2390" s="26">
        <v>12</v>
      </c>
      <c r="H2390" s="28">
        <v>0.166666666666</v>
      </c>
    </row>
    <row r="2391" spans="1:8" hidden="1" x14ac:dyDescent="0.3">
      <c r="A2391" s="1">
        <v>2023</v>
      </c>
      <c r="B2391" t="s">
        <v>25</v>
      </c>
      <c r="C2391" t="s">
        <v>17</v>
      </c>
      <c r="D2391" s="36" t="s">
        <v>87</v>
      </c>
      <c r="E2391" s="36" t="s">
        <v>48</v>
      </c>
      <c r="F2391" s="26">
        <v>194</v>
      </c>
      <c r="G2391" s="26">
        <v>231</v>
      </c>
      <c r="H2391" s="28">
        <v>0.83982683982600004</v>
      </c>
    </row>
    <row r="2392" spans="1:8" hidden="1" x14ac:dyDescent="0.3">
      <c r="A2392" s="1">
        <v>2023</v>
      </c>
      <c r="B2392" t="s">
        <v>25</v>
      </c>
      <c r="C2392" t="s">
        <v>17</v>
      </c>
      <c r="D2392" s="36" t="s">
        <v>87</v>
      </c>
      <c r="E2392" s="36" t="s">
        <v>46</v>
      </c>
      <c r="F2392" s="26">
        <v>18</v>
      </c>
      <c r="G2392" s="26">
        <v>19</v>
      </c>
      <c r="H2392" s="28">
        <v>0.94736842105200003</v>
      </c>
    </row>
    <row r="2393" spans="1:8" hidden="1" x14ac:dyDescent="0.3">
      <c r="A2393" s="1">
        <v>2023</v>
      </c>
      <c r="B2393" t="s">
        <v>25</v>
      </c>
      <c r="C2393" t="s">
        <v>17</v>
      </c>
      <c r="D2393" s="36" t="s">
        <v>62</v>
      </c>
      <c r="E2393" s="36" t="s">
        <v>52</v>
      </c>
      <c r="F2393" s="26">
        <v>28</v>
      </c>
      <c r="G2393" s="26">
        <v>41</v>
      </c>
      <c r="H2393" s="28">
        <v>0.68292682926799997</v>
      </c>
    </row>
    <row r="2394" spans="1:8" hidden="1" x14ac:dyDescent="0.3">
      <c r="A2394" s="1">
        <v>2023</v>
      </c>
      <c r="B2394" t="s">
        <v>25</v>
      </c>
      <c r="C2394" t="s">
        <v>17</v>
      </c>
      <c r="D2394" s="36" t="s">
        <v>63</v>
      </c>
      <c r="E2394" s="36" t="s">
        <v>43</v>
      </c>
      <c r="F2394" s="26">
        <v>19</v>
      </c>
      <c r="G2394" s="26">
        <v>20</v>
      </c>
      <c r="H2394" s="28">
        <v>0.95</v>
      </c>
    </row>
    <row r="2395" spans="1:8" hidden="1" x14ac:dyDescent="0.3">
      <c r="A2395" s="1">
        <v>2023</v>
      </c>
      <c r="B2395" t="s">
        <v>25</v>
      </c>
      <c r="C2395" t="s">
        <v>17</v>
      </c>
      <c r="D2395" s="36" t="s">
        <v>63</v>
      </c>
      <c r="E2395" s="36" t="s">
        <v>52</v>
      </c>
      <c r="F2395" s="26">
        <v>14</v>
      </c>
      <c r="G2395" s="26">
        <v>22</v>
      </c>
      <c r="H2395" s="28">
        <v>0.63636363636299997</v>
      </c>
    </row>
    <row r="2396" spans="1:8" hidden="1" x14ac:dyDescent="0.3">
      <c r="A2396" s="1">
        <v>2023</v>
      </c>
      <c r="B2396" t="s">
        <v>25</v>
      </c>
      <c r="C2396" t="s">
        <v>17</v>
      </c>
      <c r="D2396" s="36" t="s">
        <v>65</v>
      </c>
      <c r="E2396" s="36" t="s">
        <v>52</v>
      </c>
      <c r="F2396" s="26">
        <v>8</v>
      </c>
      <c r="G2396" s="26">
        <v>11</v>
      </c>
      <c r="H2396" s="28">
        <v>0.72727272727199999</v>
      </c>
    </row>
    <row r="2397" spans="1:8" hidden="1" x14ac:dyDescent="0.3">
      <c r="A2397" s="1">
        <v>2023</v>
      </c>
      <c r="B2397" t="s">
        <v>25</v>
      </c>
      <c r="C2397" t="s">
        <v>17</v>
      </c>
      <c r="D2397" s="36" t="s">
        <v>67</v>
      </c>
      <c r="E2397" s="36" t="s">
        <v>43</v>
      </c>
      <c r="F2397" s="26">
        <v>17</v>
      </c>
      <c r="G2397" s="26">
        <v>37</v>
      </c>
      <c r="H2397" s="28">
        <v>0.45945945945900002</v>
      </c>
    </row>
    <row r="2398" spans="1:8" hidden="1" x14ac:dyDescent="0.3">
      <c r="A2398" s="1">
        <v>2023</v>
      </c>
      <c r="B2398" t="s">
        <v>25</v>
      </c>
      <c r="C2398" t="s">
        <v>17</v>
      </c>
      <c r="D2398" s="36" t="s">
        <v>67</v>
      </c>
      <c r="E2398" s="36" t="s">
        <v>47</v>
      </c>
      <c r="F2398" s="26">
        <v>6</v>
      </c>
      <c r="G2398" s="26">
        <v>10</v>
      </c>
      <c r="H2398" s="28">
        <v>0.6</v>
      </c>
    </row>
    <row r="2399" spans="1:8" hidden="1" x14ac:dyDescent="0.3">
      <c r="A2399" s="1">
        <v>2023</v>
      </c>
      <c r="B2399" t="s">
        <v>25</v>
      </c>
      <c r="C2399" t="s">
        <v>17</v>
      </c>
      <c r="D2399" s="36" t="s">
        <v>67</v>
      </c>
      <c r="E2399" s="36" t="s">
        <v>52</v>
      </c>
      <c r="F2399" s="26">
        <v>35</v>
      </c>
      <c r="G2399" s="26">
        <v>58</v>
      </c>
      <c r="H2399" s="28">
        <v>0.60344827586200001</v>
      </c>
    </row>
    <row r="2400" spans="1:8" hidden="1" x14ac:dyDescent="0.3">
      <c r="A2400" s="1">
        <v>2023</v>
      </c>
      <c r="B2400" t="s">
        <v>25</v>
      </c>
      <c r="C2400" t="s">
        <v>17</v>
      </c>
      <c r="D2400" s="36" t="s">
        <v>68</v>
      </c>
      <c r="E2400" s="36" t="s">
        <v>52</v>
      </c>
      <c r="F2400" s="26">
        <v>14</v>
      </c>
      <c r="G2400" s="26">
        <v>14</v>
      </c>
      <c r="H2400" s="28">
        <v>1</v>
      </c>
    </row>
    <row r="2401" spans="1:8" hidden="1" x14ac:dyDescent="0.3">
      <c r="A2401" s="1">
        <v>2023</v>
      </c>
      <c r="B2401" t="s">
        <v>25</v>
      </c>
      <c r="C2401" t="s">
        <v>17</v>
      </c>
      <c r="D2401" s="36" t="s">
        <v>69</v>
      </c>
      <c r="E2401" s="36" t="s">
        <v>43</v>
      </c>
      <c r="F2401" s="26">
        <v>16</v>
      </c>
      <c r="G2401" s="26">
        <v>19</v>
      </c>
      <c r="H2401" s="28">
        <v>0.84210526315699996</v>
      </c>
    </row>
    <row r="2402" spans="1:8" hidden="1" x14ac:dyDescent="0.3">
      <c r="A2402" s="1">
        <v>2023</v>
      </c>
      <c r="B2402" t="s">
        <v>25</v>
      </c>
      <c r="C2402" t="s">
        <v>17</v>
      </c>
      <c r="D2402" s="36" t="s">
        <v>69</v>
      </c>
      <c r="E2402" s="36" t="s">
        <v>52</v>
      </c>
      <c r="F2402" s="26">
        <v>35</v>
      </c>
      <c r="G2402" s="26">
        <v>39</v>
      </c>
      <c r="H2402" s="28">
        <v>0.89743589743499996</v>
      </c>
    </row>
    <row r="2403" spans="1:8" hidden="1" x14ac:dyDescent="0.3">
      <c r="A2403" s="1">
        <v>2023</v>
      </c>
      <c r="B2403" t="s">
        <v>25</v>
      </c>
      <c r="C2403" t="s">
        <v>17</v>
      </c>
      <c r="D2403" s="36" t="s">
        <v>70</v>
      </c>
      <c r="E2403" s="36" t="s">
        <v>43</v>
      </c>
      <c r="F2403" s="26">
        <v>30</v>
      </c>
      <c r="G2403" s="26">
        <v>33</v>
      </c>
      <c r="H2403" s="28">
        <v>0.90909090909000001</v>
      </c>
    </row>
    <row r="2404" spans="1:8" hidden="1" x14ac:dyDescent="0.3">
      <c r="A2404" s="1">
        <v>2023</v>
      </c>
      <c r="B2404" t="s">
        <v>25</v>
      </c>
      <c r="C2404" t="s">
        <v>17</v>
      </c>
      <c r="D2404" s="36" t="s">
        <v>70</v>
      </c>
      <c r="E2404" s="36" t="s">
        <v>47</v>
      </c>
      <c r="F2404" s="26">
        <v>11</v>
      </c>
      <c r="G2404" s="26">
        <v>13</v>
      </c>
      <c r="H2404" s="28">
        <v>0.84615384615300004</v>
      </c>
    </row>
    <row r="2405" spans="1:8" hidden="1" x14ac:dyDescent="0.3">
      <c r="A2405" s="1">
        <v>2023</v>
      </c>
      <c r="B2405" t="s">
        <v>25</v>
      </c>
      <c r="C2405" t="s">
        <v>17</v>
      </c>
      <c r="D2405" s="36" t="s">
        <v>70</v>
      </c>
      <c r="E2405" s="36" t="s">
        <v>52</v>
      </c>
      <c r="F2405" s="26">
        <v>63</v>
      </c>
      <c r="G2405" s="26">
        <v>71</v>
      </c>
      <c r="H2405" s="28">
        <v>0.88732394366099998</v>
      </c>
    </row>
    <row r="2406" spans="1:8" hidden="1" x14ac:dyDescent="0.3">
      <c r="A2406" s="1">
        <v>2023</v>
      </c>
      <c r="B2406" t="s">
        <v>25</v>
      </c>
      <c r="C2406" t="s">
        <v>17</v>
      </c>
      <c r="D2406" s="36" t="s">
        <v>71</v>
      </c>
      <c r="E2406" s="36" t="s">
        <v>52</v>
      </c>
      <c r="F2406" s="26">
        <v>10</v>
      </c>
      <c r="G2406" s="26">
        <v>19</v>
      </c>
      <c r="H2406" s="28">
        <v>0.52631578947299995</v>
      </c>
    </row>
    <row r="2407" spans="1:8" hidden="1" x14ac:dyDescent="0.3">
      <c r="A2407" s="1">
        <v>2023</v>
      </c>
      <c r="B2407" t="s">
        <v>25</v>
      </c>
      <c r="C2407" t="s">
        <v>17</v>
      </c>
      <c r="D2407" s="36" t="s">
        <v>72</v>
      </c>
      <c r="E2407" s="36" t="s">
        <v>52</v>
      </c>
      <c r="F2407" s="26">
        <v>18</v>
      </c>
      <c r="G2407" s="26">
        <v>28</v>
      </c>
      <c r="H2407" s="28">
        <v>0.64285714285700002</v>
      </c>
    </row>
    <row r="2408" spans="1:8" hidden="1" x14ac:dyDescent="0.3">
      <c r="A2408" s="1">
        <v>2023</v>
      </c>
      <c r="B2408" t="s">
        <v>25</v>
      </c>
      <c r="C2408" t="s">
        <v>17</v>
      </c>
      <c r="D2408" s="36" t="s">
        <v>76</v>
      </c>
      <c r="E2408" s="36" t="s">
        <v>43</v>
      </c>
      <c r="F2408" s="26">
        <v>18</v>
      </c>
      <c r="G2408" s="26">
        <v>30</v>
      </c>
      <c r="H2408" s="28">
        <v>0.6</v>
      </c>
    </row>
    <row r="2409" spans="1:8" hidden="1" x14ac:dyDescent="0.3">
      <c r="A2409" s="1">
        <v>2023</v>
      </c>
      <c r="B2409" t="s">
        <v>25</v>
      </c>
      <c r="C2409" t="s">
        <v>17</v>
      </c>
      <c r="D2409" s="36" t="s">
        <v>76</v>
      </c>
      <c r="E2409" s="36" t="s">
        <v>52</v>
      </c>
      <c r="F2409" s="26">
        <v>32</v>
      </c>
      <c r="G2409" s="26">
        <v>50</v>
      </c>
      <c r="H2409" s="28">
        <v>0.64</v>
      </c>
    </row>
    <row r="2410" spans="1:8" hidden="1" x14ac:dyDescent="0.3">
      <c r="A2410" s="1">
        <v>2023</v>
      </c>
      <c r="B2410" t="s">
        <v>25</v>
      </c>
      <c r="C2410" t="s">
        <v>17</v>
      </c>
      <c r="D2410" s="36" t="s">
        <v>89</v>
      </c>
      <c r="E2410" s="36" t="s">
        <v>52</v>
      </c>
      <c r="F2410" s="26">
        <v>16</v>
      </c>
      <c r="G2410" s="26">
        <v>24</v>
      </c>
      <c r="H2410" s="28">
        <v>0.66666666666600005</v>
      </c>
    </row>
    <row r="2411" spans="1:8" hidden="1" x14ac:dyDescent="0.3">
      <c r="A2411" s="1">
        <v>2023</v>
      </c>
      <c r="B2411" t="s">
        <v>25</v>
      </c>
      <c r="C2411" t="s">
        <v>17</v>
      </c>
      <c r="D2411" s="36" t="s">
        <v>123</v>
      </c>
      <c r="E2411" s="36" t="s">
        <v>52</v>
      </c>
      <c r="F2411" s="26">
        <v>19</v>
      </c>
      <c r="G2411" s="26">
        <v>23</v>
      </c>
      <c r="H2411" s="28">
        <v>0.82608695652099995</v>
      </c>
    </row>
    <row r="2412" spans="1:8" hidden="1" x14ac:dyDescent="0.3">
      <c r="A2412" s="1">
        <v>2023</v>
      </c>
      <c r="B2412" t="s">
        <v>25</v>
      </c>
      <c r="C2412" t="s">
        <v>17</v>
      </c>
      <c r="D2412" s="36" t="s">
        <v>105</v>
      </c>
      <c r="E2412" s="36" t="s">
        <v>43</v>
      </c>
      <c r="F2412" s="26">
        <v>34</v>
      </c>
      <c r="G2412" s="26">
        <v>59</v>
      </c>
      <c r="H2412" s="28">
        <v>0.57627118643999997</v>
      </c>
    </row>
    <row r="2413" spans="1:8" hidden="1" x14ac:dyDescent="0.3">
      <c r="A2413" s="1">
        <v>2023</v>
      </c>
      <c r="B2413" t="s">
        <v>25</v>
      </c>
      <c r="C2413" t="s">
        <v>17</v>
      </c>
      <c r="D2413" s="36" t="s">
        <v>105</v>
      </c>
      <c r="E2413" s="36" t="s">
        <v>52</v>
      </c>
      <c r="F2413" s="26">
        <v>39</v>
      </c>
      <c r="G2413" s="26">
        <v>90</v>
      </c>
      <c r="H2413" s="28">
        <v>0.433333333333</v>
      </c>
    </row>
    <row r="2414" spans="1:8" hidden="1" x14ac:dyDescent="0.3">
      <c r="A2414" s="1">
        <v>2023</v>
      </c>
      <c r="B2414" t="s">
        <v>25</v>
      </c>
      <c r="C2414" t="s">
        <v>17</v>
      </c>
      <c r="D2414" s="36" t="s">
        <v>92</v>
      </c>
      <c r="E2414" s="36" t="s">
        <v>43</v>
      </c>
      <c r="F2414" s="26">
        <v>4</v>
      </c>
      <c r="G2414" s="26">
        <v>10</v>
      </c>
      <c r="H2414" s="28">
        <v>0.4</v>
      </c>
    </row>
    <row r="2415" spans="1:8" hidden="1" x14ac:dyDescent="0.3">
      <c r="A2415" s="1">
        <v>2023</v>
      </c>
      <c r="B2415" t="s">
        <v>25</v>
      </c>
      <c r="C2415" t="s">
        <v>17</v>
      </c>
      <c r="D2415" s="36" t="s">
        <v>92</v>
      </c>
      <c r="E2415" s="36" t="s">
        <v>52</v>
      </c>
      <c r="F2415" s="26">
        <v>8</v>
      </c>
      <c r="G2415" s="26">
        <v>12</v>
      </c>
      <c r="H2415" s="28">
        <v>0.66666666666600005</v>
      </c>
    </row>
    <row r="2416" spans="1:8" hidden="1" x14ac:dyDescent="0.3">
      <c r="A2416" s="1">
        <v>2023</v>
      </c>
      <c r="B2416" t="s">
        <v>25</v>
      </c>
      <c r="C2416" t="s">
        <v>17</v>
      </c>
      <c r="D2416" s="36" t="s">
        <v>83</v>
      </c>
      <c r="E2416" s="36" t="s">
        <v>52</v>
      </c>
      <c r="F2416" s="26">
        <v>27</v>
      </c>
      <c r="G2416" s="26">
        <v>28</v>
      </c>
      <c r="H2416" s="28">
        <v>0.96428571428499998</v>
      </c>
    </row>
    <row r="2417" spans="1:8" hidden="1" x14ac:dyDescent="0.3">
      <c r="A2417" s="1">
        <v>2023</v>
      </c>
      <c r="B2417" t="s">
        <v>25</v>
      </c>
      <c r="C2417" t="s">
        <v>17</v>
      </c>
      <c r="D2417" s="36" t="s">
        <v>108</v>
      </c>
      <c r="E2417" s="36" t="s">
        <v>52</v>
      </c>
      <c r="F2417" s="26">
        <v>6</v>
      </c>
      <c r="G2417" s="26">
        <v>14</v>
      </c>
      <c r="H2417" s="28">
        <v>0.428571428571</v>
      </c>
    </row>
    <row r="2418" spans="1:8" hidden="1" x14ac:dyDescent="0.3">
      <c r="A2418" s="1">
        <v>2023</v>
      </c>
      <c r="B2418" t="s">
        <v>25</v>
      </c>
      <c r="C2418" t="s">
        <v>17</v>
      </c>
      <c r="D2418" s="36" t="s">
        <v>85</v>
      </c>
      <c r="E2418" s="36" t="s">
        <v>43</v>
      </c>
      <c r="F2418" s="26">
        <v>39</v>
      </c>
      <c r="G2418" s="26">
        <v>57</v>
      </c>
      <c r="H2418" s="28">
        <v>0.68421052631500001</v>
      </c>
    </row>
    <row r="2419" spans="1:8" hidden="1" x14ac:dyDescent="0.3">
      <c r="A2419" s="1">
        <v>2023</v>
      </c>
      <c r="B2419" t="s">
        <v>25</v>
      </c>
      <c r="C2419" t="s">
        <v>17</v>
      </c>
      <c r="D2419" s="36" t="s">
        <v>85</v>
      </c>
      <c r="E2419" s="36" t="s">
        <v>47</v>
      </c>
      <c r="F2419" s="26">
        <v>16</v>
      </c>
      <c r="G2419" s="26">
        <v>18</v>
      </c>
      <c r="H2419" s="28">
        <v>0.88888888888799999</v>
      </c>
    </row>
    <row r="2420" spans="1:8" hidden="1" x14ac:dyDescent="0.3">
      <c r="A2420" s="1">
        <v>2023</v>
      </c>
      <c r="B2420" t="s">
        <v>25</v>
      </c>
      <c r="C2420" t="s">
        <v>17</v>
      </c>
      <c r="D2420" s="36" t="s">
        <v>86</v>
      </c>
      <c r="E2420" s="36" t="s">
        <v>52</v>
      </c>
      <c r="F2420" s="26">
        <v>3</v>
      </c>
      <c r="G2420" s="26">
        <v>16</v>
      </c>
      <c r="H2420" s="28">
        <v>0.1875</v>
      </c>
    </row>
    <row r="2421" spans="1:8" hidden="1" x14ac:dyDescent="0.3">
      <c r="A2421" s="1">
        <v>2023</v>
      </c>
      <c r="B2421" t="s">
        <v>25</v>
      </c>
      <c r="C2421" t="s">
        <v>17</v>
      </c>
      <c r="D2421" s="36" t="s">
        <v>87</v>
      </c>
      <c r="E2421" s="36" t="s">
        <v>43</v>
      </c>
      <c r="F2421" s="26">
        <v>20</v>
      </c>
      <c r="G2421" s="26">
        <v>34</v>
      </c>
      <c r="H2421" s="28">
        <v>0.58823529411700004</v>
      </c>
    </row>
    <row r="2422" spans="1:8" hidden="1" x14ac:dyDescent="0.3">
      <c r="A2422" s="1">
        <v>2023</v>
      </c>
      <c r="B2422" t="s">
        <v>25</v>
      </c>
      <c r="C2422" t="s">
        <v>17</v>
      </c>
      <c r="D2422" s="36" t="s">
        <v>87</v>
      </c>
      <c r="E2422" s="36" t="s">
        <v>47</v>
      </c>
      <c r="F2422" s="26">
        <v>18</v>
      </c>
      <c r="G2422" s="26">
        <v>19</v>
      </c>
      <c r="H2422" s="28">
        <v>0.94736842105200003</v>
      </c>
    </row>
    <row r="2423" spans="1:8" hidden="1" x14ac:dyDescent="0.3">
      <c r="A2423" s="1">
        <v>2023</v>
      </c>
      <c r="B2423" t="s">
        <v>25</v>
      </c>
      <c r="C2423" t="s">
        <v>17</v>
      </c>
      <c r="D2423" s="36" t="s">
        <v>87</v>
      </c>
      <c r="E2423" s="36" t="s">
        <v>52</v>
      </c>
      <c r="F2423" s="26">
        <v>165</v>
      </c>
      <c r="G2423" s="26">
        <v>188</v>
      </c>
      <c r="H2423" s="28">
        <v>0.87765957446800003</v>
      </c>
    </row>
    <row r="2424" spans="1:8" hidden="1" x14ac:dyDescent="0.3">
      <c r="A2424" s="1">
        <v>2023</v>
      </c>
      <c r="B2424" t="s">
        <v>25</v>
      </c>
      <c r="C2424" t="s">
        <v>17</v>
      </c>
      <c r="D2424" s="36" t="s">
        <v>105</v>
      </c>
      <c r="E2424" s="36" t="s">
        <v>163</v>
      </c>
      <c r="F2424" s="26">
        <v>4</v>
      </c>
      <c r="G2424" s="26">
        <v>10</v>
      </c>
      <c r="H2424" s="28">
        <v>0.4</v>
      </c>
    </row>
    <row r="2425" spans="1:8" hidden="1" x14ac:dyDescent="0.3">
      <c r="A2425" s="1">
        <v>2023</v>
      </c>
      <c r="B2425" t="s">
        <v>25</v>
      </c>
      <c r="C2425" t="s">
        <v>17</v>
      </c>
      <c r="D2425" s="36" t="s">
        <v>62</v>
      </c>
      <c r="E2425" s="36" t="s">
        <v>45</v>
      </c>
      <c r="F2425" s="26">
        <v>19</v>
      </c>
      <c r="G2425" s="26">
        <v>35</v>
      </c>
      <c r="H2425" s="28">
        <v>0.54285714285700004</v>
      </c>
    </row>
    <row r="2426" spans="1:8" hidden="1" x14ac:dyDescent="0.3">
      <c r="A2426" s="1">
        <v>2023</v>
      </c>
      <c r="B2426" t="s">
        <v>25</v>
      </c>
      <c r="C2426" t="s">
        <v>17</v>
      </c>
      <c r="D2426" s="36" t="s">
        <v>63</v>
      </c>
      <c r="E2426" s="36" t="s">
        <v>45</v>
      </c>
      <c r="F2426" s="26">
        <v>9</v>
      </c>
      <c r="G2426" s="26">
        <v>15</v>
      </c>
      <c r="H2426" s="28">
        <v>0.6</v>
      </c>
    </row>
    <row r="2427" spans="1:8" hidden="1" x14ac:dyDescent="0.3">
      <c r="A2427" s="1">
        <v>2023</v>
      </c>
      <c r="B2427" t="s">
        <v>25</v>
      </c>
      <c r="C2427" t="s">
        <v>17</v>
      </c>
      <c r="D2427" s="36" t="s">
        <v>67</v>
      </c>
      <c r="E2427" s="36" t="s">
        <v>45</v>
      </c>
      <c r="F2427" s="26">
        <v>44</v>
      </c>
      <c r="G2427" s="26">
        <v>86</v>
      </c>
      <c r="H2427" s="28">
        <v>0.51162790697600002</v>
      </c>
    </row>
    <row r="2428" spans="1:8" hidden="1" x14ac:dyDescent="0.3">
      <c r="A2428" s="1">
        <v>2023</v>
      </c>
      <c r="B2428" t="s">
        <v>25</v>
      </c>
      <c r="C2428" t="s">
        <v>17</v>
      </c>
      <c r="D2428" s="36" t="s">
        <v>70</v>
      </c>
      <c r="E2428" s="36" t="s">
        <v>45</v>
      </c>
      <c r="F2428" s="26">
        <v>28</v>
      </c>
      <c r="G2428" s="26">
        <v>41</v>
      </c>
      <c r="H2428" s="28">
        <v>0.68292682926799997</v>
      </c>
    </row>
    <row r="2429" spans="1:8" hidden="1" x14ac:dyDescent="0.3">
      <c r="A2429" s="1">
        <v>2023</v>
      </c>
      <c r="B2429" t="s">
        <v>25</v>
      </c>
      <c r="C2429" t="s">
        <v>17</v>
      </c>
      <c r="D2429" s="36" t="s">
        <v>71</v>
      </c>
      <c r="E2429" s="36" t="s">
        <v>45</v>
      </c>
      <c r="F2429" s="26">
        <v>7</v>
      </c>
      <c r="G2429" s="26">
        <v>16</v>
      </c>
      <c r="H2429" s="28">
        <v>0.4375</v>
      </c>
    </row>
    <row r="2430" spans="1:8" hidden="1" x14ac:dyDescent="0.3">
      <c r="A2430" s="1">
        <v>2023</v>
      </c>
      <c r="B2430" t="s">
        <v>25</v>
      </c>
      <c r="C2430" t="s">
        <v>17</v>
      </c>
      <c r="D2430" s="36" t="s">
        <v>72</v>
      </c>
      <c r="E2430" s="36" t="s">
        <v>45</v>
      </c>
      <c r="F2430" s="26">
        <v>14</v>
      </c>
      <c r="G2430" s="26">
        <v>23</v>
      </c>
      <c r="H2430" s="28">
        <v>0.60869565217300003</v>
      </c>
    </row>
    <row r="2431" spans="1:8" hidden="1" x14ac:dyDescent="0.3">
      <c r="A2431" s="1">
        <v>2023</v>
      </c>
      <c r="B2431" t="s">
        <v>25</v>
      </c>
      <c r="C2431" t="s">
        <v>17</v>
      </c>
      <c r="D2431" s="36" t="s">
        <v>76</v>
      </c>
      <c r="E2431" s="36" t="s">
        <v>45</v>
      </c>
      <c r="F2431" s="26">
        <v>32</v>
      </c>
      <c r="G2431" s="26">
        <v>53</v>
      </c>
      <c r="H2431" s="28">
        <v>0.60377358490499999</v>
      </c>
    </row>
    <row r="2432" spans="1:8" hidden="1" x14ac:dyDescent="0.3">
      <c r="A2432" s="1">
        <v>2023</v>
      </c>
      <c r="B2432" t="s">
        <v>25</v>
      </c>
      <c r="C2432" t="s">
        <v>17</v>
      </c>
      <c r="D2432" s="36" t="s">
        <v>105</v>
      </c>
      <c r="E2432" s="36" t="s">
        <v>45</v>
      </c>
      <c r="F2432" s="26">
        <v>74</v>
      </c>
      <c r="G2432" s="26">
        <v>144</v>
      </c>
      <c r="H2432" s="28">
        <v>0.51388888888799999</v>
      </c>
    </row>
    <row r="2433" spans="1:8" hidden="1" x14ac:dyDescent="0.3">
      <c r="A2433" s="1">
        <v>2023</v>
      </c>
      <c r="B2433" t="s">
        <v>25</v>
      </c>
      <c r="C2433" t="s">
        <v>17</v>
      </c>
      <c r="D2433" s="36" t="s">
        <v>80</v>
      </c>
      <c r="E2433" s="36" t="s">
        <v>45</v>
      </c>
      <c r="F2433" s="26">
        <v>6</v>
      </c>
      <c r="G2433" s="26">
        <v>12</v>
      </c>
      <c r="H2433" s="28">
        <v>0.5</v>
      </c>
    </row>
    <row r="2434" spans="1:8" hidden="1" x14ac:dyDescent="0.3">
      <c r="A2434" s="1">
        <v>2023</v>
      </c>
      <c r="B2434" t="s">
        <v>25</v>
      </c>
      <c r="C2434" t="s">
        <v>17</v>
      </c>
      <c r="D2434" s="36" t="s">
        <v>82</v>
      </c>
      <c r="E2434" s="36" t="s">
        <v>45</v>
      </c>
      <c r="F2434" s="26">
        <v>11</v>
      </c>
      <c r="G2434" s="26">
        <v>12</v>
      </c>
      <c r="H2434" s="28">
        <v>0.91666666666600005</v>
      </c>
    </row>
    <row r="2435" spans="1:8" hidden="1" x14ac:dyDescent="0.3">
      <c r="A2435" s="1">
        <v>2023</v>
      </c>
      <c r="B2435" t="s">
        <v>25</v>
      </c>
      <c r="C2435" t="s">
        <v>17</v>
      </c>
      <c r="D2435" s="36" t="s">
        <v>92</v>
      </c>
      <c r="E2435" s="36" t="s">
        <v>45</v>
      </c>
      <c r="F2435" s="26">
        <v>13</v>
      </c>
      <c r="G2435" s="26">
        <v>20</v>
      </c>
      <c r="H2435" s="28">
        <v>0.65</v>
      </c>
    </row>
    <row r="2436" spans="1:8" hidden="1" x14ac:dyDescent="0.3">
      <c r="A2436" s="1">
        <v>2023</v>
      </c>
      <c r="B2436" t="s">
        <v>25</v>
      </c>
      <c r="C2436" t="s">
        <v>17</v>
      </c>
      <c r="D2436" s="36" t="s">
        <v>83</v>
      </c>
      <c r="E2436" s="36" t="s">
        <v>45</v>
      </c>
      <c r="F2436" s="26">
        <v>30</v>
      </c>
      <c r="G2436" s="26">
        <v>31</v>
      </c>
      <c r="H2436" s="28">
        <v>0.96774193548300003</v>
      </c>
    </row>
    <row r="2437" spans="1:8" hidden="1" x14ac:dyDescent="0.3">
      <c r="A2437" s="1">
        <v>2023</v>
      </c>
      <c r="B2437" t="s">
        <v>25</v>
      </c>
      <c r="C2437" t="s">
        <v>17</v>
      </c>
      <c r="D2437" s="36" t="s">
        <v>108</v>
      </c>
      <c r="E2437" s="36" t="s">
        <v>45</v>
      </c>
      <c r="F2437" s="26">
        <v>4</v>
      </c>
      <c r="G2437" s="26">
        <v>13</v>
      </c>
      <c r="H2437" s="28">
        <v>0.30769230769200001</v>
      </c>
    </row>
    <row r="2438" spans="1:8" hidden="1" x14ac:dyDescent="0.3">
      <c r="A2438" s="1">
        <v>2023</v>
      </c>
      <c r="B2438" t="s">
        <v>25</v>
      </c>
      <c r="C2438" t="s">
        <v>17</v>
      </c>
      <c r="D2438" s="36" t="s">
        <v>85</v>
      </c>
      <c r="E2438" s="36" t="s">
        <v>45</v>
      </c>
      <c r="F2438" s="26">
        <v>71</v>
      </c>
      <c r="G2438" s="26">
        <v>102</v>
      </c>
      <c r="H2438" s="28">
        <v>0.69607843137199998</v>
      </c>
    </row>
    <row r="2439" spans="1:8" hidden="1" x14ac:dyDescent="0.3">
      <c r="A2439" s="1">
        <v>2023</v>
      </c>
      <c r="B2439" t="s">
        <v>25</v>
      </c>
      <c r="C2439" t="s">
        <v>17</v>
      </c>
      <c r="D2439" s="36" t="s">
        <v>86</v>
      </c>
      <c r="E2439" s="36" t="s">
        <v>45</v>
      </c>
      <c r="F2439" s="26">
        <v>2</v>
      </c>
      <c r="G2439" s="26">
        <v>15</v>
      </c>
      <c r="H2439" s="28">
        <v>0.13333333333299999</v>
      </c>
    </row>
    <row r="2440" spans="1:8" hidden="1" x14ac:dyDescent="0.3">
      <c r="A2440" s="1">
        <v>2023</v>
      </c>
      <c r="B2440" t="s">
        <v>25</v>
      </c>
      <c r="C2440" t="s">
        <v>17</v>
      </c>
      <c r="D2440" s="36" t="s">
        <v>87</v>
      </c>
      <c r="E2440" s="36" t="s">
        <v>45</v>
      </c>
      <c r="F2440" s="26">
        <v>36</v>
      </c>
      <c r="G2440" s="26">
        <v>49</v>
      </c>
      <c r="H2440" s="28">
        <v>0.73469387755100002</v>
      </c>
    </row>
    <row r="2441" spans="1:8" hidden="1" x14ac:dyDescent="0.3">
      <c r="A2441" s="1">
        <v>2023</v>
      </c>
      <c r="B2441" t="s">
        <v>25</v>
      </c>
      <c r="C2441" t="s">
        <v>17</v>
      </c>
      <c r="D2441" s="36" t="s">
        <v>62</v>
      </c>
      <c r="E2441" s="36" t="s">
        <v>49</v>
      </c>
      <c r="F2441" s="26">
        <v>7</v>
      </c>
      <c r="G2441" s="26">
        <v>10</v>
      </c>
      <c r="H2441" s="28">
        <v>0.7</v>
      </c>
    </row>
    <row r="2442" spans="1:8" hidden="1" x14ac:dyDescent="0.3">
      <c r="A2442" s="1">
        <v>2023</v>
      </c>
      <c r="B2442" t="s">
        <v>25</v>
      </c>
      <c r="C2442" t="s">
        <v>17</v>
      </c>
      <c r="D2442" s="36" t="s">
        <v>71</v>
      </c>
      <c r="E2442" s="36" t="s">
        <v>49</v>
      </c>
      <c r="F2442" s="26">
        <v>9</v>
      </c>
      <c r="G2442" s="26">
        <v>21</v>
      </c>
      <c r="H2442" s="28">
        <v>0.428571428571</v>
      </c>
    </row>
    <row r="2443" spans="1:8" hidden="1" x14ac:dyDescent="0.3">
      <c r="A2443" s="1">
        <v>2023</v>
      </c>
      <c r="B2443" t="s">
        <v>25</v>
      </c>
      <c r="C2443" t="s">
        <v>17</v>
      </c>
      <c r="D2443" s="36" t="s">
        <v>85</v>
      </c>
      <c r="E2443" s="36" t="s">
        <v>49</v>
      </c>
      <c r="F2443" s="26">
        <v>10</v>
      </c>
      <c r="G2443" s="26">
        <v>10</v>
      </c>
      <c r="H2443" s="28">
        <v>1</v>
      </c>
    </row>
    <row r="2444" spans="1:8" hidden="1" x14ac:dyDescent="0.3">
      <c r="A2444" s="1">
        <v>2023</v>
      </c>
      <c r="B2444" t="s">
        <v>25</v>
      </c>
      <c r="C2444" t="s">
        <v>17</v>
      </c>
      <c r="D2444" s="36" t="s">
        <v>87</v>
      </c>
      <c r="E2444" s="36" t="s">
        <v>49</v>
      </c>
      <c r="F2444" s="26">
        <v>18</v>
      </c>
      <c r="G2444" s="26">
        <v>19</v>
      </c>
      <c r="H2444" s="28">
        <v>0.94736842105200003</v>
      </c>
    </row>
    <row r="2445" spans="1:8" hidden="1" x14ac:dyDescent="0.3">
      <c r="A2445" s="1">
        <v>2023</v>
      </c>
      <c r="B2445" t="s">
        <v>25</v>
      </c>
      <c r="C2445" t="s">
        <v>17</v>
      </c>
      <c r="D2445" s="36" t="s">
        <v>67</v>
      </c>
      <c r="E2445" s="36" t="s">
        <v>50</v>
      </c>
      <c r="F2445" s="26">
        <v>7</v>
      </c>
      <c r="G2445" s="26">
        <v>14</v>
      </c>
      <c r="H2445" s="28">
        <v>0.5</v>
      </c>
    </row>
    <row r="2446" spans="1:8" hidden="1" x14ac:dyDescent="0.3">
      <c r="A2446" s="1">
        <v>2023</v>
      </c>
      <c r="B2446" t="s">
        <v>25</v>
      </c>
      <c r="C2446" t="s">
        <v>17</v>
      </c>
      <c r="D2446" s="36" t="s">
        <v>105</v>
      </c>
      <c r="E2446" s="36" t="s">
        <v>50</v>
      </c>
      <c r="F2446" s="26">
        <v>10</v>
      </c>
      <c r="G2446" s="26">
        <v>17</v>
      </c>
      <c r="H2446" s="28">
        <v>0.58823529411700004</v>
      </c>
    </row>
    <row r="2447" spans="1:8" hidden="1" x14ac:dyDescent="0.3">
      <c r="A2447" s="1">
        <v>2023</v>
      </c>
      <c r="B2447" t="s">
        <v>25</v>
      </c>
      <c r="C2447" t="s">
        <v>17</v>
      </c>
      <c r="D2447" s="36" t="s">
        <v>85</v>
      </c>
      <c r="E2447" s="36" t="s">
        <v>50</v>
      </c>
      <c r="F2447" s="26">
        <v>14</v>
      </c>
      <c r="G2447" s="26">
        <v>23</v>
      </c>
      <c r="H2447" s="28">
        <v>0.60869565217300003</v>
      </c>
    </row>
    <row r="2448" spans="1:8" hidden="1" x14ac:dyDescent="0.3">
      <c r="A2448" s="1">
        <v>2023</v>
      </c>
      <c r="B2448" t="s">
        <v>25</v>
      </c>
      <c r="C2448" t="s">
        <v>18</v>
      </c>
      <c r="D2448" s="36" t="s">
        <v>62</v>
      </c>
      <c r="E2448" s="36" t="s">
        <v>48</v>
      </c>
      <c r="F2448" s="26">
        <v>11</v>
      </c>
      <c r="G2448" s="26">
        <v>11</v>
      </c>
      <c r="H2448" s="28">
        <v>1</v>
      </c>
    </row>
    <row r="2449" spans="1:8" hidden="1" x14ac:dyDescent="0.3">
      <c r="A2449" s="1">
        <v>2023</v>
      </c>
      <c r="B2449" t="s">
        <v>25</v>
      </c>
      <c r="C2449" t="s">
        <v>18</v>
      </c>
      <c r="D2449" s="36" t="s">
        <v>62</v>
      </c>
      <c r="E2449" s="36" t="s">
        <v>46</v>
      </c>
      <c r="F2449" s="26">
        <v>0</v>
      </c>
      <c r="G2449" s="26">
        <v>65</v>
      </c>
      <c r="H2449" s="28">
        <v>0</v>
      </c>
    </row>
    <row r="2450" spans="1:8" hidden="1" x14ac:dyDescent="0.3">
      <c r="A2450" s="1">
        <v>2023</v>
      </c>
      <c r="B2450" t="s">
        <v>25</v>
      </c>
      <c r="C2450" t="s">
        <v>18</v>
      </c>
      <c r="D2450" s="36" t="s">
        <v>63</v>
      </c>
      <c r="E2450" s="36" t="s">
        <v>48</v>
      </c>
      <c r="F2450" s="26">
        <v>0</v>
      </c>
      <c r="G2450" s="26">
        <v>56</v>
      </c>
      <c r="H2450" s="28">
        <v>0</v>
      </c>
    </row>
    <row r="2451" spans="1:8" hidden="1" x14ac:dyDescent="0.3">
      <c r="A2451" s="1">
        <v>2023</v>
      </c>
      <c r="B2451" t="s">
        <v>25</v>
      </c>
      <c r="C2451" t="s">
        <v>18</v>
      </c>
      <c r="D2451" s="36" t="s">
        <v>64</v>
      </c>
      <c r="E2451" s="36" t="s">
        <v>48</v>
      </c>
      <c r="F2451" s="26">
        <v>0</v>
      </c>
      <c r="G2451" s="26">
        <v>16</v>
      </c>
      <c r="H2451" s="28">
        <v>0</v>
      </c>
    </row>
    <row r="2452" spans="1:8" hidden="1" x14ac:dyDescent="0.3">
      <c r="A2452" s="1">
        <v>2023</v>
      </c>
      <c r="B2452" t="s">
        <v>25</v>
      </c>
      <c r="C2452" t="s">
        <v>18</v>
      </c>
      <c r="D2452" s="36" t="s">
        <v>65</v>
      </c>
      <c r="E2452" s="36" t="s">
        <v>48</v>
      </c>
      <c r="F2452" s="26">
        <v>0</v>
      </c>
      <c r="G2452" s="26">
        <v>19</v>
      </c>
      <c r="H2452" s="28">
        <v>0</v>
      </c>
    </row>
    <row r="2453" spans="1:8" hidden="1" x14ac:dyDescent="0.3">
      <c r="A2453" s="1">
        <v>2023</v>
      </c>
      <c r="B2453" t="s">
        <v>25</v>
      </c>
      <c r="C2453" t="s">
        <v>18</v>
      </c>
      <c r="D2453" s="36" t="s">
        <v>67</v>
      </c>
      <c r="E2453" s="36" t="s">
        <v>48</v>
      </c>
      <c r="F2453" s="26">
        <v>10</v>
      </c>
      <c r="G2453" s="26">
        <v>10</v>
      </c>
      <c r="H2453" s="28">
        <v>1</v>
      </c>
    </row>
    <row r="2454" spans="1:8" hidden="1" x14ac:dyDescent="0.3">
      <c r="A2454" s="1">
        <v>2023</v>
      </c>
      <c r="B2454" t="s">
        <v>25</v>
      </c>
      <c r="C2454" t="s">
        <v>18</v>
      </c>
      <c r="D2454" s="36" t="s">
        <v>67</v>
      </c>
      <c r="E2454" s="36" t="s">
        <v>46</v>
      </c>
      <c r="F2454" s="26">
        <v>0</v>
      </c>
      <c r="G2454" s="26">
        <v>61</v>
      </c>
      <c r="H2454" s="28">
        <v>0</v>
      </c>
    </row>
    <row r="2455" spans="1:8" hidden="1" x14ac:dyDescent="0.3">
      <c r="A2455" s="1">
        <v>2023</v>
      </c>
      <c r="B2455" t="s">
        <v>25</v>
      </c>
      <c r="C2455" t="s">
        <v>18</v>
      </c>
      <c r="D2455" s="36" t="s">
        <v>68</v>
      </c>
      <c r="E2455" s="36" t="s">
        <v>48</v>
      </c>
      <c r="F2455" s="26">
        <v>0</v>
      </c>
      <c r="G2455" s="26">
        <v>22</v>
      </c>
      <c r="H2455" s="28">
        <v>0</v>
      </c>
    </row>
    <row r="2456" spans="1:8" hidden="1" x14ac:dyDescent="0.3">
      <c r="A2456" s="1">
        <v>2023</v>
      </c>
      <c r="B2456" t="s">
        <v>25</v>
      </c>
      <c r="C2456" t="s">
        <v>18</v>
      </c>
      <c r="D2456" s="36" t="s">
        <v>69</v>
      </c>
      <c r="E2456" s="36" t="s">
        <v>48</v>
      </c>
      <c r="F2456" s="26">
        <v>0</v>
      </c>
      <c r="G2456" s="26">
        <v>57</v>
      </c>
      <c r="H2456" s="28">
        <v>0</v>
      </c>
    </row>
    <row r="2457" spans="1:8" hidden="1" x14ac:dyDescent="0.3">
      <c r="A2457" s="1">
        <v>2023</v>
      </c>
      <c r="B2457" t="s">
        <v>25</v>
      </c>
      <c r="C2457" t="s">
        <v>18</v>
      </c>
      <c r="D2457" s="36" t="s">
        <v>69</v>
      </c>
      <c r="E2457" s="36" t="s">
        <v>46</v>
      </c>
      <c r="F2457" s="26">
        <v>11</v>
      </c>
      <c r="G2457" s="26">
        <v>11</v>
      </c>
      <c r="H2457" s="28">
        <v>1</v>
      </c>
    </row>
    <row r="2458" spans="1:8" hidden="1" x14ac:dyDescent="0.3">
      <c r="A2458" s="1">
        <v>2023</v>
      </c>
      <c r="B2458" t="s">
        <v>25</v>
      </c>
      <c r="C2458" t="s">
        <v>18</v>
      </c>
      <c r="D2458" s="36" t="s">
        <v>70</v>
      </c>
      <c r="E2458" s="36" t="s">
        <v>46</v>
      </c>
      <c r="F2458" s="26">
        <v>0</v>
      </c>
      <c r="G2458" s="26">
        <v>162</v>
      </c>
      <c r="H2458" s="28">
        <v>0</v>
      </c>
    </row>
    <row r="2459" spans="1:8" hidden="1" x14ac:dyDescent="0.3">
      <c r="A2459" s="1">
        <v>2023</v>
      </c>
      <c r="B2459" t="s">
        <v>25</v>
      </c>
      <c r="C2459" t="s">
        <v>18</v>
      </c>
      <c r="D2459" s="36" t="s">
        <v>71</v>
      </c>
      <c r="E2459" s="36" t="s">
        <v>48</v>
      </c>
      <c r="F2459" s="26">
        <v>0</v>
      </c>
      <c r="G2459" s="26">
        <v>18</v>
      </c>
      <c r="H2459" s="28">
        <v>0</v>
      </c>
    </row>
    <row r="2460" spans="1:8" hidden="1" x14ac:dyDescent="0.3">
      <c r="A2460" s="1">
        <v>2023</v>
      </c>
      <c r="B2460" t="s">
        <v>25</v>
      </c>
      <c r="C2460" t="s">
        <v>18</v>
      </c>
      <c r="D2460" s="36" t="s">
        <v>71</v>
      </c>
      <c r="E2460" s="36" t="s">
        <v>46</v>
      </c>
      <c r="F2460" s="26">
        <v>34</v>
      </c>
      <c r="G2460" s="26">
        <v>34</v>
      </c>
      <c r="H2460" s="28">
        <v>1</v>
      </c>
    </row>
    <row r="2461" spans="1:8" hidden="1" x14ac:dyDescent="0.3">
      <c r="A2461" s="1">
        <v>2023</v>
      </c>
      <c r="B2461" t="s">
        <v>25</v>
      </c>
      <c r="C2461" t="s">
        <v>18</v>
      </c>
      <c r="D2461" s="36" t="s">
        <v>72</v>
      </c>
      <c r="E2461" s="36" t="s">
        <v>48</v>
      </c>
      <c r="F2461" s="26">
        <v>0</v>
      </c>
      <c r="G2461" s="26">
        <v>62</v>
      </c>
      <c r="H2461" s="28">
        <v>0</v>
      </c>
    </row>
    <row r="2462" spans="1:8" hidden="1" x14ac:dyDescent="0.3">
      <c r="A2462" s="1">
        <v>2023</v>
      </c>
      <c r="B2462" t="s">
        <v>25</v>
      </c>
      <c r="C2462" t="s">
        <v>18</v>
      </c>
      <c r="D2462" s="36" t="s">
        <v>72</v>
      </c>
      <c r="E2462" s="36" t="s">
        <v>46</v>
      </c>
      <c r="F2462" s="26">
        <v>20</v>
      </c>
      <c r="G2462" s="26">
        <v>20</v>
      </c>
      <c r="H2462" s="28">
        <v>1</v>
      </c>
    </row>
    <row r="2463" spans="1:8" hidden="1" x14ac:dyDescent="0.3">
      <c r="A2463" s="1">
        <v>2023</v>
      </c>
      <c r="B2463" t="s">
        <v>25</v>
      </c>
      <c r="C2463" t="s">
        <v>18</v>
      </c>
      <c r="D2463" s="36" t="s">
        <v>76</v>
      </c>
      <c r="E2463" s="36" t="s">
        <v>46</v>
      </c>
      <c r="F2463" s="26">
        <v>0</v>
      </c>
      <c r="G2463" s="26">
        <v>116</v>
      </c>
      <c r="H2463" s="28">
        <v>0</v>
      </c>
    </row>
    <row r="2464" spans="1:8" hidden="1" x14ac:dyDescent="0.3">
      <c r="A2464" s="1">
        <v>2023</v>
      </c>
      <c r="B2464" t="s">
        <v>25</v>
      </c>
      <c r="C2464" t="s">
        <v>18</v>
      </c>
      <c r="D2464" s="36" t="s">
        <v>89</v>
      </c>
      <c r="E2464" s="36" t="s">
        <v>48</v>
      </c>
      <c r="F2464" s="26">
        <v>0</v>
      </c>
      <c r="G2464" s="26">
        <v>35</v>
      </c>
      <c r="H2464" s="28">
        <v>0</v>
      </c>
    </row>
    <row r="2465" spans="1:8" hidden="1" x14ac:dyDescent="0.3">
      <c r="A2465" s="1">
        <v>2023</v>
      </c>
      <c r="B2465" t="s">
        <v>25</v>
      </c>
      <c r="C2465" t="s">
        <v>18</v>
      </c>
      <c r="D2465" s="36" t="s">
        <v>120</v>
      </c>
      <c r="E2465" s="36" t="s">
        <v>48</v>
      </c>
      <c r="F2465" s="26">
        <v>0</v>
      </c>
      <c r="G2465" s="26">
        <v>11</v>
      </c>
      <c r="H2465" s="28">
        <v>0</v>
      </c>
    </row>
    <row r="2466" spans="1:8" hidden="1" x14ac:dyDescent="0.3">
      <c r="A2466" s="1">
        <v>2023</v>
      </c>
      <c r="B2466" t="s">
        <v>25</v>
      </c>
      <c r="C2466" t="s">
        <v>18</v>
      </c>
      <c r="D2466" s="36" t="s">
        <v>123</v>
      </c>
      <c r="E2466" s="36" t="s">
        <v>48</v>
      </c>
      <c r="F2466" s="26">
        <v>0</v>
      </c>
      <c r="G2466" s="26">
        <v>29</v>
      </c>
      <c r="H2466" s="28">
        <v>0</v>
      </c>
    </row>
    <row r="2467" spans="1:8" hidden="1" x14ac:dyDescent="0.3">
      <c r="A2467" s="1">
        <v>2023</v>
      </c>
      <c r="B2467" t="s">
        <v>25</v>
      </c>
      <c r="C2467" t="s">
        <v>18</v>
      </c>
      <c r="D2467" s="36" t="s">
        <v>91</v>
      </c>
      <c r="E2467" s="36" t="s">
        <v>48</v>
      </c>
      <c r="F2467" s="26">
        <v>0</v>
      </c>
      <c r="G2467" s="26">
        <v>12</v>
      </c>
      <c r="H2467" s="28">
        <v>0</v>
      </c>
    </row>
    <row r="2468" spans="1:8" hidden="1" x14ac:dyDescent="0.3">
      <c r="A2468" s="1">
        <v>2023</v>
      </c>
      <c r="B2468" t="s">
        <v>25</v>
      </c>
      <c r="C2468" t="s">
        <v>18</v>
      </c>
      <c r="D2468" s="36" t="s">
        <v>82</v>
      </c>
      <c r="E2468" s="36" t="s">
        <v>46</v>
      </c>
      <c r="F2468" s="26">
        <v>0</v>
      </c>
      <c r="G2468" s="26">
        <v>17</v>
      </c>
      <c r="H2468" s="28">
        <v>0</v>
      </c>
    </row>
    <row r="2469" spans="1:8" hidden="1" x14ac:dyDescent="0.3">
      <c r="A2469" s="1">
        <v>2023</v>
      </c>
      <c r="B2469" t="s">
        <v>25</v>
      </c>
      <c r="C2469" t="s">
        <v>18</v>
      </c>
      <c r="D2469" s="36" t="s">
        <v>92</v>
      </c>
      <c r="E2469" s="36" t="s">
        <v>46</v>
      </c>
      <c r="F2469" s="26">
        <v>0</v>
      </c>
      <c r="G2469" s="26">
        <v>38</v>
      </c>
      <c r="H2469" s="28">
        <v>0</v>
      </c>
    </row>
    <row r="2470" spans="1:8" hidden="1" x14ac:dyDescent="0.3">
      <c r="A2470" s="1">
        <v>2023</v>
      </c>
      <c r="B2470" t="s">
        <v>25</v>
      </c>
      <c r="C2470" t="s">
        <v>18</v>
      </c>
      <c r="D2470" s="36" t="s">
        <v>83</v>
      </c>
      <c r="E2470" s="36" t="s">
        <v>46</v>
      </c>
      <c r="F2470" s="26">
        <v>0</v>
      </c>
      <c r="G2470" s="26">
        <v>64</v>
      </c>
      <c r="H2470" s="28">
        <v>0</v>
      </c>
    </row>
    <row r="2471" spans="1:8" hidden="1" x14ac:dyDescent="0.3">
      <c r="A2471" s="1">
        <v>2023</v>
      </c>
      <c r="B2471" t="s">
        <v>25</v>
      </c>
      <c r="C2471" t="s">
        <v>18</v>
      </c>
      <c r="D2471" s="36" t="s">
        <v>108</v>
      </c>
      <c r="E2471" s="36" t="s">
        <v>46</v>
      </c>
      <c r="F2471" s="26">
        <v>0</v>
      </c>
      <c r="G2471" s="26">
        <v>27</v>
      </c>
      <c r="H2471" s="28">
        <v>0</v>
      </c>
    </row>
    <row r="2472" spans="1:8" hidden="1" x14ac:dyDescent="0.3">
      <c r="A2472" s="1">
        <v>2023</v>
      </c>
      <c r="B2472" t="s">
        <v>25</v>
      </c>
      <c r="C2472" t="s">
        <v>18</v>
      </c>
      <c r="D2472" s="36" t="s">
        <v>102</v>
      </c>
      <c r="E2472" s="36" t="s">
        <v>46</v>
      </c>
      <c r="F2472" s="26">
        <v>0</v>
      </c>
      <c r="G2472" s="26">
        <v>19</v>
      </c>
      <c r="H2472" s="28">
        <v>0</v>
      </c>
    </row>
    <row r="2473" spans="1:8" hidden="1" x14ac:dyDescent="0.3">
      <c r="A2473" s="1">
        <v>2023</v>
      </c>
      <c r="B2473" t="s">
        <v>25</v>
      </c>
      <c r="C2473" t="s">
        <v>18</v>
      </c>
      <c r="D2473" s="36" t="s">
        <v>85</v>
      </c>
      <c r="E2473" s="36" t="s">
        <v>48</v>
      </c>
      <c r="F2473" s="26">
        <v>12</v>
      </c>
      <c r="G2473" s="26">
        <v>12</v>
      </c>
      <c r="H2473" s="28">
        <v>1</v>
      </c>
    </row>
    <row r="2474" spans="1:8" hidden="1" x14ac:dyDescent="0.3">
      <c r="A2474" s="1">
        <v>2023</v>
      </c>
      <c r="B2474" t="s">
        <v>25</v>
      </c>
      <c r="C2474" t="s">
        <v>18</v>
      </c>
      <c r="D2474" s="36" t="s">
        <v>85</v>
      </c>
      <c r="E2474" s="36" t="s">
        <v>46</v>
      </c>
      <c r="F2474" s="26">
        <v>0</v>
      </c>
      <c r="G2474" s="26">
        <v>227</v>
      </c>
      <c r="H2474" s="28">
        <v>0</v>
      </c>
    </row>
    <row r="2475" spans="1:8" hidden="1" x14ac:dyDescent="0.3">
      <c r="A2475" s="1">
        <v>2023</v>
      </c>
      <c r="B2475" t="s">
        <v>25</v>
      </c>
      <c r="C2475" t="s">
        <v>18</v>
      </c>
      <c r="D2475" s="36" t="s">
        <v>95</v>
      </c>
      <c r="E2475" s="36" t="s">
        <v>46</v>
      </c>
      <c r="F2475" s="26">
        <v>0</v>
      </c>
      <c r="G2475" s="26">
        <v>30</v>
      </c>
      <c r="H2475" s="28">
        <v>0</v>
      </c>
    </row>
    <row r="2476" spans="1:8" hidden="1" x14ac:dyDescent="0.3">
      <c r="A2476" s="1">
        <v>2023</v>
      </c>
      <c r="B2476" t="s">
        <v>25</v>
      </c>
      <c r="C2476" t="s">
        <v>18</v>
      </c>
      <c r="D2476" s="36" t="s">
        <v>87</v>
      </c>
      <c r="E2476" s="36" t="s">
        <v>48</v>
      </c>
      <c r="F2476" s="26">
        <v>0</v>
      </c>
      <c r="G2476" s="26">
        <v>300</v>
      </c>
      <c r="H2476" s="28">
        <v>0</v>
      </c>
    </row>
    <row r="2477" spans="1:8" hidden="1" x14ac:dyDescent="0.3">
      <c r="A2477" s="1">
        <v>2023</v>
      </c>
      <c r="B2477" t="s">
        <v>25</v>
      </c>
      <c r="C2477" t="s">
        <v>18</v>
      </c>
      <c r="D2477" s="36" t="s">
        <v>87</v>
      </c>
      <c r="E2477" s="36" t="s">
        <v>46</v>
      </c>
      <c r="F2477" s="26">
        <v>30</v>
      </c>
      <c r="G2477" s="26">
        <v>30</v>
      </c>
      <c r="H2477" s="28">
        <v>1</v>
      </c>
    </row>
    <row r="2478" spans="1:8" hidden="1" x14ac:dyDescent="0.3">
      <c r="A2478" s="1">
        <v>2023</v>
      </c>
      <c r="B2478" t="s">
        <v>25</v>
      </c>
      <c r="C2478" t="s">
        <v>18</v>
      </c>
      <c r="D2478" s="36" t="s">
        <v>62</v>
      </c>
      <c r="E2478" s="36" t="s">
        <v>43</v>
      </c>
      <c r="F2478" s="26">
        <v>1</v>
      </c>
      <c r="G2478" s="26">
        <v>12</v>
      </c>
      <c r="H2478" s="28">
        <v>8.3333333332999998E-2</v>
      </c>
    </row>
    <row r="2479" spans="1:8" hidden="1" x14ac:dyDescent="0.3">
      <c r="A2479" s="1">
        <v>2023</v>
      </c>
      <c r="B2479" t="s">
        <v>25</v>
      </c>
      <c r="C2479" t="s">
        <v>18</v>
      </c>
      <c r="D2479" s="36" t="s">
        <v>62</v>
      </c>
      <c r="E2479" s="36" t="s">
        <v>52</v>
      </c>
      <c r="F2479" s="26">
        <v>9</v>
      </c>
      <c r="G2479" s="26">
        <v>60</v>
      </c>
      <c r="H2479" s="28">
        <v>0.15</v>
      </c>
    </row>
    <row r="2480" spans="1:8" hidden="1" x14ac:dyDescent="0.3">
      <c r="A2480" s="1">
        <v>2023</v>
      </c>
      <c r="B2480" t="s">
        <v>25</v>
      </c>
      <c r="C2480" t="s">
        <v>18</v>
      </c>
      <c r="D2480" s="36" t="s">
        <v>63</v>
      </c>
      <c r="E2480" s="36" t="s">
        <v>43</v>
      </c>
      <c r="F2480" s="26">
        <v>0</v>
      </c>
      <c r="G2480" s="26">
        <v>23</v>
      </c>
      <c r="H2480" s="28">
        <v>0</v>
      </c>
    </row>
    <row r="2481" spans="1:8" hidden="1" x14ac:dyDescent="0.3">
      <c r="A2481" s="1">
        <v>2023</v>
      </c>
      <c r="B2481" t="s">
        <v>25</v>
      </c>
      <c r="C2481" t="s">
        <v>18</v>
      </c>
      <c r="D2481" s="36" t="s">
        <v>63</v>
      </c>
      <c r="E2481" s="36" t="s">
        <v>52</v>
      </c>
      <c r="F2481" s="26">
        <v>0</v>
      </c>
      <c r="G2481" s="26">
        <v>28</v>
      </c>
      <c r="H2481" s="28">
        <v>0</v>
      </c>
    </row>
    <row r="2482" spans="1:8" hidden="1" x14ac:dyDescent="0.3">
      <c r="A2482" s="1">
        <v>2023</v>
      </c>
      <c r="B2482" t="s">
        <v>25</v>
      </c>
      <c r="C2482" t="s">
        <v>18</v>
      </c>
      <c r="D2482" s="36" t="s">
        <v>64</v>
      </c>
      <c r="E2482" s="36" t="s">
        <v>52</v>
      </c>
      <c r="F2482" s="26">
        <v>2</v>
      </c>
      <c r="G2482" s="26">
        <v>11</v>
      </c>
      <c r="H2482" s="28">
        <v>0.181818181818</v>
      </c>
    </row>
    <row r="2483" spans="1:8" hidden="1" x14ac:dyDescent="0.3">
      <c r="A2483" s="1">
        <v>2023</v>
      </c>
      <c r="B2483" t="s">
        <v>25</v>
      </c>
      <c r="C2483" t="s">
        <v>18</v>
      </c>
      <c r="D2483" s="36" t="s">
        <v>65</v>
      </c>
      <c r="E2483" s="36" t="s">
        <v>52</v>
      </c>
      <c r="F2483" s="26">
        <v>3</v>
      </c>
      <c r="G2483" s="26">
        <v>16</v>
      </c>
      <c r="H2483" s="28">
        <v>0.1875</v>
      </c>
    </row>
    <row r="2484" spans="1:8" hidden="1" x14ac:dyDescent="0.3">
      <c r="A2484" s="1">
        <v>2023</v>
      </c>
      <c r="B2484" t="s">
        <v>25</v>
      </c>
      <c r="C2484" t="s">
        <v>18</v>
      </c>
      <c r="D2484" s="36" t="s">
        <v>67</v>
      </c>
      <c r="E2484" s="36" t="s">
        <v>43</v>
      </c>
      <c r="F2484" s="26">
        <v>6</v>
      </c>
      <c r="G2484" s="26">
        <v>27</v>
      </c>
      <c r="H2484" s="28">
        <v>0.222222222222</v>
      </c>
    </row>
    <row r="2485" spans="1:8" hidden="1" x14ac:dyDescent="0.3">
      <c r="A2485" s="1">
        <v>2023</v>
      </c>
      <c r="B2485" t="s">
        <v>25</v>
      </c>
      <c r="C2485" t="s">
        <v>18</v>
      </c>
      <c r="D2485" s="36" t="s">
        <v>67</v>
      </c>
      <c r="E2485" s="36" t="s">
        <v>52</v>
      </c>
      <c r="F2485" s="26">
        <v>2</v>
      </c>
      <c r="G2485" s="26">
        <v>38</v>
      </c>
      <c r="H2485" s="28">
        <v>5.2631578946999998E-2</v>
      </c>
    </row>
    <row r="2486" spans="1:8" hidden="1" x14ac:dyDescent="0.3">
      <c r="A2486" s="1">
        <v>2023</v>
      </c>
      <c r="B2486" t="s">
        <v>25</v>
      </c>
      <c r="C2486" t="s">
        <v>18</v>
      </c>
      <c r="D2486" s="36" t="s">
        <v>68</v>
      </c>
      <c r="E2486" s="36" t="s">
        <v>52</v>
      </c>
      <c r="F2486" s="26">
        <v>2</v>
      </c>
      <c r="G2486" s="26">
        <v>14</v>
      </c>
      <c r="H2486" s="28">
        <v>0.14285714285699999</v>
      </c>
    </row>
    <row r="2487" spans="1:8" hidden="1" x14ac:dyDescent="0.3">
      <c r="A2487" s="1">
        <v>2023</v>
      </c>
      <c r="B2487" t="s">
        <v>25</v>
      </c>
      <c r="C2487" t="s">
        <v>18</v>
      </c>
      <c r="D2487" s="36" t="s">
        <v>69</v>
      </c>
      <c r="E2487" s="36" t="s">
        <v>43</v>
      </c>
      <c r="F2487" s="26">
        <v>7</v>
      </c>
      <c r="G2487" s="26">
        <v>22</v>
      </c>
      <c r="H2487" s="28">
        <v>0.318181818181</v>
      </c>
    </row>
    <row r="2488" spans="1:8" hidden="1" x14ac:dyDescent="0.3">
      <c r="A2488" s="1">
        <v>2023</v>
      </c>
      <c r="B2488" t="s">
        <v>25</v>
      </c>
      <c r="C2488" t="s">
        <v>18</v>
      </c>
      <c r="D2488" s="36" t="s">
        <v>69</v>
      </c>
      <c r="E2488" s="36" t="s">
        <v>52</v>
      </c>
      <c r="F2488" s="26">
        <v>3</v>
      </c>
      <c r="G2488" s="26">
        <v>41</v>
      </c>
      <c r="H2488" s="28">
        <v>7.3170731707000003E-2</v>
      </c>
    </row>
    <row r="2489" spans="1:8" hidden="1" x14ac:dyDescent="0.3">
      <c r="A2489" s="1">
        <v>2023</v>
      </c>
      <c r="B2489" t="s">
        <v>25</v>
      </c>
      <c r="C2489" t="s">
        <v>18</v>
      </c>
      <c r="D2489" s="36" t="s">
        <v>70</v>
      </c>
      <c r="E2489" s="36" t="s">
        <v>43</v>
      </c>
      <c r="F2489" s="26">
        <v>2</v>
      </c>
      <c r="G2489" s="26">
        <v>42</v>
      </c>
      <c r="H2489" s="28">
        <v>4.7619047619000002E-2</v>
      </c>
    </row>
    <row r="2490" spans="1:8" hidden="1" x14ac:dyDescent="0.3">
      <c r="A2490" s="1">
        <v>2023</v>
      </c>
      <c r="B2490" t="s">
        <v>25</v>
      </c>
      <c r="C2490" t="s">
        <v>18</v>
      </c>
      <c r="D2490" s="36" t="s">
        <v>70</v>
      </c>
      <c r="E2490" s="36" t="s">
        <v>47</v>
      </c>
      <c r="F2490" s="26">
        <v>0</v>
      </c>
      <c r="G2490" s="26">
        <v>18</v>
      </c>
      <c r="H2490" s="28">
        <v>0</v>
      </c>
    </row>
    <row r="2491" spans="1:8" hidden="1" x14ac:dyDescent="0.3">
      <c r="A2491" s="1">
        <v>2023</v>
      </c>
      <c r="B2491" t="s">
        <v>25</v>
      </c>
      <c r="C2491" t="s">
        <v>18</v>
      </c>
      <c r="D2491" s="36" t="s">
        <v>70</v>
      </c>
      <c r="E2491" s="36" t="s">
        <v>52</v>
      </c>
      <c r="F2491" s="26">
        <v>0</v>
      </c>
      <c r="G2491" s="26">
        <v>96</v>
      </c>
      <c r="H2491" s="28">
        <v>0</v>
      </c>
    </row>
    <row r="2492" spans="1:8" hidden="1" x14ac:dyDescent="0.3">
      <c r="A2492" s="1">
        <v>2023</v>
      </c>
      <c r="B2492" t="s">
        <v>25</v>
      </c>
      <c r="C2492" t="s">
        <v>18</v>
      </c>
      <c r="D2492" s="36" t="s">
        <v>71</v>
      </c>
      <c r="E2492" s="36" t="s">
        <v>52</v>
      </c>
      <c r="F2492" s="26">
        <v>23</v>
      </c>
      <c r="G2492" s="26">
        <v>30</v>
      </c>
      <c r="H2492" s="28">
        <v>0.76666666666600003</v>
      </c>
    </row>
    <row r="2493" spans="1:8" hidden="1" x14ac:dyDescent="0.3">
      <c r="A2493" s="1">
        <v>2023</v>
      </c>
      <c r="B2493" t="s">
        <v>25</v>
      </c>
      <c r="C2493" t="s">
        <v>18</v>
      </c>
      <c r="D2493" s="36" t="s">
        <v>72</v>
      </c>
      <c r="E2493" s="36" t="s">
        <v>43</v>
      </c>
      <c r="F2493" s="26">
        <v>10</v>
      </c>
      <c r="G2493" s="26">
        <v>19</v>
      </c>
      <c r="H2493" s="28">
        <v>0.52631578947299995</v>
      </c>
    </row>
    <row r="2494" spans="1:8" hidden="1" x14ac:dyDescent="0.3">
      <c r="A2494" s="1">
        <v>2023</v>
      </c>
      <c r="B2494" t="s">
        <v>25</v>
      </c>
      <c r="C2494" t="s">
        <v>18</v>
      </c>
      <c r="D2494" s="36" t="s">
        <v>72</v>
      </c>
      <c r="E2494" s="36" t="s">
        <v>52</v>
      </c>
      <c r="F2494" s="26">
        <v>8</v>
      </c>
      <c r="G2494" s="26">
        <v>52</v>
      </c>
      <c r="H2494" s="28">
        <v>0.15384615384600001</v>
      </c>
    </row>
    <row r="2495" spans="1:8" hidden="1" x14ac:dyDescent="0.3">
      <c r="A2495" s="1">
        <v>2023</v>
      </c>
      <c r="B2495" t="s">
        <v>25</v>
      </c>
      <c r="C2495" t="s">
        <v>18</v>
      </c>
      <c r="D2495" s="36" t="s">
        <v>97</v>
      </c>
      <c r="E2495" s="36" t="s">
        <v>52</v>
      </c>
      <c r="F2495" s="26">
        <v>5</v>
      </c>
      <c r="G2495" s="26">
        <v>11</v>
      </c>
      <c r="H2495" s="28">
        <v>0.45454545454500001</v>
      </c>
    </row>
    <row r="2496" spans="1:8" hidden="1" x14ac:dyDescent="0.3">
      <c r="A2496" s="1">
        <v>2023</v>
      </c>
      <c r="B2496" t="s">
        <v>25</v>
      </c>
      <c r="C2496" t="s">
        <v>18</v>
      </c>
      <c r="D2496" s="36" t="s">
        <v>76</v>
      </c>
      <c r="E2496" s="36" t="s">
        <v>43</v>
      </c>
      <c r="F2496" s="26">
        <v>2</v>
      </c>
      <c r="G2496" s="26">
        <v>41</v>
      </c>
      <c r="H2496" s="28">
        <v>4.8780487804000003E-2</v>
      </c>
    </row>
    <row r="2497" spans="1:8" hidden="1" x14ac:dyDescent="0.3">
      <c r="A2497" s="1">
        <v>2023</v>
      </c>
      <c r="B2497" t="s">
        <v>25</v>
      </c>
      <c r="C2497" t="s">
        <v>18</v>
      </c>
      <c r="D2497" s="36" t="s">
        <v>76</v>
      </c>
      <c r="E2497" s="36" t="s">
        <v>52</v>
      </c>
      <c r="F2497" s="26">
        <v>1</v>
      </c>
      <c r="G2497" s="26">
        <v>65</v>
      </c>
      <c r="H2497" s="28">
        <v>1.5384615383999999E-2</v>
      </c>
    </row>
    <row r="2498" spans="1:8" hidden="1" x14ac:dyDescent="0.3">
      <c r="A2498" s="1">
        <v>2023</v>
      </c>
      <c r="B2498" t="s">
        <v>25</v>
      </c>
      <c r="C2498" t="s">
        <v>18</v>
      </c>
      <c r="D2498" s="36" t="s">
        <v>89</v>
      </c>
      <c r="E2498" s="36" t="s">
        <v>52</v>
      </c>
      <c r="F2498" s="26">
        <v>0</v>
      </c>
      <c r="G2498" s="26">
        <v>30</v>
      </c>
      <c r="H2498" s="28">
        <v>0</v>
      </c>
    </row>
    <row r="2499" spans="1:8" hidden="1" x14ac:dyDescent="0.3">
      <c r="A2499" s="1">
        <v>2023</v>
      </c>
      <c r="B2499" t="s">
        <v>25</v>
      </c>
      <c r="C2499" t="s">
        <v>18</v>
      </c>
      <c r="D2499" s="36" t="s">
        <v>120</v>
      </c>
      <c r="E2499" s="36" t="s">
        <v>52</v>
      </c>
      <c r="F2499" s="26">
        <v>1</v>
      </c>
      <c r="G2499" s="26">
        <v>10</v>
      </c>
      <c r="H2499" s="28">
        <v>0.1</v>
      </c>
    </row>
    <row r="2500" spans="1:8" hidden="1" x14ac:dyDescent="0.3">
      <c r="A2500" s="1">
        <v>2023</v>
      </c>
      <c r="B2500" t="s">
        <v>25</v>
      </c>
      <c r="C2500" t="s">
        <v>18</v>
      </c>
      <c r="D2500" s="36" t="s">
        <v>123</v>
      </c>
      <c r="E2500" s="36" t="s">
        <v>52</v>
      </c>
      <c r="F2500" s="26">
        <v>3</v>
      </c>
      <c r="G2500" s="26">
        <v>30</v>
      </c>
      <c r="H2500" s="28">
        <v>0.1</v>
      </c>
    </row>
    <row r="2501" spans="1:8" hidden="1" x14ac:dyDescent="0.3">
      <c r="A2501" s="1">
        <v>2023</v>
      </c>
      <c r="B2501" t="s">
        <v>25</v>
      </c>
      <c r="C2501" t="s">
        <v>18</v>
      </c>
      <c r="D2501" s="36" t="s">
        <v>92</v>
      </c>
      <c r="E2501" s="36" t="s">
        <v>43</v>
      </c>
      <c r="F2501" s="26">
        <v>0</v>
      </c>
      <c r="G2501" s="26">
        <v>16</v>
      </c>
      <c r="H2501" s="28">
        <v>0</v>
      </c>
    </row>
    <row r="2502" spans="1:8" hidden="1" x14ac:dyDescent="0.3">
      <c r="A2502" s="1">
        <v>2023</v>
      </c>
      <c r="B2502" t="s">
        <v>25</v>
      </c>
      <c r="C2502" t="s">
        <v>18</v>
      </c>
      <c r="D2502" s="36" t="s">
        <v>92</v>
      </c>
      <c r="E2502" s="36" t="s">
        <v>52</v>
      </c>
      <c r="F2502" s="26">
        <v>0</v>
      </c>
      <c r="G2502" s="26">
        <v>15</v>
      </c>
      <c r="H2502" s="28">
        <v>0</v>
      </c>
    </row>
    <row r="2503" spans="1:8" hidden="1" x14ac:dyDescent="0.3">
      <c r="A2503" s="1">
        <v>2023</v>
      </c>
      <c r="B2503" t="s">
        <v>25</v>
      </c>
      <c r="C2503" t="s">
        <v>18</v>
      </c>
      <c r="D2503" s="36" t="s">
        <v>83</v>
      </c>
      <c r="E2503" s="36" t="s">
        <v>43</v>
      </c>
      <c r="F2503" s="26">
        <v>0</v>
      </c>
      <c r="G2503" s="26">
        <v>13</v>
      </c>
      <c r="H2503" s="28">
        <v>0</v>
      </c>
    </row>
    <row r="2504" spans="1:8" hidden="1" x14ac:dyDescent="0.3">
      <c r="A2504" s="1">
        <v>2023</v>
      </c>
      <c r="B2504" t="s">
        <v>25</v>
      </c>
      <c r="C2504" t="s">
        <v>18</v>
      </c>
      <c r="D2504" s="36" t="s">
        <v>83</v>
      </c>
      <c r="E2504" s="36" t="s">
        <v>52</v>
      </c>
      <c r="F2504" s="26">
        <v>3</v>
      </c>
      <c r="G2504" s="26">
        <v>46</v>
      </c>
      <c r="H2504" s="28">
        <v>6.5217391304000005E-2</v>
      </c>
    </row>
    <row r="2505" spans="1:8" hidden="1" x14ac:dyDescent="0.3">
      <c r="A2505" s="1">
        <v>2023</v>
      </c>
      <c r="B2505" t="s">
        <v>25</v>
      </c>
      <c r="C2505" t="s">
        <v>18</v>
      </c>
      <c r="D2505" s="36" t="s">
        <v>108</v>
      </c>
      <c r="E2505" s="36" t="s">
        <v>52</v>
      </c>
      <c r="F2505" s="26">
        <v>3</v>
      </c>
      <c r="G2505" s="26">
        <v>21</v>
      </c>
      <c r="H2505" s="28">
        <v>0.14285714285699999</v>
      </c>
    </row>
    <row r="2506" spans="1:8" hidden="1" x14ac:dyDescent="0.3">
      <c r="A2506" s="1">
        <v>2023</v>
      </c>
      <c r="B2506" t="s">
        <v>25</v>
      </c>
      <c r="C2506" t="s">
        <v>18</v>
      </c>
      <c r="D2506" s="36" t="s">
        <v>102</v>
      </c>
      <c r="E2506" s="36" t="s">
        <v>52</v>
      </c>
      <c r="F2506" s="26">
        <v>0</v>
      </c>
      <c r="G2506" s="26">
        <v>13</v>
      </c>
      <c r="H2506" s="28">
        <v>0</v>
      </c>
    </row>
    <row r="2507" spans="1:8" hidden="1" x14ac:dyDescent="0.3">
      <c r="A2507" s="1">
        <v>2023</v>
      </c>
      <c r="B2507" t="s">
        <v>25</v>
      </c>
      <c r="C2507" t="s">
        <v>18</v>
      </c>
      <c r="D2507" s="36" t="s">
        <v>85</v>
      </c>
      <c r="E2507" s="36" t="s">
        <v>43</v>
      </c>
      <c r="F2507" s="26">
        <v>3</v>
      </c>
      <c r="G2507" s="26">
        <v>67</v>
      </c>
      <c r="H2507" s="28">
        <v>4.4776119401999999E-2</v>
      </c>
    </row>
    <row r="2508" spans="1:8" hidden="1" x14ac:dyDescent="0.3">
      <c r="A2508" s="1">
        <v>2023</v>
      </c>
      <c r="B2508" t="s">
        <v>25</v>
      </c>
      <c r="C2508" t="s">
        <v>18</v>
      </c>
      <c r="D2508" s="36" t="s">
        <v>85</v>
      </c>
      <c r="E2508" s="36" t="s">
        <v>47</v>
      </c>
      <c r="F2508" s="26">
        <v>2</v>
      </c>
      <c r="G2508" s="26">
        <v>19</v>
      </c>
      <c r="H2508" s="28">
        <v>0.105263157894</v>
      </c>
    </row>
    <row r="2509" spans="1:8" hidden="1" x14ac:dyDescent="0.3">
      <c r="A2509" s="1">
        <v>2023</v>
      </c>
      <c r="B2509" t="s">
        <v>25</v>
      </c>
      <c r="C2509" t="s">
        <v>18</v>
      </c>
      <c r="D2509" s="36" t="s">
        <v>85</v>
      </c>
      <c r="E2509" s="36" t="s">
        <v>52</v>
      </c>
      <c r="F2509" s="26">
        <v>7</v>
      </c>
      <c r="G2509" s="26">
        <v>141</v>
      </c>
      <c r="H2509" s="28">
        <v>4.9645390070000003E-2</v>
      </c>
    </row>
    <row r="2510" spans="1:8" hidden="1" x14ac:dyDescent="0.3">
      <c r="A2510" s="1">
        <v>2023</v>
      </c>
      <c r="B2510" t="s">
        <v>25</v>
      </c>
      <c r="C2510" t="s">
        <v>18</v>
      </c>
      <c r="D2510" s="36" t="s">
        <v>95</v>
      </c>
      <c r="E2510" s="36" t="s">
        <v>52</v>
      </c>
      <c r="F2510" s="26">
        <v>0</v>
      </c>
      <c r="G2510" s="26">
        <v>18</v>
      </c>
      <c r="H2510" s="28">
        <v>0</v>
      </c>
    </row>
    <row r="2511" spans="1:8" hidden="1" x14ac:dyDescent="0.3">
      <c r="A2511" s="1">
        <v>2023</v>
      </c>
      <c r="B2511" t="s">
        <v>25</v>
      </c>
      <c r="C2511" t="s">
        <v>18</v>
      </c>
      <c r="D2511" s="36" t="s">
        <v>87</v>
      </c>
      <c r="E2511" s="36" t="s">
        <v>43</v>
      </c>
      <c r="F2511" s="26">
        <v>6</v>
      </c>
      <c r="G2511" s="26">
        <v>44</v>
      </c>
      <c r="H2511" s="28">
        <v>0.136363636363</v>
      </c>
    </row>
    <row r="2512" spans="1:8" hidden="1" x14ac:dyDescent="0.3">
      <c r="A2512" s="1">
        <v>2023</v>
      </c>
      <c r="B2512" t="s">
        <v>25</v>
      </c>
      <c r="C2512" t="s">
        <v>18</v>
      </c>
      <c r="D2512" s="36" t="s">
        <v>87</v>
      </c>
      <c r="E2512" s="36" t="s">
        <v>47</v>
      </c>
      <c r="F2512" s="26">
        <v>0</v>
      </c>
      <c r="G2512" s="26">
        <v>27</v>
      </c>
      <c r="H2512" s="28">
        <v>0</v>
      </c>
    </row>
    <row r="2513" spans="1:8" hidden="1" x14ac:dyDescent="0.3">
      <c r="A2513" s="1">
        <v>2023</v>
      </c>
      <c r="B2513" t="s">
        <v>25</v>
      </c>
      <c r="C2513" t="s">
        <v>18</v>
      </c>
      <c r="D2513" s="36" t="s">
        <v>87</v>
      </c>
      <c r="E2513" s="36" t="s">
        <v>52</v>
      </c>
      <c r="F2513" s="26">
        <v>23</v>
      </c>
      <c r="G2513" s="26">
        <v>247</v>
      </c>
      <c r="H2513" s="28">
        <v>9.3117408905999996E-2</v>
      </c>
    </row>
    <row r="2514" spans="1:8" hidden="1" x14ac:dyDescent="0.3">
      <c r="A2514" s="1">
        <v>2023</v>
      </c>
      <c r="B2514" t="s">
        <v>25</v>
      </c>
      <c r="C2514" t="s">
        <v>18</v>
      </c>
      <c r="D2514" s="36" t="s">
        <v>62</v>
      </c>
      <c r="E2514" s="36" t="s">
        <v>45</v>
      </c>
      <c r="F2514" s="26">
        <v>7</v>
      </c>
      <c r="G2514" s="26">
        <v>55</v>
      </c>
      <c r="H2514" s="28">
        <v>0.12727272727200001</v>
      </c>
    </row>
    <row r="2515" spans="1:8" hidden="1" x14ac:dyDescent="0.3">
      <c r="A2515" s="1">
        <v>2023</v>
      </c>
      <c r="B2515" t="s">
        <v>25</v>
      </c>
      <c r="C2515" t="s">
        <v>18</v>
      </c>
      <c r="D2515" s="36" t="s">
        <v>63</v>
      </c>
      <c r="E2515" s="36" t="s">
        <v>45</v>
      </c>
      <c r="F2515" s="26">
        <v>0</v>
      </c>
      <c r="G2515" s="26">
        <v>22</v>
      </c>
      <c r="H2515" s="28">
        <v>0</v>
      </c>
    </row>
    <row r="2516" spans="1:8" hidden="1" x14ac:dyDescent="0.3">
      <c r="A2516" s="1">
        <v>2023</v>
      </c>
      <c r="B2516" t="s">
        <v>25</v>
      </c>
      <c r="C2516" t="s">
        <v>18</v>
      </c>
      <c r="D2516" s="36" t="s">
        <v>67</v>
      </c>
      <c r="E2516" s="36" t="s">
        <v>45</v>
      </c>
      <c r="F2516" s="26">
        <v>7</v>
      </c>
      <c r="G2516" s="26">
        <v>59</v>
      </c>
      <c r="H2516" s="28">
        <v>0.11864406779599999</v>
      </c>
    </row>
    <row r="2517" spans="1:8" hidden="1" x14ac:dyDescent="0.3">
      <c r="A2517" s="1">
        <v>2023</v>
      </c>
      <c r="B2517" t="s">
        <v>25</v>
      </c>
      <c r="C2517" t="s">
        <v>18</v>
      </c>
      <c r="D2517" s="36" t="s">
        <v>70</v>
      </c>
      <c r="E2517" s="36" t="s">
        <v>45</v>
      </c>
      <c r="F2517" s="26">
        <v>1</v>
      </c>
      <c r="G2517" s="26">
        <v>74</v>
      </c>
      <c r="H2517" s="28">
        <v>1.3513513513E-2</v>
      </c>
    </row>
    <row r="2518" spans="1:8" hidden="1" x14ac:dyDescent="0.3">
      <c r="A2518" s="1">
        <v>2023</v>
      </c>
      <c r="B2518" t="s">
        <v>25</v>
      </c>
      <c r="C2518" t="s">
        <v>18</v>
      </c>
      <c r="D2518" s="36" t="s">
        <v>71</v>
      </c>
      <c r="E2518" s="36" t="s">
        <v>45</v>
      </c>
      <c r="F2518" s="26">
        <v>26</v>
      </c>
      <c r="G2518" s="26">
        <v>32</v>
      </c>
      <c r="H2518" s="28">
        <v>0.8125</v>
      </c>
    </row>
    <row r="2519" spans="1:8" hidden="1" x14ac:dyDescent="0.3">
      <c r="A2519" s="1">
        <v>2023</v>
      </c>
      <c r="B2519" t="s">
        <v>25</v>
      </c>
      <c r="C2519" t="s">
        <v>18</v>
      </c>
      <c r="D2519" s="36" t="s">
        <v>72</v>
      </c>
      <c r="E2519" s="36" t="s">
        <v>45</v>
      </c>
      <c r="F2519" s="26">
        <v>14</v>
      </c>
      <c r="G2519" s="26">
        <v>49</v>
      </c>
      <c r="H2519" s="28">
        <v>0.28571428571399998</v>
      </c>
    </row>
    <row r="2520" spans="1:8" hidden="1" x14ac:dyDescent="0.3">
      <c r="A2520" s="1">
        <v>2023</v>
      </c>
      <c r="B2520" t="s">
        <v>25</v>
      </c>
      <c r="C2520" t="s">
        <v>18</v>
      </c>
      <c r="D2520" s="36" t="s">
        <v>76</v>
      </c>
      <c r="E2520" s="36" t="s">
        <v>45</v>
      </c>
      <c r="F2520" s="26">
        <v>3</v>
      </c>
      <c r="G2520" s="26">
        <v>82</v>
      </c>
      <c r="H2520" s="28">
        <v>3.6585365852999999E-2</v>
      </c>
    </row>
    <row r="2521" spans="1:8" hidden="1" x14ac:dyDescent="0.3">
      <c r="A2521" s="1">
        <v>2023</v>
      </c>
      <c r="B2521" t="s">
        <v>25</v>
      </c>
      <c r="C2521" t="s">
        <v>18</v>
      </c>
      <c r="D2521" s="36" t="s">
        <v>123</v>
      </c>
      <c r="E2521" s="36" t="s">
        <v>45</v>
      </c>
      <c r="F2521" s="26">
        <v>1</v>
      </c>
      <c r="G2521" s="26">
        <v>12</v>
      </c>
      <c r="H2521" s="28">
        <v>8.3333333332999998E-2</v>
      </c>
    </row>
    <row r="2522" spans="1:8" hidden="1" x14ac:dyDescent="0.3">
      <c r="A2522" s="1">
        <v>2023</v>
      </c>
      <c r="B2522" t="s">
        <v>25</v>
      </c>
      <c r="C2522" t="s">
        <v>18</v>
      </c>
      <c r="D2522" s="36" t="s">
        <v>82</v>
      </c>
      <c r="E2522" s="36" t="s">
        <v>45</v>
      </c>
      <c r="F2522" s="26">
        <v>0</v>
      </c>
      <c r="G2522" s="26">
        <v>15</v>
      </c>
      <c r="H2522" s="28">
        <v>0</v>
      </c>
    </row>
    <row r="2523" spans="1:8" hidden="1" x14ac:dyDescent="0.3">
      <c r="A2523" s="1">
        <v>2023</v>
      </c>
      <c r="B2523" t="s">
        <v>25</v>
      </c>
      <c r="C2523" t="s">
        <v>18</v>
      </c>
      <c r="D2523" s="36" t="s">
        <v>92</v>
      </c>
      <c r="E2523" s="36" t="s">
        <v>45</v>
      </c>
      <c r="F2523" s="26">
        <v>0</v>
      </c>
      <c r="G2523" s="26">
        <v>32</v>
      </c>
      <c r="H2523" s="28">
        <v>0</v>
      </c>
    </row>
    <row r="2524" spans="1:8" hidden="1" x14ac:dyDescent="0.3">
      <c r="A2524" s="1">
        <v>2023</v>
      </c>
      <c r="B2524" t="s">
        <v>25</v>
      </c>
      <c r="C2524" t="s">
        <v>18</v>
      </c>
      <c r="D2524" s="36" t="s">
        <v>83</v>
      </c>
      <c r="E2524" s="36" t="s">
        <v>45</v>
      </c>
      <c r="F2524" s="26">
        <v>2</v>
      </c>
      <c r="G2524" s="26">
        <v>52</v>
      </c>
      <c r="H2524" s="28">
        <v>3.8461538460999999E-2</v>
      </c>
    </row>
    <row r="2525" spans="1:8" hidden="1" x14ac:dyDescent="0.3">
      <c r="A2525" s="1">
        <v>2023</v>
      </c>
      <c r="B2525" t="s">
        <v>25</v>
      </c>
      <c r="C2525" t="s">
        <v>18</v>
      </c>
      <c r="D2525" s="36" t="s">
        <v>108</v>
      </c>
      <c r="E2525" s="36" t="s">
        <v>45</v>
      </c>
      <c r="F2525" s="26">
        <v>2</v>
      </c>
      <c r="G2525" s="26">
        <v>22</v>
      </c>
      <c r="H2525" s="28">
        <v>9.0909090908999998E-2</v>
      </c>
    </row>
    <row r="2526" spans="1:8" hidden="1" x14ac:dyDescent="0.3">
      <c r="A2526" s="1">
        <v>2023</v>
      </c>
      <c r="B2526" t="s">
        <v>25</v>
      </c>
      <c r="C2526" t="s">
        <v>18</v>
      </c>
      <c r="D2526" s="36" t="s">
        <v>102</v>
      </c>
      <c r="E2526" s="36" t="s">
        <v>45</v>
      </c>
      <c r="F2526" s="26">
        <v>0</v>
      </c>
      <c r="G2526" s="26">
        <v>12</v>
      </c>
      <c r="H2526" s="28">
        <v>0</v>
      </c>
    </row>
    <row r="2527" spans="1:8" hidden="1" x14ac:dyDescent="0.3">
      <c r="A2527" s="1">
        <v>2023</v>
      </c>
      <c r="B2527" t="s">
        <v>25</v>
      </c>
      <c r="C2527" t="s">
        <v>18</v>
      </c>
      <c r="D2527" s="36" t="s">
        <v>85</v>
      </c>
      <c r="E2527" s="36" t="s">
        <v>45</v>
      </c>
      <c r="F2527" s="26">
        <v>5</v>
      </c>
      <c r="G2527" s="26">
        <v>120</v>
      </c>
      <c r="H2527" s="28">
        <v>4.1666666666000003E-2</v>
      </c>
    </row>
    <row r="2528" spans="1:8" hidden="1" x14ac:dyDescent="0.3">
      <c r="A2528" s="1">
        <v>2023</v>
      </c>
      <c r="B2528" t="s">
        <v>25</v>
      </c>
      <c r="C2528" t="s">
        <v>18</v>
      </c>
      <c r="D2528" s="36" t="s">
        <v>95</v>
      </c>
      <c r="E2528" s="36" t="s">
        <v>45</v>
      </c>
      <c r="F2528" s="26">
        <v>1</v>
      </c>
      <c r="G2528" s="26">
        <v>22</v>
      </c>
      <c r="H2528" s="28">
        <v>4.5454545454000003E-2</v>
      </c>
    </row>
    <row r="2529" spans="1:8" hidden="1" x14ac:dyDescent="0.3">
      <c r="A2529" s="1">
        <v>2023</v>
      </c>
      <c r="B2529" t="s">
        <v>25</v>
      </c>
      <c r="C2529" t="s">
        <v>18</v>
      </c>
      <c r="D2529" s="36" t="s">
        <v>87</v>
      </c>
      <c r="E2529" s="36" t="s">
        <v>45</v>
      </c>
      <c r="F2529" s="26">
        <v>9</v>
      </c>
      <c r="G2529" s="26">
        <v>70</v>
      </c>
      <c r="H2529" s="28">
        <v>0.12857142857100001</v>
      </c>
    </row>
    <row r="2530" spans="1:8" hidden="1" x14ac:dyDescent="0.3">
      <c r="A2530" s="1">
        <v>2023</v>
      </c>
      <c r="B2530" t="s">
        <v>25</v>
      </c>
      <c r="C2530" t="s">
        <v>18</v>
      </c>
      <c r="D2530" s="36" t="s">
        <v>62</v>
      </c>
      <c r="E2530" s="36" t="s">
        <v>49</v>
      </c>
      <c r="F2530" s="26">
        <v>11</v>
      </c>
      <c r="G2530" s="26">
        <v>11</v>
      </c>
      <c r="H2530" s="28">
        <v>1</v>
      </c>
    </row>
    <row r="2531" spans="1:8" hidden="1" x14ac:dyDescent="0.3">
      <c r="A2531" s="1">
        <v>2023</v>
      </c>
      <c r="B2531" t="s">
        <v>25</v>
      </c>
      <c r="C2531" t="s">
        <v>18</v>
      </c>
      <c r="D2531" s="36" t="s">
        <v>67</v>
      </c>
      <c r="E2531" s="36" t="s">
        <v>49</v>
      </c>
      <c r="F2531" s="26">
        <v>10</v>
      </c>
      <c r="G2531" s="26">
        <v>10</v>
      </c>
      <c r="H2531" s="28">
        <v>1</v>
      </c>
    </row>
    <row r="2532" spans="1:8" hidden="1" x14ac:dyDescent="0.3">
      <c r="A2532" s="1">
        <v>2023</v>
      </c>
      <c r="B2532" t="s">
        <v>25</v>
      </c>
      <c r="C2532" t="s">
        <v>18</v>
      </c>
      <c r="D2532" s="36" t="s">
        <v>69</v>
      </c>
      <c r="E2532" s="36" t="s">
        <v>49</v>
      </c>
      <c r="F2532" s="26">
        <v>11</v>
      </c>
      <c r="G2532" s="26">
        <v>11</v>
      </c>
      <c r="H2532" s="28">
        <v>1</v>
      </c>
    </row>
    <row r="2533" spans="1:8" hidden="1" x14ac:dyDescent="0.3">
      <c r="A2533" s="1">
        <v>2023</v>
      </c>
      <c r="B2533" t="s">
        <v>25</v>
      </c>
      <c r="C2533" t="s">
        <v>18</v>
      </c>
      <c r="D2533" s="36" t="s">
        <v>71</v>
      </c>
      <c r="E2533" s="36" t="s">
        <v>49</v>
      </c>
      <c r="F2533" s="26">
        <v>34</v>
      </c>
      <c r="G2533" s="26">
        <v>34</v>
      </c>
      <c r="H2533" s="28">
        <v>1</v>
      </c>
    </row>
    <row r="2534" spans="1:8" hidden="1" x14ac:dyDescent="0.3">
      <c r="A2534" s="1">
        <v>2023</v>
      </c>
      <c r="B2534" t="s">
        <v>25</v>
      </c>
      <c r="C2534" t="s">
        <v>18</v>
      </c>
      <c r="D2534" s="36" t="s">
        <v>72</v>
      </c>
      <c r="E2534" s="36" t="s">
        <v>49</v>
      </c>
      <c r="F2534" s="26">
        <v>20</v>
      </c>
      <c r="G2534" s="26">
        <v>20</v>
      </c>
      <c r="H2534" s="28">
        <v>1</v>
      </c>
    </row>
    <row r="2535" spans="1:8" hidden="1" x14ac:dyDescent="0.3">
      <c r="A2535" s="1">
        <v>2023</v>
      </c>
      <c r="B2535" t="s">
        <v>25</v>
      </c>
      <c r="C2535" t="s">
        <v>18</v>
      </c>
      <c r="D2535" s="36" t="s">
        <v>85</v>
      </c>
      <c r="E2535" s="36" t="s">
        <v>49</v>
      </c>
      <c r="F2535" s="26">
        <v>12</v>
      </c>
      <c r="G2535" s="26">
        <v>12</v>
      </c>
      <c r="H2535" s="28">
        <v>1</v>
      </c>
    </row>
    <row r="2536" spans="1:8" hidden="1" x14ac:dyDescent="0.3">
      <c r="A2536" s="1">
        <v>2023</v>
      </c>
      <c r="B2536" t="s">
        <v>25</v>
      </c>
      <c r="C2536" t="s">
        <v>18</v>
      </c>
      <c r="D2536" s="36" t="s">
        <v>87</v>
      </c>
      <c r="E2536" s="36" t="s">
        <v>49</v>
      </c>
      <c r="F2536" s="26">
        <v>30</v>
      </c>
      <c r="G2536" s="26">
        <v>30</v>
      </c>
      <c r="H2536" s="28">
        <v>1</v>
      </c>
    </row>
    <row r="2537" spans="1:8" hidden="1" x14ac:dyDescent="0.3">
      <c r="A2537" s="1">
        <v>2023</v>
      </c>
      <c r="B2537" t="s">
        <v>25</v>
      </c>
      <c r="C2537" t="s">
        <v>18</v>
      </c>
      <c r="D2537" s="36" t="s">
        <v>83</v>
      </c>
      <c r="E2537" s="36" t="s">
        <v>50</v>
      </c>
      <c r="F2537" s="26">
        <v>0</v>
      </c>
      <c r="G2537" s="26">
        <v>10</v>
      </c>
      <c r="H2537" s="28">
        <v>0</v>
      </c>
    </row>
    <row r="2538" spans="1:8" hidden="1" x14ac:dyDescent="0.3">
      <c r="A2538" s="1">
        <v>2023</v>
      </c>
      <c r="B2538" t="s">
        <v>25</v>
      </c>
      <c r="C2538" t="s">
        <v>18</v>
      </c>
      <c r="D2538" s="36" t="s">
        <v>85</v>
      </c>
      <c r="E2538" s="36" t="s">
        <v>50</v>
      </c>
      <c r="F2538" s="26">
        <v>0</v>
      </c>
      <c r="G2538" s="26">
        <v>24</v>
      </c>
      <c r="H2538" s="28">
        <v>0</v>
      </c>
    </row>
    <row r="2539" spans="1:8" hidden="1" x14ac:dyDescent="0.3">
      <c r="A2539" s="1">
        <v>2023</v>
      </c>
      <c r="B2539" t="s">
        <v>26</v>
      </c>
      <c r="C2539" t="s">
        <v>15</v>
      </c>
      <c r="D2539" s="36" t="s">
        <v>62</v>
      </c>
      <c r="E2539" s="36" t="s">
        <v>46</v>
      </c>
      <c r="F2539" s="37">
        <v>18</v>
      </c>
      <c r="G2539" s="37">
        <v>18</v>
      </c>
      <c r="H2539" s="28">
        <v>1</v>
      </c>
    </row>
    <row r="2540" spans="1:8" hidden="1" x14ac:dyDescent="0.3">
      <c r="A2540" s="1">
        <v>2023</v>
      </c>
      <c r="B2540" t="s">
        <v>26</v>
      </c>
      <c r="C2540" t="s">
        <v>15</v>
      </c>
      <c r="D2540" s="36" t="s">
        <v>65</v>
      </c>
      <c r="E2540" s="36" t="s">
        <v>48</v>
      </c>
      <c r="F2540" s="37">
        <v>30</v>
      </c>
      <c r="G2540" s="37">
        <v>30</v>
      </c>
      <c r="H2540" s="28">
        <v>1</v>
      </c>
    </row>
    <row r="2541" spans="1:8" hidden="1" x14ac:dyDescent="0.3">
      <c r="A2541" s="1">
        <v>2023</v>
      </c>
      <c r="B2541" t="s">
        <v>26</v>
      </c>
      <c r="C2541" t="s">
        <v>15</v>
      </c>
      <c r="D2541" s="36" t="s">
        <v>68</v>
      </c>
      <c r="E2541" s="36" t="s">
        <v>48</v>
      </c>
      <c r="F2541" s="37">
        <v>20</v>
      </c>
      <c r="G2541" s="37">
        <v>20</v>
      </c>
      <c r="H2541" s="28">
        <v>1</v>
      </c>
    </row>
    <row r="2542" spans="1:8" hidden="1" x14ac:dyDescent="0.3">
      <c r="A2542" s="1">
        <v>2023</v>
      </c>
      <c r="B2542" t="s">
        <v>26</v>
      </c>
      <c r="C2542" t="s">
        <v>15</v>
      </c>
      <c r="D2542" s="36" t="s">
        <v>71</v>
      </c>
      <c r="E2542" s="36" t="s">
        <v>46</v>
      </c>
      <c r="F2542" s="37">
        <v>17</v>
      </c>
      <c r="G2542" s="37">
        <v>17</v>
      </c>
      <c r="H2542" s="28">
        <v>1</v>
      </c>
    </row>
    <row r="2543" spans="1:8" hidden="1" x14ac:dyDescent="0.3">
      <c r="A2543" s="1">
        <v>2023</v>
      </c>
      <c r="B2543" t="s">
        <v>26</v>
      </c>
      <c r="C2543" t="s">
        <v>15</v>
      </c>
      <c r="D2543" s="36" t="s">
        <v>88</v>
      </c>
      <c r="E2543" s="36" t="s">
        <v>46</v>
      </c>
      <c r="F2543" s="37">
        <v>17</v>
      </c>
      <c r="G2543" s="37">
        <v>17</v>
      </c>
      <c r="H2543" s="28">
        <v>1</v>
      </c>
    </row>
    <row r="2544" spans="1:8" hidden="1" x14ac:dyDescent="0.3">
      <c r="A2544" s="1">
        <v>2023</v>
      </c>
      <c r="B2544" t="s">
        <v>26</v>
      </c>
      <c r="C2544" t="s">
        <v>15</v>
      </c>
      <c r="D2544" s="36" t="s">
        <v>72</v>
      </c>
      <c r="E2544" s="36" t="s">
        <v>48</v>
      </c>
      <c r="F2544" s="37">
        <v>51</v>
      </c>
      <c r="G2544" s="37">
        <v>53</v>
      </c>
      <c r="H2544" s="28">
        <v>0.962264150943</v>
      </c>
    </row>
    <row r="2545" spans="1:8" hidden="1" x14ac:dyDescent="0.3">
      <c r="A2545" s="1">
        <v>2023</v>
      </c>
      <c r="B2545" t="s">
        <v>26</v>
      </c>
      <c r="C2545" t="s">
        <v>15</v>
      </c>
      <c r="D2545" s="36" t="s">
        <v>72</v>
      </c>
      <c r="E2545" s="36" t="s">
        <v>46</v>
      </c>
      <c r="F2545" s="37">
        <v>20</v>
      </c>
      <c r="G2545" s="37">
        <v>20</v>
      </c>
      <c r="H2545" s="28">
        <v>1</v>
      </c>
    </row>
    <row r="2546" spans="1:8" hidden="1" x14ac:dyDescent="0.3">
      <c r="A2546" s="1">
        <v>2023</v>
      </c>
      <c r="B2546" t="s">
        <v>26</v>
      </c>
      <c r="C2546" t="s">
        <v>15</v>
      </c>
      <c r="D2546" s="36" t="s">
        <v>73</v>
      </c>
      <c r="E2546" s="36" t="s">
        <v>46</v>
      </c>
      <c r="F2546" s="37">
        <v>18</v>
      </c>
      <c r="G2546" s="37">
        <v>18</v>
      </c>
      <c r="H2546" s="28">
        <v>1</v>
      </c>
    </row>
    <row r="2547" spans="1:8" hidden="1" x14ac:dyDescent="0.3">
      <c r="A2547" s="1">
        <v>2023</v>
      </c>
      <c r="B2547" t="s">
        <v>26</v>
      </c>
      <c r="C2547" t="s">
        <v>15</v>
      </c>
      <c r="D2547" s="36" t="s">
        <v>99</v>
      </c>
      <c r="E2547" s="36" t="s">
        <v>46</v>
      </c>
      <c r="F2547" s="37">
        <v>16</v>
      </c>
      <c r="G2547" s="37">
        <v>16</v>
      </c>
      <c r="H2547" s="28">
        <v>1</v>
      </c>
    </row>
    <row r="2548" spans="1:8" hidden="1" x14ac:dyDescent="0.3">
      <c r="A2548" s="1">
        <v>2023</v>
      </c>
      <c r="B2548" t="s">
        <v>26</v>
      </c>
      <c r="C2548" t="s">
        <v>15</v>
      </c>
      <c r="D2548" s="36" t="s">
        <v>105</v>
      </c>
      <c r="E2548" s="36" t="s">
        <v>48</v>
      </c>
      <c r="F2548" s="37">
        <v>11</v>
      </c>
      <c r="G2548" s="37">
        <v>11</v>
      </c>
      <c r="H2548" s="28">
        <v>1</v>
      </c>
    </row>
    <row r="2549" spans="1:8" hidden="1" x14ac:dyDescent="0.3">
      <c r="A2549" s="1">
        <v>2023</v>
      </c>
      <c r="B2549" t="s">
        <v>26</v>
      </c>
      <c r="C2549" t="s">
        <v>15</v>
      </c>
      <c r="D2549" s="36" t="s">
        <v>105</v>
      </c>
      <c r="E2549" s="36" t="s">
        <v>46</v>
      </c>
      <c r="F2549" s="37">
        <v>90</v>
      </c>
      <c r="G2549" s="37">
        <v>91</v>
      </c>
      <c r="H2549" s="28">
        <v>0.98901098900999995</v>
      </c>
    </row>
    <row r="2550" spans="1:8" hidden="1" x14ac:dyDescent="0.3">
      <c r="A2550" s="1">
        <v>2023</v>
      </c>
      <c r="B2550" t="s">
        <v>26</v>
      </c>
      <c r="C2550" t="s">
        <v>15</v>
      </c>
      <c r="D2550" s="36" t="s">
        <v>91</v>
      </c>
      <c r="E2550" s="36" t="s">
        <v>48</v>
      </c>
      <c r="F2550" s="37">
        <v>39</v>
      </c>
      <c r="G2550" s="37">
        <v>39</v>
      </c>
      <c r="H2550" s="28">
        <v>1</v>
      </c>
    </row>
    <row r="2551" spans="1:8" hidden="1" x14ac:dyDescent="0.3">
      <c r="A2551" s="1">
        <v>2023</v>
      </c>
      <c r="B2551" t="s">
        <v>26</v>
      </c>
      <c r="C2551" t="s">
        <v>15</v>
      </c>
      <c r="D2551" s="36" t="s">
        <v>79</v>
      </c>
      <c r="E2551" s="36" t="s">
        <v>48</v>
      </c>
      <c r="F2551" s="37">
        <v>21</v>
      </c>
      <c r="G2551" s="37">
        <v>21</v>
      </c>
      <c r="H2551" s="28">
        <v>1</v>
      </c>
    </row>
    <row r="2552" spans="1:8" hidden="1" x14ac:dyDescent="0.3">
      <c r="A2552" s="1">
        <v>2023</v>
      </c>
      <c r="B2552" t="s">
        <v>26</v>
      </c>
      <c r="C2552" t="s">
        <v>15</v>
      </c>
      <c r="D2552" s="36" t="s">
        <v>79</v>
      </c>
      <c r="E2552" s="36" t="s">
        <v>46</v>
      </c>
      <c r="F2552" s="37">
        <v>60</v>
      </c>
      <c r="G2552" s="37">
        <v>61</v>
      </c>
      <c r="H2552" s="28">
        <v>0.98360655737699998</v>
      </c>
    </row>
    <row r="2553" spans="1:8" hidden="1" x14ac:dyDescent="0.3">
      <c r="A2553" s="1">
        <v>2023</v>
      </c>
      <c r="B2553" t="s">
        <v>26</v>
      </c>
      <c r="C2553" t="s">
        <v>15</v>
      </c>
      <c r="D2553" s="36" t="s">
        <v>82</v>
      </c>
      <c r="E2553" s="36" t="s">
        <v>46</v>
      </c>
      <c r="F2553" s="37">
        <v>16</v>
      </c>
      <c r="G2553" s="37">
        <v>16</v>
      </c>
      <c r="H2553" s="28">
        <v>1</v>
      </c>
    </row>
    <row r="2554" spans="1:8" hidden="1" x14ac:dyDescent="0.3">
      <c r="A2554" s="1">
        <v>2023</v>
      </c>
      <c r="B2554" t="s">
        <v>26</v>
      </c>
      <c r="C2554" t="s">
        <v>15</v>
      </c>
      <c r="D2554" s="36" t="s">
        <v>83</v>
      </c>
      <c r="E2554" s="36" t="s">
        <v>48</v>
      </c>
      <c r="F2554" s="37">
        <v>11</v>
      </c>
      <c r="G2554" s="37">
        <v>11</v>
      </c>
      <c r="H2554" s="28">
        <v>1</v>
      </c>
    </row>
    <row r="2555" spans="1:8" hidden="1" x14ac:dyDescent="0.3">
      <c r="A2555" s="1">
        <v>2023</v>
      </c>
      <c r="B2555" t="s">
        <v>26</v>
      </c>
      <c r="C2555" t="s">
        <v>15</v>
      </c>
      <c r="D2555" s="36" t="s">
        <v>108</v>
      </c>
      <c r="E2555" s="36" t="s">
        <v>46</v>
      </c>
      <c r="F2555" s="37">
        <v>12</v>
      </c>
      <c r="G2555" s="37">
        <v>12</v>
      </c>
      <c r="H2555" s="28">
        <v>1</v>
      </c>
    </row>
    <row r="2556" spans="1:8" hidden="1" x14ac:dyDescent="0.3">
      <c r="A2556" s="1">
        <v>2023</v>
      </c>
      <c r="B2556" t="s">
        <v>26</v>
      </c>
      <c r="C2556" t="s">
        <v>15</v>
      </c>
      <c r="D2556" s="36" t="s">
        <v>118</v>
      </c>
      <c r="E2556" s="36" t="s">
        <v>46</v>
      </c>
      <c r="F2556" s="37">
        <v>14</v>
      </c>
      <c r="G2556" s="37">
        <v>14</v>
      </c>
      <c r="H2556" s="28">
        <v>1</v>
      </c>
    </row>
    <row r="2557" spans="1:8" hidden="1" x14ac:dyDescent="0.3">
      <c r="A2557" s="1">
        <v>2023</v>
      </c>
      <c r="B2557" t="s">
        <v>26</v>
      </c>
      <c r="C2557" t="s">
        <v>15</v>
      </c>
      <c r="D2557" s="36" t="s">
        <v>87</v>
      </c>
      <c r="E2557" s="36" t="s">
        <v>48</v>
      </c>
      <c r="F2557" s="37">
        <v>39</v>
      </c>
      <c r="G2557" s="37">
        <v>39</v>
      </c>
      <c r="H2557" s="28">
        <v>1</v>
      </c>
    </row>
    <row r="2558" spans="1:8" hidden="1" x14ac:dyDescent="0.3">
      <c r="A2558" s="1">
        <v>2023</v>
      </c>
      <c r="B2558" t="s">
        <v>26</v>
      </c>
      <c r="C2558" t="s">
        <v>15</v>
      </c>
      <c r="D2558" s="36" t="s">
        <v>62</v>
      </c>
      <c r="E2558" s="36" t="s">
        <v>52</v>
      </c>
      <c r="F2558" s="37">
        <v>12</v>
      </c>
      <c r="G2558" s="37">
        <v>12</v>
      </c>
      <c r="H2558" s="28">
        <v>1</v>
      </c>
    </row>
    <row r="2559" spans="1:8" hidden="1" x14ac:dyDescent="0.3">
      <c r="A2559" s="1">
        <v>2023</v>
      </c>
      <c r="B2559" t="s">
        <v>26</v>
      </c>
      <c r="C2559" t="s">
        <v>15</v>
      </c>
      <c r="D2559" s="36" t="s">
        <v>63</v>
      </c>
      <c r="E2559" s="36" t="s">
        <v>43</v>
      </c>
      <c r="F2559" s="37">
        <v>23</v>
      </c>
      <c r="G2559" s="37">
        <v>23</v>
      </c>
      <c r="H2559" s="28">
        <v>1</v>
      </c>
    </row>
    <row r="2560" spans="1:8" hidden="1" x14ac:dyDescent="0.3">
      <c r="A2560" s="1">
        <v>2023</v>
      </c>
      <c r="B2560" t="s">
        <v>26</v>
      </c>
      <c r="C2560" t="s">
        <v>15</v>
      </c>
      <c r="D2560" s="36" t="s">
        <v>63</v>
      </c>
      <c r="E2560" s="36" t="s">
        <v>52</v>
      </c>
      <c r="F2560" s="37">
        <v>19</v>
      </c>
      <c r="G2560" s="37">
        <v>19</v>
      </c>
      <c r="H2560" s="28">
        <v>1</v>
      </c>
    </row>
    <row r="2561" spans="1:8" hidden="1" x14ac:dyDescent="0.3">
      <c r="A2561" s="1">
        <v>2023</v>
      </c>
      <c r="B2561" t="s">
        <v>26</v>
      </c>
      <c r="C2561" t="s">
        <v>15</v>
      </c>
      <c r="D2561" s="36" t="s">
        <v>65</v>
      </c>
      <c r="E2561" s="36" t="s">
        <v>43</v>
      </c>
      <c r="F2561" s="37">
        <v>18</v>
      </c>
      <c r="G2561" s="37">
        <v>18</v>
      </c>
      <c r="H2561" s="28">
        <v>1</v>
      </c>
    </row>
    <row r="2562" spans="1:8" hidden="1" x14ac:dyDescent="0.3">
      <c r="A2562" s="1">
        <v>2023</v>
      </c>
      <c r="B2562" t="s">
        <v>26</v>
      </c>
      <c r="C2562" t="s">
        <v>15</v>
      </c>
      <c r="D2562" s="36" t="s">
        <v>65</v>
      </c>
      <c r="E2562" s="36" t="s">
        <v>52</v>
      </c>
      <c r="F2562" s="37">
        <v>11</v>
      </c>
      <c r="G2562" s="37">
        <v>11</v>
      </c>
      <c r="H2562" s="28">
        <v>1</v>
      </c>
    </row>
    <row r="2563" spans="1:8" hidden="1" x14ac:dyDescent="0.3">
      <c r="A2563" s="1">
        <v>2023</v>
      </c>
      <c r="B2563" t="s">
        <v>26</v>
      </c>
      <c r="C2563" t="s">
        <v>15</v>
      </c>
      <c r="D2563" s="36" t="s">
        <v>68</v>
      </c>
      <c r="E2563" s="36" t="s">
        <v>43</v>
      </c>
      <c r="F2563" s="37">
        <v>14</v>
      </c>
      <c r="G2563" s="37">
        <v>14</v>
      </c>
      <c r="H2563" s="28">
        <v>1</v>
      </c>
    </row>
    <row r="2564" spans="1:8" hidden="1" x14ac:dyDescent="0.3">
      <c r="A2564" s="1">
        <v>2023</v>
      </c>
      <c r="B2564" t="s">
        <v>26</v>
      </c>
      <c r="C2564" t="s">
        <v>15</v>
      </c>
      <c r="D2564" s="36" t="s">
        <v>70</v>
      </c>
      <c r="E2564" s="36" t="s">
        <v>43</v>
      </c>
      <c r="F2564" s="37">
        <v>25</v>
      </c>
      <c r="G2564" s="37">
        <v>25</v>
      </c>
      <c r="H2564" s="28">
        <v>1</v>
      </c>
    </row>
    <row r="2565" spans="1:8" hidden="1" x14ac:dyDescent="0.3">
      <c r="A2565" s="1">
        <v>2023</v>
      </c>
      <c r="B2565" t="s">
        <v>26</v>
      </c>
      <c r="C2565" t="s">
        <v>15</v>
      </c>
      <c r="D2565" s="36" t="s">
        <v>70</v>
      </c>
      <c r="E2565" s="36" t="s">
        <v>52</v>
      </c>
      <c r="F2565" s="37">
        <v>20</v>
      </c>
      <c r="G2565" s="37">
        <v>20</v>
      </c>
      <c r="H2565" s="28">
        <v>1</v>
      </c>
    </row>
    <row r="2566" spans="1:8" hidden="1" x14ac:dyDescent="0.3">
      <c r="A2566" s="1">
        <v>2023</v>
      </c>
      <c r="B2566" t="s">
        <v>26</v>
      </c>
      <c r="C2566" t="s">
        <v>15</v>
      </c>
      <c r="D2566" s="36" t="s">
        <v>71</v>
      </c>
      <c r="E2566" s="36" t="s">
        <v>43</v>
      </c>
      <c r="F2566" s="37">
        <v>10</v>
      </c>
      <c r="G2566" s="37">
        <v>10</v>
      </c>
      <c r="H2566" s="28">
        <v>1</v>
      </c>
    </row>
    <row r="2567" spans="1:8" hidden="1" x14ac:dyDescent="0.3">
      <c r="A2567" s="1">
        <v>2023</v>
      </c>
      <c r="B2567" t="s">
        <v>26</v>
      </c>
      <c r="C2567" t="s">
        <v>15</v>
      </c>
      <c r="D2567" s="36" t="s">
        <v>88</v>
      </c>
      <c r="E2567" s="36" t="s">
        <v>43</v>
      </c>
      <c r="F2567" s="37">
        <v>16</v>
      </c>
      <c r="G2567" s="37">
        <v>16</v>
      </c>
      <c r="H2567" s="28">
        <v>1</v>
      </c>
    </row>
    <row r="2568" spans="1:8" hidden="1" x14ac:dyDescent="0.3">
      <c r="A2568" s="1">
        <v>2023</v>
      </c>
      <c r="B2568" t="s">
        <v>26</v>
      </c>
      <c r="C2568" t="s">
        <v>15</v>
      </c>
      <c r="D2568" s="36" t="s">
        <v>72</v>
      </c>
      <c r="E2568" s="36" t="s">
        <v>52</v>
      </c>
      <c r="F2568" s="37">
        <v>20</v>
      </c>
      <c r="G2568" s="37">
        <v>20</v>
      </c>
      <c r="H2568" s="28">
        <v>1</v>
      </c>
    </row>
    <row r="2569" spans="1:8" hidden="1" x14ac:dyDescent="0.3">
      <c r="A2569" s="1">
        <v>2023</v>
      </c>
      <c r="B2569" t="s">
        <v>26</v>
      </c>
      <c r="C2569" t="s">
        <v>15</v>
      </c>
      <c r="D2569" s="36" t="s">
        <v>73</v>
      </c>
      <c r="E2569" s="36" t="s">
        <v>43</v>
      </c>
      <c r="F2569" s="37">
        <v>13</v>
      </c>
      <c r="G2569" s="37">
        <v>13</v>
      </c>
      <c r="H2569" s="28">
        <v>1</v>
      </c>
    </row>
    <row r="2570" spans="1:8" hidden="1" x14ac:dyDescent="0.3">
      <c r="A2570" s="1">
        <v>2023</v>
      </c>
      <c r="B2570" t="s">
        <v>26</v>
      </c>
      <c r="C2570" t="s">
        <v>15</v>
      </c>
      <c r="D2570" s="36" t="s">
        <v>76</v>
      </c>
      <c r="E2570" s="36" t="s">
        <v>43</v>
      </c>
      <c r="F2570" s="37">
        <v>39</v>
      </c>
      <c r="G2570" s="37">
        <v>39</v>
      </c>
      <c r="H2570" s="28">
        <v>1</v>
      </c>
    </row>
    <row r="2571" spans="1:8" hidden="1" x14ac:dyDescent="0.3">
      <c r="A2571" s="1">
        <v>2023</v>
      </c>
      <c r="B2571" t="s">
        <v>26</v>
      </c>
      <c r="C2571" t="s">
        <v>15</v>
      </c>
      <c r="D2571" s="36" t="s">
        <v>76</v>
      </c>
      <c r="E2571" s="36" t="s">
        <v>52</v>
      </c>
      <c r="F2571" s="37">
        <v>10</v>
      </c>
      <c r="G2571" s="37">
        <v>10</v>
      </c>
      <c r="H2571" s="28">
        <v>1</v>
      </c>
    </row>
    <row r="2572" spans="1:8" hidden="1" x14ac:dyDescent="0.3">
      <c r="A2572" s="1">
        <v>2023</v>
      </c>
      <c r="B2572" t="s">
        <v>26</v>
      </c>
      <c r="C2572" t="s">
        <v>15</v>
      </c>
      <c r="D2572" s="36" t="s">
        <v>91</v>
      </c>
      <c r="E2572" s="36" t="s">
        <v>52</v>
      </c>
      <c r="F2572" s="37">
        <v>18</v>
      </c>
      <c r="G2572" s="37">
        <v>18</v>
      </c>
      <c r="H2572" s="28">
        <v>1</v>
      </c>
    </row>
    <row r="2573" spans="1:8" hidden="1" x14ac:dyDescent="0.3">
      <c r="A2573" s="1">
        <v>2023</v>
      </c>
      <c r="B2573" t="s">
        <v>26</v>
      </c>
      <c r="C2573" t="s">
        <v>15</v>
      </c>
      <c r="D2573" s="36" t="s">
        <v>79</v>
      </c>
      <c r="E2573" s="36" t="s">
        <v>43</v>
      </c>
      <c r="F2573" s="37">
        <v>47</v>
      </c>
      <c r="G2573" s="37">
        <v>47</v>
      </c>
      <c r="H2573" s="28">
        <v>1</v>
      </c>
    </row>
    <row r="2574" spans="1:8" hidden="1" x14ac:dyDescent="0.3">
      <c r="A2574" s="1">
        <v>2023</v>
      </c>
      <c r="B2574" t="s">
        <v>26</v>
      </c>
      <c r="C2574" t="s">
        <v>15</v>
      </c>
      <c r="D2574" s="36" t="s">
        <v>79</v>
      </c>
      <c r="E2574" s="36" t="s">
        <v>52</v>
      </c>
      <c r="F2574" s="37">
        <v>23</v>
      </c>
      <c r="G2574" s="37">
        <v>24</v>
      </c>
      <c r="H2574" s="28">
        <v>0.95833333333299997</v>
      </c>
    </row>
    <row r="2575" spans="1:8" hidden="1" x14ac:dyDescent="0.3">
      <c r="A2575" s="1">
        <v>2023</v>
      </c>
      <c r="B2575" t="s">
        <v>26</v>
      </c>
      <c r="C2575" t="s">
        <v>15</v>
      </c>
      <c r="D2575" s="36" t="s">
        <v>83</v>
      </c>
      <c r="E2575" s="36" t="s">
        <v>43</v>
      </c>
      <c r="F2575" s="37">
        <v>16</v>
      </c>
      <c r="G2575" s="37">
        <v>16</v>
      </c>
      <c r="H2575" s="28">
        <v>1</v>
      </c>
    </row>
    <row r="2576" spans="1:8" hidden="1" x14ac:dyDescent="0.3">
      <c r="A2576" s="1">
        <v>2023</v>
      </c>
      <c r="B2576" t="s">
        <v>26</v>
      </c>
      <c r="C2576" t="s">
        <v>15</v>
      </c>
      <c r="D2576" s="36" t="s">
        <v>83</v>
      </c>
      <c r="E2576" s="36" t="s">
        <v>52</v>
      </c>
      <c r="F2576" s="37">
        <v>45</v>
      </c>
      <c r="G2576" s="37">
        <v>45</v>
      </c>
      <c r="H2576" s="28">
        <v>1</v>
      </c>
    </row>
    <row r="2577" spans="1:8" hidden="1" x14ac:dyDescent="0.3">
      <c r="A2577" s="1">
        <v>2023</v>
      </c>
      <c r="B2577" t="s">
        <v>26</v>
      </c>
      <c r="C2577" t="s">
        <v>15</v>
      </c>
      <c r="D2577" s="36" t="s">
        <v>85</v>
      </c>
      <c r="E2577" s="36" t="s">
        <v>43</v>
      </c>
      <c r="F2577" s="37">
        <v>22</v>
      </c>
      <c r="G2577" s="37">
        <v>22</v>
      </c>
      <c r="H2577" s="28">
        <v>1</v>
      </c>
    </row>
    <row r="2578" spans="1:8" hidden="1" x14ac:dyDescent="0.3">
      <c r="A2578" s="1">
        <v>2023</v>
      </c>
      <c r="B2578" t="s">
        <v>26</v>
      </c>
      <c r="C2578" t="s">
        <v>15</v>
      </c>
      <c r="D2578" s="36" t="s">
        <v>85</v>
      </c>
      <c r="E2578" s="36" t="s">
        <v>52</v>
      </c>
      <c r="F2578" s="37">
        <v>10</v>
      </c>
      <c r="G2578" s="37">
        <v>10</v>
      </c>
      <c r="H2578" s="28">
        <v>1</v>
      </c>
    </row>
    <row r="2579" spans="1:8" hidden="1" x14ac:dyDescent="0.3">
      <c r="A2579" s="1">
        <v>2023</v>
      </c>
      <c r="B2579" t="s">
        <v>26</v>
      </c>
      <c r="C2579" t="s">
        <v>15</v>
      </c>
      <c r="D2579" s="36" t="s">
        <v>86</v>
      </c>
      <c r="E2579" s="36" t="s">
        <v>52</v>
      </c>
      <c r="F2579" s="37">
        <v>21</v>
      </c>
      <c r="G2579" s="37">
        <v>21</v>
      </c>
      <c r="H2579" s="28">
        <v>1</v>
      </c>
    </row>
    <row r="2580" spans="1:8" hidden="1" x14ac:dyDescent="0.3">
      <c r="A2580" s="1">
        <v>2023</v>
      </c>
      <c r="B2580" t="s">
        <v>26</v>
      </c>
      <c r="C2580" t="s">
        <v>15</v>
      </c>
      <c r="D2580" s="36" t="s">
        <v>87</v>
      </c>
      <c r="E2580" s="36" t="s">
        <v>43</v>
      </c>
      <c r="F2580" s="37">
        <v>17</v>
      </c>
      <c r="G2580" s="37">
        <v>17</v>
      </c>
      <c r="H2580" s="28">
        <v>1</v>
      </c>
    </row>
    <row r="2581" spans="1:8" hidden="1" x14ac:dyDescent="0.3">
      <c r="A2581" s="1">
        <v>2023</v>
      </c>
      <c r="B2581" t="s">
        <v>26</v>
      </c>
      <c r="C2581" t="s">
        <v>15</v>
      </c>
      <c r="D2581" s="36" t="s">
        <v>87</v>
      </c>
      <c r="E2581" s="36" t="s">
        <v>52</v>
      </c>
      <c r="F2581" s="37">
        <v>17</v>
      </c>
      <c r="G2581" s="37">
        <v>17</v>
      </c>
      <c r="H2581" s="28">
        <v>1</v>
      </c>
    </row>
    <row r="2582" spans="1:8" hidden="1" x14ac:dyDescent="0.3">
      <c r="A2582" s="1">
        <v>2023</v>
      </c>
      <c r="B2582" t="s">
        <v>26</v>
      </c>
      <c r="C2582" t="s">
        <v>15</v>
      </c>
      <c r="D2582" s="36" t="s">
        <v>62</v>
      </c>
      <c r="E2582" s="36" t="s">
        <v>45</v>
      </c>
      <c r="F2582" s="37">
        <v>16</v>
      </c>
      <c r="G2582" s="37">
        <v>16</v>
      </c>
      <c r="H2582" s="28">
        <v>1</v>
      </c>
    </row>
    <row r="2583" spans="1:8" hidden="1" x14ac:dyDescent="0.3">
      <c r="A2583" s="1">
        <v>2023</v>
      </c>
      <c r="B2583" t="s">
        <v>26</v>
      </c>
      <c r="C2583" t="s">
        <v>15</v>
      </c>
      <c r="D2583" s="36" t="s">
        <v>63</v>
      </c>
      <c r="E2583" s="36" t="s">
        <v>45</v>
      </c>
      <c r="F2583" s="37">
        <v>35</v>
      </c>
      <c r="G2583" s="37">
        <v>35</v>
      </c>
      <c r="H2583" s="28">
        <v>1</v>
      </c>
    </row>
    <row r="2584" spans="1:8" hidden="1" x14ac:dyDescent="0.3">
      <c r="A2584" s="1">
        <v>2023</v>
      </c>
      <c r="B2584" t="s">
        <v>26</v>
      </c>
      <c r="C2584" t="s">
        <v>15</v>
      </c>
      <c r="D2584" s="36" t="s">
        <v>65</v>
      </c>
      <c r="E2584" s="36" t="s">
        <v>45</v>
      </c>
      <c r="F2584" s="37">
        <v>22</v>
      </c>
      <c r="G2584" s="37">
        <v>22</v>
      </c>
      <c r="H2584" s="28">
        <v>1</v>
      </c>
    </row>
    <row r="2585" spans="1:8" hidden="1" x14ac:dyDescent="0.3">
      <c r="A2585" s="1">
        <v>2023</v>
      </c>
      <c r="B2585" t="s">
        <v>26</v>
      </c>
      <c r="C2585" t="s">
        <v>15</v>
      </c>
      <c r="D2585" s="36" t="s">
        <v>68</v>
      </c>
      <c r="E2585" s="36" t="s">
        <v>45</v>
      </c>
      <c r="F2585" s="37">
        <v>15</v>
      </c>
      <c r="G2585" s="37">
        <v>15</v>
      </c>
      <c r="H2585" s="28">
        <v>1</v>
      </c>
    </row>
    <row r="2586" spans="1:8" hidden="1" x14ac:dyDescent="0.3">
      <c r="A2586" s="1">
        <v>2023</v>
      </c>
      <c r="B2586" t="s">
        <v>26</v>
      </c>
      <c r="C2586" t="s">
        <v>15</v>
      </c>
      <c r="D2586" s="36" t="s">
        <v>71</v>
      </c>
      <c r="E2586" s="36" t="s">
        <v>45</v>
      </c>
      <c r="F2586" s="37">
        <v>17</v>
      </c>
      <c r="G2586" s="37">
        <v>17</v>
      </c>
      <c r="H2586" s="28">
        <v>1</v>
      </c>
    </row>
    <row r="2587" spans="1:8" hidden="1" x14ac:dyDescent="0.3">
      <c r="A2587" s="1">
        <v>2023</v>
      </c>
      <c r="B2587" t="s">
        <v>26</v>
      </c>
      <c r="C2587" t="s">
        <v>15</v>
      </c>
      <c r="D2587" s="36" t="s">
        <v>88</v>
      </c>
      <c r="E2587" s="36" t="s">
        <v>45</v>
      </c>
      <c r="F2587" s="37">
        <v>19</v>
      </c>
      <c r="G2587" s="37">
        <v>19</v>
      </c>
      <c r="H2587" s="28">
        <v>1</v>
      </c>
    </row>
    <row r="2588" spans="1:8" hidden="1" x14ac:dyDescent="0.3">
      <c r="A2588" s="1">
        <v>2023</v>
      </c>
      <c r="B2588" t="s">
        <v>26</v>
      </c>
      <c r="C2588" t="s">
        <v>15</v>
      </c>
      <c r="D2588" s="36" t="s">
        <v>73</v>
      </c>
      <c r="E2588" s="36" t="s">
        <v>45</v>
      </c>
      <c r="F2588" s="37">
        <v>16</v>
      </c>
      <c r="G2588" s="37">
        <v>16</v>
      </c>
      <c r="H2588" s="28">
        <v>1</v>
      </c>
    </row>
    <row r="2589" spans="1:8" hidden="1" x14ac:dyDescent="0.3">
      <c r="A2589" s="1">
        <v>2023</v>
      </c>
      <c r="B2589" t="s">
        <v>26</v>
      </c>
      <c r="C2589" t="s">
        <v>15</v>
      </c>
      <c r="D2589" s="36" t="s">
        <v>99</v>
      </c>
      <c r="E2589" s="36" t="s">
        <v>45</v>
      </c>
      <c r="F2589" s="37">
        <v>11</v>
      </c>
      <c r="G2589" s="37">
        <v>11</v>
      </c>
      <c r="H2589" s="28">
        <v>1</v>
      </c>
    </row>
    <row r="2590" spans="1:8" hidden="1" x14ac:dyDescent="0.3">
      <c r="A2590" s="1">
        <v>2023</v>
      </c>
      <c r="B2590" t="s">
        <v>26</v>
      </c>
      <c r="C2590" t="s">
        <v>15</v>
      </c>
      <c r="D2590" s="36" t="s">
        <v>76</v>
      </c>
      <c r="E2590" s="36" t="s">
        <v>45</v>
      </c>
      <c r="F2590" s="37">
        <v>47</v>
      </c>
      <c r="G2590" s="37">
        <v>47</v>
      </c>
      <c r="H2590" s="28">
        <v>1</v>
      </c>
    </row>
    <row r="2591" spans="1:8" hidden="1" x14ac:dyDescent="0.3">
      <c r="A2591" s="1">
        <v>2023</v>
      </c>
      <c r="B2591" t="s">
        <v>26</v>
      </c>
      <c r="C2591" t="s">
        <v>15</v>
      </c>
      <c r="D2591" s="36" t="s">
        <v>105</v>
      </c>
      <c r="E2591" s="36" t="s">
        <v>45</v>
      </c>
      <c r="F2591" s="37">
        <v>76</v>
      </c>
      <c r="G2591" s="37">
        <v>77</v>
      </c>
      <c r="H2591" s="28">
        <v>0.98701298701200002</v>
      </c>
    </row>
    <row r="2592" spans="1:8" hidden="1" x14ac:dyDescent="0.3">
      <c r="A2592" s="1">
        <v>2023</v>
      </c>
      <c r="B2592" t="s">
        <v>26</v>
      </c>
      <c r="C2592" t="s">
        <v>15</v>
      </c>
      <c r="D2592" s="36" t="s">
        <v>91</v>
      </c>
      <c r="E2592" s="36" t="s">
        <v>45</v>
      </c>
      <c r="F2592" s="37">
        <v>12</v>
      </c>
      <c r="G2592" s="37">
        <v>12</v>
      </c>
      <c r="H2592" s="28">
        <v>1</v>
      </c>
    </row>
    <row r="2593" spans="1:8" hidden="1" x14ac:dyDescent="0.3">
      <c r="A2593" s="1">
        <v>2023</v>
      </c>
      <c r="B2593" t="s">
        <v>26</v>
      </c>
      <c r="C2593" t="s">
        <v>15</v>
      </c>
      <c r="D2593" s="36" t="s">
        <v>82</v>
      </c>
      <c r="E2593" s="36" t="s">
        <v>45</v>
      </c>
      <c r="F2593" s="37">
        <v>12</v>
      </c>
      <c r="G2593" s="37">
        <v>12</v>
      </c>
      <c r="H2593" s="28">
        <v>1</v>
      </c>
    </row>
    <row r="2594" spans="1:8" hidden="1" x14ac:dyDescent="0.3">
      <c r="A2594" s="1">
        <v>2023</v>
      </c>
      <c r="B2594" t="s">
        <v>26</v>
      </c>
      <c r="C2594" t="s">
        <v>15</v>
      </c>
      <c r="D2594" s="36" t="s">
        <v>108</v>
      </c>
      <c r="E2594" s="36" t="s">
        <v>45</v>
      </c>
      <c r="F2594" s="37">
        <v>12</v>
      </c>
      <c r="G2594" s="37">
        <v>12</v>
      </c>
      <c r="H2594" s="28">
        <v>1</v>
      </c>
    </row>
    <row r="2595" spans="1:8" hidden="1" x14ac:dyDescent="0.3">
      <c r="A2595" s="1">
        <v>2023</v>
      </c>
      <c r="B2595" t="s">
        <v>26</v>
      </c>
      <c r="C2595" t="s">
        <v>15</v>
      </c>
      <c r="D2595" s="36" t="s">
        <v>86</v>
      </c>
      <c r="E2595" s="36" t="s">
        <v>45</v>
      </c>
      <c r="F2595" s="37">
        <v>22</v>
      </c>
      <c r="G2595" s="37">
        <v>22</v>
      </c>
      <c r="H2595" s="28">
        <v>1</v>
      </c>
    </row>
    <row r="2596" spans="1:8" hidden="1" x14ac:dyDescent="0.3">
      <c r="A2596" s="1">
        <v>2023</v>
      </c>
      <c r="B2596" t="s">
        <v>26</v>
      </c>
      <c r="C2596" t="s">
        <v>15</v>
      </c>
      <c r="D2596" s="36" t="s">
        <v>118</v>
      </c>
      <c r="E2596" s="36" t="s">
        <v>45</v>
      </c>
      <c r="F2596" s="37">
        <v>11</v>
      </c>
      <c r="G2596" s="37">
        <v>11</v>
      </c>
      <c r="H2596" s="28">
        <v>1</v>
      </c>
    </row>
    <row r="2597" spans="1:8" hidden="1" x14ac:dyDescent="0.3">
      <c r="A2597" s="1">
        <v>2023</v>
      </c>
      <c r="B2597" t="s">
        <v>26</v>
      </c>
      <c r="C2597" t="s">
        <v>15</v>
      </c>
      <c r="D2597" s="36" t="s">
        <v>87</v>
      </c>
      <c r="E2597" s="36" t="s">
        <v>45</v>
      </c>
      <c r="F2597" s="37">
        <v>28</v>
      </c>
      <c r="G2597" s="37">
        <v>28</v>
      </c>
      <c r="H2597" s="28">
        <v>1</v>
      </c>
    </row>
    <row r="2598" spans="1:8" hidden="1" x14ac:dyDescent="0.3">
      <c r="A2598" s="1">
        <v>2023</v>
      </c>
      <c r="B2598" t="s">
        <v>26</v>
      </c>
      <c r="C2598" t="s">
        <v>15</v>
      </c>
      <c r="D2598" s="36" t="s">
        <v>71</v>
      </c>
      <c r="E2598" s="36" t="s">
        <v>49</v>
      </c>
      <c r="F2598" s="37">
        <v>17</v>
      </c>
      <c r="G2598" s="37">
        <v>17</v>
      </c>
      <c r="H2598" s="28">
        <v>1</v>
      </c>
    </row>
    <row r="2599" spans="1:8" hidden="1" x14ac:dyDescent="0.3">
      <c r="A2599" s="1">
        <v>2023</v>
      </c>
      <c r="B2599" t="s">
        <v>26</v>
      </c>
      <c r="C2599" t="s">
        <v>15</v>
      </c>
      <c r="D2599" s="36" t="s">
        <v>88</v>
      </c>
      <c r="E2599" s="36" t="s">
        <v>49</v>
      </c>
      <c r="F2599" s="37">
        <v>17</v>
      </c>
      <c r="G2599" s="37">
        <v>17</v>
      </c>
      <c r="H2599" s="28">
        <v>1</v>
      </c>
    </row>
    <row r="2600" spans="1:8" hidden="1" x14ac:dyDescent="0.3">
      <c r="A2600" s="1">
        <v>2023</v>
      </c>
      <c r="B2600" t="s">
        <v>26</v>
      </c>
      <c r="C2600" t="s">
        <v>15</v>
      </c>
      <c r="D2600" s="36" t="s">
        <v>72</v>
      </c>
      <c r="E2600" s="36" t="s">
        <v>49</v>
      </c>
      <c r="F2600" s="37">
        <v>17</v>
      </c>
      <c r="G2600" s="37">
        <v>17</v>
      </c>
      <c r="H2600" s="28">
        <v>1</v>
      </c>
    </row>
    <row r="2601" spans="1:8" hidden="1" x14ac:dyDescent="0.3">
      <c r="A2601" s="1">
        <v>2023</v>
      </c>
      <c r="B2601" t="s">
        <v>26</v>
      </c>
      <c r="C2601" t="s">
        <v>15</v>
      </c>
      <c r="D2601" s="36" t="s">
        <v>83</v>
      </c>
      <c r="E2601" s="36" t="s">
        <v>49</v>
      </c>
      <c r="F2601" s="37">
        <v>11</v>
      </c>
      <c r="G2601" s="37">
        <v>11</v>
      </c>
      <c r="H2601" s="28">
        <v>1</v>
      </c>
    </row>
    <row r="2602" spans="1:8" hidden="1" x14ac:dyDescent="0.3">
      <c r="A2602" s="1">
        <v>2023</v>
      </c>
      <c r="B2602" t="s">
        <v>26</v>
      </c>
      <c r="C2602" t="s">
        <v>15</v>
      </c>
      <c r="D2602" s="36" t="s">
        <v>105</v>
      </c>
      <c r="E2602" s="36" t="s">
        <v>47</v>
      </c>
      <c r="F2602" s="37">
        <v>10</v>
      </c>
      <c r="G2602" s="37">
        <v>10</v>
      </c>
      <c r="H2602" s="27">
        <v>1</v>
      </c>
    </row>
    <row r="2603" spans="1:8" hidden="1" x14ac:dyDescent="0.3">
      <c r="A2603" s="1">
        <v>2023</v>
      </c>
      <c r="B2603" t="s">
        <v>26</v>
      </c>
      <c r="C2603" t="s">
        <v>15</v>
      </c>
      <c r="D2603" s="36" t="s">
        <v>91</v>
      </c>
      <c r="E2603" s="36" t="s">
        <v>47</v>
      </c>
      <c r="F2603" s="37">
        <v>19</v>
      </c>
      <c r="G2603" s="37">
        <v>19</v>
      </c>
      <c r="H2603" s="27">
        <v>1</v>
      </c>
    </row>
    <row r="2604" spans="1:8" hidden="1" x14ac:dyDescent="0.3">
      <c r="A2604" s="1">
        <v>2023</v>
      </c>
      <c r="B2604" t="s">
        <v>26</v>
      </c>
      <c r="C2604" t="s">
        <v>17</v>
      </c>
      <c r="D2604" s="36" t="s">
        <v>124</v>
      </c>
      <c r="E2604" s="36" t="s">
        <v>46</v>
      </c>
      <c r="F2604" s="26">
        <v>10</v>
      </c>
      <c r="G2604" s="26">
        <v>45</v>
      </c>
      <c r="H2604" s="28">
        <v>0.222222222222</v>
      </c>
    </row>
    <row r="2605" spans="1:8" hidden="1" x14ac:dyDescent="0.3">
      <c r="A2605" s="1">
        <v>2023</v>
      </c>
      <c r="B2605" t="s">
        <v>26</v>
      </c>
      <c r="C2605" t="s">
        <v>17</v>
      </c>
      <c r="D2605" s="36" t="s">
        <v>62</v>
      </c>
      <c r="E2605" s="36" t="s">
        <v>46</v>
      </c>
      <c r="F2605" s="26">
        <v>12</v>
      </c>
      <c r="G2605" s="26">
        <v>33</v>
      </c>
      <c r="H2605" s="28">
        <v>0.36363636363599999</v>
      </c>
    </row>
    <row r="2606" spans="1:8" hidden="1" x14ac:dyDescent="0.3">
      <c r="A2606" s="1">
        <v>2023</v>
      </c>
      <c r="B2606" t="s">
        <v>26</v>
      </c>
      <c r="C2606" t="s">
        <v>17</v>
      </c>
      <c r="D2606" s="36" t="s">
        <v>63</v>
      </c>
      <c r="E2606" s="36" t="s">
        <v>48</v>
      </c>
      <c r="F2606" s="26">
        <v>86</v>
      </c>
      <c r="G2606" s="26">
        <v>97</v>
      </c>
      <c r="H2606" s="28">
        <v>0.88659793814400001</v>
      </c>
    </row>
    <row r="2607" spans="1:8" hidden="1" x14ac:dyDescent="0.3">
      <c r="A2607" s="1">
        <v>2023</v>
      </c>
      <c r="B2607" t="s">
        <v>26</v>
      </c>
      <c r="C2607" t="s">
        <v>17</v>
      </c>
      <c r="D2607" s="36" t="s">
        <v>127</v>
      </c>
      <c r="E2607" s="36" t="s">
        <v>48</v>
      </c>
      <c r="F2607" s="26">
        <v>10</v>
      </c>
      <c r="G2607" s="26">
        <v>11</v>
      </c>
      <c r="H2607" s="28">
        <v>0.90909090909000001</v>
      </c>
    </row>
    <row r="2608" spans="1:8" hidden="1" x14ac:dyDescent="0.3">
      <c r="A2608" s="1">
        <v>2023</v>
      </c>
      <c r="B2608" t="s">
        <v>26</v>
      </c>
      <c r="C2608" t="s">
        <v>17</v>
      </c>
      <c r="D2608" s="36" t="s">
        <v>64</v>
      </c>
      <c r="E2608" s="36" t="s">
        <v>48</v>
      </c>
      <c r="F2608" s="26">
        <v>7</v>
      </c>
      <c r="G2608" s="26">
        <v>11</v>
      </c>
      <c r="H2608" s="28">
        <v>0.63636363636299997</v>
      </c>
    </row>
    <row r="2609" spans="1:8" hidden="1" x14ac:dyDescent="0.3">
      <c r="A2609" s="1">
        <v>2023</v>
      </c>
      <c r="B2609" t="s">
        <v>26</v>
      </c>
      <c r="C2609" t="s">
        <v>17</v>
      </c>
      <c r="D2609" s="36" t="s">
        <v>65</v>
      </c>
      <c r="E2609" s="36" t="s">
        <v>48</v>
      </c>
      <c r="F2609" s="26">
        <v>39</v>
      </c>
      <c r="G2609" s="26">
        <v>53</v>
      </c>
      <c r="H2609" s="28">
        <v>0.73584905660300004</v>
      </c>
    </row>
    <row r="2610" spans="1:8" hidden="1" x14ac:dyDescent="0.3">
      <c r="A2610" s="1">
        <v>2023</v>
      </c>
      <c r="B2610" t="s">
        <v>26</v>
      </c>
      <c r="C2610" t="s">
        <v>17</v>
      </c>
      <c r="D2610" s="36" t="s">
        <v>67</v>
      </c>
      <c r="E2610" s="36" t="s">
        <v>46</v>
      </c>
      <c r="F2610" s="26">
        <v>7</v>
      </c>
      <c r="G2610" s="26">
        <v>19</v>
      </c>
      <c r="H2610" s="28">
        <v>0.368421052631</v>
      </c>
    </row>
    <row r="2611" spans="1:8" hidden="1" x14ac:dyDescent="0.3">
      <c r="A2611" s="1">
        <v>2023</v>
      </c>
      <c r="B2611" t="s">
        <v>26</v>
      </c>
      <c r="C2611" t="s">
        <v>17</v>
      </c>
      <c r="D2611" s="36" t="s">
        <v>68</v>
      </c>
      <c r="E2611" s="36" t="s">
        <v>48</v>
      </c>
      <c r="F2611" s="26">
        <v>36</v>
      </c>
      <c r="G2611" s="26">
        <v>42</v>
      </c>
      <c r="H2611" s="28">
        <v>0.857142857142</v>
      </c>
    </row>
    <row r="2612" spans="1:8" hidden="1" x14ac:dyDescent="0.3">
      <c r="A2612" s="1">
        <v>2023</v>
      </c>
      <c r="B2612" t="s">
        <v>26</v>
      </c>
      <c r="C2612" t="s">
        <v>17</v>
      </c>
      <c r="D2612" s="36" t="s">
        <v>68</v>
      </c>
      <c r="E2612" s="36" t="s">
        <v>46</v>
      </c>
      <c r="F2612" s="26">
        <v>6</v>
      </c>
      <c r="G2612" s="26">
        <v>11</v>
      </c>
      <c r="H2612" s="28">
        <v>0.54545454545399996</v>
      </c>
    </row>
    <row r="2613" spans="1:8" hidden="1" x14ac:dyDescent="0.3">
      <c r="A2613" s="1">
        <v>2023</v>
      </c>
      <c r="B2613" t="s">
        <v>26</v>
      </c>
      <c r="C2613" t="s">
        <v>17</v>
      </c>
      <c r="D2613" s="36" t="s">
        <v>125</v>
      </c>
      <c r="E2613" s="36" t="s">
        <v>46</v>
      </c>
      <c r="F2613" s="26">
        <v>14</v>
      </c>
      <c r="G2613" s="26">
        <v>14</v>
      </c>
      <c r="H2613" s="28">
        <v>1</v>
      </c>
    </row>
    <row r="2614" spans="1:8" hidden="1" x14ac:dyDescent="0.3">
      <c r="A2614" s="1">
        <v>2023</v>
      </c>
      <c r="B2614" t="s">
        <v>26</v>
      </c>
      <c r="C2614" t="s">
        <v>17</v>
      </c>
      <c r="D2614" s="36" t="s">
        <v>70</v>
      </c>
      <c r="E2614" s="36" t="s">
        <v>46</v>
      </c>
      <c r="F2614" s="26">
        <v>87</v>
      </c>
      <c r="G2614" s="26">
        <v>132</v>
      </c>
      <c r="H2614" s="28">
        <v>0.65909090909000001</v>
      </c>
    </row>
    <row r="2615" spans="1:8" hidden="1" x14ac:dyDescent="0.3">
      <c r="A2615" s="1">
        <v>2023</v>
      </c>
      <c r="B2615" t="s">
        <v>26</v>
      </c>
      <c r="C2615" t="s">
        <v>17</v>
      </c>
      <c r="D2615" s="36" t="s">
        <v>71</v>
      </c>
      <c r="E2615" s="36" t="s">
        <v>48</v>
      </c>
      <c r="F2615" s="26">
        <v>18</v>
      </c>
      <c r="G2615" s="26">
        <v>23</v>
      </c>
      <c r="H2615" s="28">
        <v>0.78260869565199997</v>
      </c>
    </row>
    <row r="2616" spans="1:8" hidden="1" x14ac:dyDescent="0.3">
      <c r="A2616" s="1">
        <v>2023</v>
      </c>
      <c r="B2616" t="s">
        <v>26</v>
      </c>
      <c r="C2616" t="s">
        <v>17</v>
      </c>
      <c r="D2616" s="36" t="s">
        <v>71</v>
      </c>
      <c r="E2616" s="36" t="s">
        <v>46</v>
      </c>
      <c r="F2616" s="26">
        <v>21</v>
      </c>
      <c r="G2616" s="26">
        <v>35</v>
      </c>
      <c r="H2616" s="28">
        <v>0.6</v>
      </c>
    </row>
    <row r="2617" spans="1:8" hidden="1" x14ac:dyDescent="0.3">
      <c r="A2617" s="1">
        <v>2023</v>
      </c>
      <c r="B2617" t="s">
        <v>26</v>
      </c>
      <c r="C2617" t="s">
        <v>17</v>
      </c>
      <c r="D2617" s="36" t="s">
        <v>88</v>
      </c>
      <c r="E2617" s="36" t="s">
        <v>48</v>
      </c>
      <c r="F2617" s="26">
        <v>9</v>
      </c>
      <c r="G2617" s="26">
        <v>15</v>
      </c>
      <c r="H2617" s="28">
        <v>0.6</v>
      </c>
    </row>
    <row r="2618" spans="1:8" hidden="1" x14ac:dyDescent="0.3">
      <c r="A2618" s="1">
        <v>2023</v>
      </c>
      <c r="B2618" t="s">
        <v>26</v>
      </c>
      <c r="C2618" t="s">
        <v>17</v>
      </c>
      <c r="D2618" s="36" t="s">
        <v>88</v>
      </c>
      <c r="E2618" s="36" t="s">
        <v>46</v>
      </c>
      <c r="F2618" s="26">
        <v>25</v>
      </c>
      <c r="G2618" s="26">
        <v>33</v>
      </c>
      <c r="H2618" s="28">
        <v>0.75757575757499995</v>
      </c>
    </row>
    <row r="2619" spans="1:8" hidden="1" x14ac:dyDescent="0.3">
      <c r="A2619" s="1">
        <v>2023</v>
      </c>
      <c r="B2619" t="s">
        <v>26</v>
      </c>
      <c r="C2619" t="s">
        <v>17</v>
      </c>
      <c r="D2619" s="36" t="s">
        <v>72</v>
      </c>
      <c r="E2619" s="36" t="s">
        <v>48</v>
      </c>
      <c r="F2619" s="26">
        <v>18</v>
      </c>
      <c r="G2619" s="26">
        <v>64</v>
      </c>
      <c r="H2619" s="28">
        <v>0.28125</v>
      </c>
    </row>
    <row r="2620" spans="1:8" hidden="1" x14ac:dyDescent="0.3">
      <c r="A2620" s="1">
        <v>2023</v>
      </c>
      <c r="B2620" t="s">
        <v>26</v>
      </c>
      <c r="C2620" t="s">
        <v>17</v>
      </c>
      <c r="D2620" s="36" t="s">
        <v>72</v>
      </c>
      <c r="E2620" s="36" t="s">
        <v>46</v>
      </c>
      <c r="F2620" s="26">
        <v>11</v>
      </c>
      <c r="G2620" s="26">
        <v>40</v>
      </c>
      <c r="H2620" s="28">
        <v>0.27500000000000002</v>
      </c>
    </row>
    <row r="2621" spans="1:8" hidden="1" x14ac:dyDescent="0.3">
      <c r="A2621" s="1">
        <v>2023</v>
      </c>
      <c r="B2621" t="s">
        <v>26</v>
      </c>
      <c r="C2621" t="s">
        <v>17</v>
      </c>
      <c r="D2621" s="36" t="s">
        <v>73</v>
      </c>
      <c r="E2621" s="36" t="s">
        <v>46</v>
      </c>
      <c r="F2621" s="26">
        <v>19</v>
      </c>
      <c r="G2621" s="26">
        <v>19</v>
      </c>
      <c r="H2621" s="28">
        <v>1</v>
      </c>
    </row>
    <row r="2622" spans="1:8" hidden="1" x14ac:dyDescent="0.3">
      <c r="A2622" s="1">
        <v>2023</v>
      </c>
      <c r="B2622" t="s">
        <v>26</v>
      </c>
      <c r="C2622" t="s">
        <v>17</v>
      </c>
      <c r="D2622" s="36" t="s">
        <v>99</v>
      </c>
      <c r="E2622" s="36" t="s">
        <v>46</v>
      </c>
      <c r="F2622" s="26">
        <v>14</v>
      </c>
      <c r="G2622" s="26">
        <v>14</v>
      </c>
      <c r="H2622" s="28">
        <v>1</v>
      </c>
    </row>
    <row r="2623" spans="1:8" hidden="1" x14ac:dyDescent="0.3">
      <c r="A2623" s="1">
        <v>2023</v>
      </c>
      <c r="B2623" t="s">
        <v>26</v>
      </c>
      <c r="C2623" t="s">
        <v>17</v>
      </c>
      <c r="D2623" s="36" t="s">
        <v>76</v>
      </c>
      <c r="E2623" s="36" t="s">
        <v>46</v>
      </c>
      <c r="F2623" s="26">
        <v>32</v>
      </c>
      <c r="G2623" s="26">
        <v>65</v>
      </c>
      <c r="H2623" s="28">
        <v>0.492307692307</v>
      </c>
    </row>
    <row r="2624" spans="1:8" hidden="1" x14ac:dyDescent="0.3">
      <c r="A2624" s="1">
        <v>2023</v>
      </c>
      <c r="B2624" t="s">
        <v>26</v>
      </c>
      <c r="C2624" t="s">
        <v>17</v>
      </c>
      <c r="D2624" s="36" t="s">
        <v>126</v>
      </c>
      <c r="E2624" s="36" t="s">
        <v>48</v>
      </c>
      <c r="F2624" s="26">
        <v>1</v>
      </c>
      <c r="G2624" s="26">
        <v>13</v>
      </c>
      <c r="H2624" s="28">
        <v>7.6923076923000003E-2</v>
      </c>
    </row>
    <row r="2625" spans="1:8" hidden="1" x14ac:dyDescent="0.3">
      <c r="A2625" s="1">
        <v>2023</v>
      </c>
      <c r="B2625" t="s">
        <v>26</v>
      </c>
      <c r="C2625" t="s">
        <v>17</v>
      </c>
      <c r="D2625" s="36" t="s">
        <v>105</v>
      </c>
      <c r="E2625" s="36" t="s">
        <v>48</v>
      </c>
      <c r="F2625" s="26">
        <v>12</v>
      </c>
      <c r="G2625" s="26">
        <v>41</v>
      </c>
      <c r="H2625" s="28">
        <v>0.29268292682899999</v>
      </c>
    </row>
    <row r="2626" spans="1:8" hidden="1" x14ac:dyDescent="0.3">
      <c r="A2626" s="1">
        <v>2023</v>
      </c>
      <c r="B2626" t="s">
        <v>26</v>
      </c>
      <c r="C2626" t="s">
        <v>17</v>
      </c>
      <c r="D2626" s="36" t="s">
        <v>91</v>
      </c>
      <c r="E2626" s="36" t="s">
        <v>48</v>
      </c>
      <c r="F2626" s="26">
        <v>23</v>
      </c>
      <c r="G2626" s="26">
        <v>27</v>
      </c>
      <c r="H2626" s="28">
        <v>0.85185185185099999</v>
      </c>
    </row>
    <row r="2627" spans="1:8" hidden="1" x14ac:dyDescent="0.3">
      <c r="A2627" s="1">
        <v>2023</v>
      </c>
      <c r="B2627" t="s">
        <v>26</v>
      </c>
      <c r="C2627" t="s">
        <v>17</v>
      </c>
      <c r="D2627" s="36" t="s">
        <v>107</v>
      </c>
      <c r="E2627" s="36" t="s">
        <v>48</v>
      </c>
      <c r="F2627" s="26">
        <v>10</v>
      </c>
      <c r="G2627" s="26">
        <v>17</v>
      </c>
      <c r="H2627" s="28">
        <v>0.58823529411700004</v>
      </c>
    </row>
    <row r="2628" spans="1:8" hidden="1" x14ac:dyDescent="0.3">
      <c r="A2628" s="1">
        <v>2023</v>
      </c>
      <c r="B2628" t="s">
        <v>26</v>
      </c>
      <c r="C2628" t="s">
        <v>17</v>
      </c>
      <c r="D2628" s="36" t="s">
        <v>79</v>
      </c>
      <c r="E2628" s="36" t="s">
        <v>48</v>
      </c>
      <c r="F2628" s="26">
        <v>15</v>
      </c>
      <c r="G2628" s="26">
        <v>34</v>
      </c>
      <c r="H2628" s="28">
        <v>0.44117647058800002</v>
      </c>
    </row>
    <row r="2629" spans="1:8" hidden="1" x14ac:dyDescent="0.3">
      <c r="A2629" s="1">
        <v>2023</v>
      </c>
      <c r="B2629" t="s">
        <v>26</v>
      </c>
      <c r="C2629" t="s">
        <v>17</v>
      </c>
      <c r="D2629" s="36" t="s">
        <v>79</v>
      </c>
      <c r="E2629" s="36" t="s">
        <v>46</v>
      </c>
      <c r="F2629" s="26">
        <v>39</v>
      </c>
      <c r="G2629" s="26">
        <v>101</v>
      </c>
      <c r="H2629" s="28">
        <v>0.38613861386100001</v>
      </c>
    </row>
    <row r="2630" spans="1:8" hidden="1" x14ac:dyDescent="0.3">
      <c r="A2630" s="1">
        <v>2023</v>
      </c>
      <c r="B2630" t="s">
        <v>26</v>
      </c>
      <c r="C2630" t="s">
        <v>17</v>
      </c>
      <c r="D2630" s="36" t="s">
        <v>82</v>
      </c>
      <c r="E2630" s="36" t="s">
        <v>46</v>
      </c>
      <c r="F2630" s="26">
        <v>15</v>
      </c>
      <c r="G2630" s="26">
        <v>38</v>
      </c>
      <c r="H2630" s="28">
        <v>0.39473684210499999</v>
      </c>
    </row>
    <row r="2631" spans="1:8" hidden="1" x14ac:dyDescent="0.3">
      <c r="A2631" s="1">
        <v>2023</v>
      </c>
      <c r="B2631" t="s">
        <v>26</v>
      </c>
      <c r="C2631" t="s">
        <v>17</v>
      </c>
      <c r="D2631" s="36" t="s">
        <v>83</v>
      </c>
      <c r="E2631" s="36" t="s">
        <v>46</v>
      </c>
      <c r="F2631" s="26">
        <v>61</v>
      </c>
      <c r="G2631" s="26">
        <v>67</v>
      </c>
      <c r="H2631" s="27">
        <v>0.91044776119399995</v>
      </c>
    </row>
    <row r="2632" spans="1:8" hidden="1" x14ac:dyDescent="0.3">
      <c r="A2632" s="1">
        <v>2023</v>
      </c>
      <c r="B2632" t="s">
        <v>26</v>
      </c>
      <c r="C2632" t="s">
        <v>17</v>
      </c>
      <c r="D2632" s="36" t="s">
        <v>108</v>
      </c>
      <c r="E2632" s="36" t="s">
        <v>46</v>
      </c>
      <c r="F2632" s="26">
        <v>4</v>
      </c>
      <c r="G2632" s="26">
        <v>13</v>
      </c>
      <c r="H2632" s="27">
        <v>0.30769230769200001</v>
      </c>
    </row>
    <row r="2633" spans="1:8" hidden="1" x14ac:dyDescent="0.3">
      <c r="A2633" s="1">
        <v>2023</v>
      </c>
      <c r="B2633" t="s">
        <v>26</v>
      </c>
      <c r="C2633" t="s">
        <v>17</v>
      </c>
      <c r="D2633" s="36" t="s">
        <v>84</v>
      </c>
      <c r="E2633" s="36" t="s">
        <v>46</v>
      </c>
      <c r="F2633" s="26">
        <v>2</v>
      </c>
      <c r="G2633" s="26">
        <v>12</v>
      </c>
      <c r="H2633" s="27">
        <v>0.166666666666</v>
      </c>
    </row>
    <row r="2634" spans="1:8" hidden="1" x14ac:dyDescent="0.3">
      <c r="A2634" s="1">
        <v>2023</v>
      </c>
      <c r="B2634" t="s">
        <v>26</v>
      </c>
      <c r="C2634" t="s">
        <v>17</v>
      </c>
      <c r="D2634" s="36" t="s">
        <v>85</v>
      </c>
      <c r="E2634" s="36" t="s">
        <v>46</v>
      </c>
      <c r="F2634" s="26">
        <v>63</v>
      </c>
      <c r="G2634" s="26">
        <v>66</v>
      </c>
      <c r="H2634" s="27">
        <v>0.95454545454499995</v>
      </c>
    </row>
    <row r="2635" spans="1:8" hidden="1" x14ac:dyDescent="0.3">
      <c r="A2635" s="1">
        <v>2023</v>
      </c>
      <c r="B2635" t="s">
        <v>26</v>
      </c>
      <c r="C2635" t="s">
        <v>17</v>
      </c>
      <c r="D2635" s="36" t="s">
        <v>86</v>
      </c>
      <c r="E2635" s="36" t="s">
        <v>46</v>
      </c>
      <c r="F2635" s="26">
        <v>28</v>
      </c>
      <c r="G2635" s="26">
        <v>32</v>
      </c>
      <c r="H2635" s="27">
        <v>0.875</v>
      </c>
    </row>
    <row r="2636" spans="1:8" hidden="1" x14ac:dyDescent="0.3">
      <c r="A2636" s="1">
        <v>2023</v>
      </c>
      <c r="B2636" t="s">
        <v>26</v>
      </c>
      <c r="C2636" t="s">
        <v>17</v>
      </c>
      <c r="D2636" s="36" t="s">
        <v>118</v>
      </c>
      <c r="E2636" s="36" t="s">
        <v>46</v>
      </c>
      <c r="F2636" s="26">
        <v>10</v>
      </c>
      <c r="G2636" s="26">
        <v>11</v>
      </c>
      <c r="H2636" s="27">
        <v>0.90909090909000001</v>
      </c>
    </row>
    <row r="2637" spans="1:8" hidden="1" x14ac:dyDescent="0.3">
      <c r="A2637" s="1">
        <v>2023</v>
      </c>
      <c r="B2637" t="s">
        <v>26</v>
      </c>
      <c r="C2637" t="s">
        <v>17</v>
      </c>
      <c r="D2637" s="36" t="s">
        <v>95</v>
      </c>
      <c r="E2637" s="36" t="s">
        <v>46</v>
      </c>
      <c r="F2637" s="26">
        <v>10</v>
      </c>
      <c r="G2637" s="26">
        <v>11</v>
      </c>
      <c r="H2637" s="27">
        <v>0.90909090909000001</v>
      </c>
    </row>
    <row r="2638" spans="1:8" hidden="1" x14ac:dyDescent="0.3">
      <c r="A2638" s="1">
        <v>2023</v>
      </c>
      <c r="B2638" t="s">
        <v>26</v>
      </c>
      <c r="C2638" t="s">
        <v>17</v>
      </c>
      <c r="D2638" s="36" t="s">
        <v>87</v>
      </c>
      <c r="E2638" s="36" t="s">
        <v>48</v>
      </c>
      <c r="F2638" s="26">
        <v>79</v>
      </c>
      <c r="G2638" s="26">
        <v>101</v>
      </c>
      <c r="H2638" s="27">
        <v>0.78217821782100005</v>
      </c>
    </row>
    <row r="2639" spans="1:8" hidden="1" x14ac:dyDescent="0.3">
      <c r="A2639" s="1">
        <v>2023</v>
      </c>
      <c r="B2639" t="s">
        <v>26</v>
      </c>
      <c r="C2639" t="s">
        <v>17</v>
      </c>
      <c r="D2639" s="36" t="s">
        <v>87</v>
      </c>
      <c r="E2639" s="36" t="s">
        <v>46</v>
      </c>
      <c r="F2639" s="26">
        <v>9</v>
      </c>
      <c r="G2639" s="26">
        <v>15</v>
      </c>
      <c r="H2639" s="27">
        <v>0.6</v>
      </c>
    </row>
    <row r="2640" spans="1:8" hidden="1" x14ac:dyDescent="0.3">
      <c r="A2640" s="1">
        <v>2023</v>
      </c>
      <c r="B2640" t="s">
        <v>26</v>
      </c>
      <c r="C2640" t="s">
        <v>17</v>
      </c>
      <c r="D2640" s="36" t="s">
        <v>124</v>
      </c>
      <c r="E2640" s="36" t="s">
        <v>43</v>
      </c>
      <c r="F2640" s="26">
        <v>6</v>
      </c>
      <c r="G2640" s="26">
        <v>25</v>
      </c>
      <c r="H2640" s="27">
        <v>0.24</v>
      </c>
    </row>
    <row r="2641" spans="1:8" hidden="1" x14ac:dyDescent="0.3">
      <c r="A2641" s="1">
        <v>2023</v>
      </c>
      <c r="B2641" t="s">
        <v>26</v>
      </c>
      <c r="C2641" t="s">
        <v>17</v>
      </c>
      <c r="D2641" s="36" t="s">
        <v>124</v>
      </c>
      <c r="E2641" s="36" t="s">
        <v>52</v>
      </c>
      <c r="F2641" s="26">
        <v>2</v>
      </c>
      <c r="G2641" s="26">
        <v>13</v>
      </c>
      <c r="H2641" s="27">
        <v>0.15384615384600001</v>
      </c>
    </row>
    <row r="2642" spans="1:8" hidden="1" x14ac:dyDescent="0.3">
      <c r="A2642" s="1">
        <v>2023</v>
      </c>
      <c r="B2642" t="s">
        <v>26</v>
      </c>
      <c r="C2642" t="s">
        <v>17</v>
      </c>
      <c r="D2642" s="36" t="s">
        <v>62</v>
      </c>
      <c r="E2642" s="36" t="s">
        <v>43</v>
      </c>
      <c r="F2642" s="26">
        <v>3</v>
      </c>
      <c r="G2642" s="26">
        <v>18</v>
      </c>
      <c r="H2642" s="27">
        <v>0.166666666666</v>
      </c>
    </row>
    <row r="2643" spans="1:8" hidden="1" x14ac:dyDescent="0.3">
      <c r="A2643" s="1">
        <v>2023</v>
      </c>
      <c r="B2643" t="s">
        <v>26</v>
      </c>
      <c r="C2643" t="s">
        <v>17</v>
      </c>
      <c r="D2643" s="36" t="s">
        <v>62</v>
      </c>
      <c r="E2643" s="36" t="s">
        <v>52</v>
      </c>
      <c r="F2643" s="26">
        <v>11</v>
      </c>
      <c r="G2643" s="26">
        <v>17</v>
      </c>
      <c r="H2643" s="27">
        <v>0.64705882352900002</v>
      </c>
    </row>
    <row r="2644" spans="1:8" hidden="1" x14ac:dyDescent="0.3">
      <c r="A2644" s="1">
        <v>2023</v>
      </c>
      <c r="B2644" t="s">
        <v>26</v>
      </c>
      <c r="C2644" t="s">
        <v>17</v>
      </c>
      <c r="D2644" s="36" t="s">
        <v>63</v>
      </c>
      <c r="E2644" s="36" t="s">
        <v>43</v>
      </c>
      <c r="F2644" s="26">
        <v>39</v>
      </c>
      <c r="G2644" s="26">
        <v>46</v>
      </c>
      <c r="H2644" s="27">
        <v>0.84782608695600004</v>
      </c>
    </row>
    <row r="2645" spans="1:8" hidden="1" x14ac:dyDescent="0.3">
      <c r="A2645" s="1">
        <v>2023</v>
      </c>
      <c r="B2645" t="s">
        <v>26</v>
      </c>
      <c r="C2645" t="s">
        <v>17</v>
      </c>
      <c r="D2645" s="36" t="s">
        <v>63</v>
      </c>
      <c r="E2645" s="36" t="s">
        <v>52</v>
      </c>
      <c r="F2645" s="26">
        <v>38</v>
      </c>
      <c r="G2645" s="26">
        <v>43</v>
      </c>
      <c r="H2645" s="27">
        <v>0.88372093023200005</v>
      </c>
    </row>
    <row r="2646" spans="1:8" hidden="1" x14ac:dyDescent="0.3">
      <c r="A2646" s="1">
        <v>2023</v>
      </c>
      <c r="B2646" t="s">
        <v>26</v>
      </c>
      <c r="C2646" t="s">
        <v>17</v>
      </c>
      <c r="D2646" s="36" t="s">
        <v>65</v>
      </c>
      <c r="E2646" s="36" t="s">
        <v>43</v>
      </c>
      <c r="F2646" s="26">
        <v>16</v>
      </c>
      <c r="G2646" s="26">
        <v>28</v>
      </c>
      <c r="H2646" s="27">
        <v>0.57142857142799997</v>
      </c>
    </row>
    <row r="2647" spans="1:8" hidden="1" x14ac:dyDescent="0.3">
      <c r="A2647" s="1">
        <v>2023</v>
      </c>
      <c r="B2647" t="s">
        <v>26</v>
      </c>
      <c r="C2647" t="s">
        <v>17</v>
      </c>
      <c r="D2647" s="36" t="s">
        <v>65</v>
      </c>
      <c r="E2647" s="36" t="s">
        <v>47</v>
      </c>
      <c r="F2647" s="26">
        <v>10</v>
      </c>
      <c r="G2647" s="26">
        <v>10</v>
      </c>
      <c r="H2647" s="27">
        <v>1</v>
      </c>
    </row>
    <row r="2648" spans="1:8" hidden="1" x14ac:dyDescent="0.3">
      <c r="A2648" s="1">
        <v>2023</v>
      </c>
      <c r="B2648" t="s">
        <v>26</v>
      </c>
      <c r="C2648" t="s">
        <v>17</v>
      </c>
      <c r="D2648" s="36" t="s">
        <v>65</v>
      </c>
      <c r="E2648" s="36" t="s">
        <v>52</v>
      </c>
      <c r="F2648" s="26">
        <v>11</v>
      </c>
      <c r="G2648" s="26">
        <v>12</v>
      </c>
      <c r="H2648" s="27">
        <v>0.91666666666600005</v>
      </c>
    </row>
    <row r="2649" spans="1:8" hidden="1" x14ac:dyDescent="0.3">
      <c r="A2649" s="1">
        <v>2023</v>
      </c>
      <c r="B2649" t="s">
        <v>26</v>
      </c>
      <c r="C2649" t="s">
        <v>17</v>
      </c>
      <c r="D2649" s="36" t="s">
        <v>67</v>
      </c>
      <c r="E2649" s="36" t="s">
        <v>43</v>
      </c>
      <c r="F2649" s="26">
        <v>7</v>
      </c>
      <c r="G2649" s="26">
        <v>15</v>
      </c>
      <c r="H2649" s="27">
        <v>0.46666666666599999</v>
      </c>
    </row>
    <row r="2650" spans="1:8" hidden="1" x14ac:dyDescent="0.3">
      <c r="A2650" s="1">
        <v>2023</v>
      </c>
      <c r="B2650" t="s">
        <v>26</v>
      </c>
      <c r="C2650" t="s">
        <v>17</v>
      </c>
      <c r="D2650" s="36" t="s">
        <v>68</v>
      </c>
      <c r="E2650" s="36" t="s">
        <v>43</v>
      </c>
      <c r="F2650" s="26">
        <v>24</v>
      </c>
      <c r="G2650" s="26">
        <v>33</v>
      </c>
      <c r="H2650" s="27">
        <v>0.72727272727199999</v>
      </c>
    </row>
    <row r="2651" spans="1:8" hidden="1" x14ac:dyDescent="0.3">
      <c r="A2651" s="1">
        <v>2023</v>
      </c>
      <c r="B2651" t="s">
        <v>26</v>
      </c>
      <c r="C2651" t="s">
        <v>17</v>
      </c>
      <c r="D2651" s="36" t="s">
        <v>68</v>
      </c>
      <c r="E2651" s="36" t="s">
        <v>52</v>
      </c>
      <c r="F2651" s="26">
        <v>12</v>
      </c>
      <c r="G2651" s="26">
        <v>12</v>
      </c>
      <c r="H2651" s="27">
        <v>1</v>
      </c>
    </row>
    <row r="2652" spans="1:8" hidden="1" x14ac:dyDescent="0.3">
      <c r="A2652" s="1">
        <v>2023</v>
      </c>
      <c r="B2652" t="s">
        <v>26</v>
      </c>
      <c r="C2652" t="s">
        <v>17</v>
      </c>
      <c r="D2652" s="36" t="s">
        <v>125</v>
      </c>
      <c r="E2652" s="36" t="s">
        <v>43</v>
      </c>
      <c r="F2652" s="26">
        <v>14</v>
      </c>
      <c r="G2652" s="26">
        <v>14</v>
      </c>
      <c r="H2652" s="27">
        <v>1</v>
      </c>
    </row>
    <row r="2653" spans="1:8" hidden="1" x14ac:dyDescent="0.3">
      <c r="A2653" s="1">
        <v>2023</v>
      </c>
      <c r="B2653" t="s">
        <v>26</v>
      </c>
      <c r="C2653" t="s">
        <v>17</v>
      </c>
      <c r="D2653" s="36" t="s">
        <v>70</v>
      </c>
      <c r="E2653" s="36" t="s">
        <v>43</v>
      </c>
      <c r="F2653" s="26">
        <v>47</v>
      </c>
      <c r="G2653" s="26">
        <v>78</v>
      </c>
      <c r="H2653" s="27">
        <v>0.60256410256399995</v>
      </c>
    </row>
    <row r="2654" spans="1:8" hidden="1" x14ac:dyDescent="0.3">
      <c r="A2654" s="1">
        <v>2023</v>
      </c>
      <c r="B2654" t="s">
        <v>26</v>
      </c>
      <c r="C2654" t="s">
        <v>17</v>
      </c>
      <c r="D2654" s="36" t="s">
        <v>70</v>
      </c>
      <c r="E2654" s="36" t="s">
        <v>47</v>
      </c>
      <c r="F2654" s="26">
        <v>12</v>
      </c>
      <c r="G2654" s="26">
        <v>12</v>
      </c>
      <c r="H2654" s="27">
        <v>1</v>
      </c>
    </row>
    <row r="2655" spans="1:8" hidden="1" x14ac:dyDescent="0.3">
      <c r="A2655" s="1">
        <v>2023</v>
      </c>
      <c r="B2655" t="s">
        <v>26</v>
      </c>
      <c r="C2655" t="s">
        <v>17</v>
      </c>
      <c r="D2655" s="36" t="s">
        <v>70</v>
      </c>
      <c r="E2655" s="36" t="s">
        <v>51</v>
      </c>
      <c r="F2655" s="26">
        <v>6</v>
      </c>
      <c r="G2655" s="26">
        <v>10</v>
      </c>
      <c r="H2655" s="27">
        <v>0.6</v>
      </c>
    </row>
    <row r="2656" spans="1:8" hidden="1" x14ac:dyDescent="0.3">
      <c r="A2656" s="1">
        <v>2023</v>
      </c>
      <c r="B2656" t="s">
        <v>26</v>
      </c>
      <c r="C2656" t="s">
        <v>17</v>
      </c>
      <c r="D2656" s="36" t="s">
        <v>70</v>
      </c>
      <c r="E2656" s="36" t="s">
        <v>52</v>
      </c>
      <c r="F2656" s="26">
        <v>24</v>
      </c>
      <c r="G2656" s="26">
        <v>35</v>
      </c>
      <c r="H2656" s="27">
        <v>0.68571428571399995</v>
      </c>
    </row>
    <row r="2657" spans="1:8" hidden="1" x14ac:dyDescent="0.3">
      <c r="A2657" s="1">
        <v>2023</v>
      </c>
      <c r="B2657" t="s">
        <v>26</v>
      </c>
      <c r="C2657" t="s">
        <v>17</v>
      </c>
      <c r="D2657" s="36" t="s">
        <v>71</v>
      </c>
      <c r="E2657" s="36" t="s">
        <v>43</v>
      </c>
      <c r="F2657" s="26">
        <v>16</v>
      </c>
      <c r="G2657" s="26">
        <v>25</v>
      </c>
      <c r="H2657" s="27">
        <v>0.64</v>
      </c>
    </row>
    <row r="2658" spans="1:8" hidden="1" x14ac:dyDescent="0.3">
      <c r="A2658" s="1">
        <v>2023</v>
      </c>
      <c r="B2658" t="s">
        <v>26</v>
      </c>
      <c r="C2658" t="s">
        <v>17</v>
      </c>
      <c r="D2658" s="36" t="s">
        <v>71</v>
      </c>
      <c r="E2658" s="36" t="s">
        <v>47</v>
      </c>
      <c r="F2658" s="26">
        <v>10</v>
      </c>
      <c r="G2658" s="26">
        <v>13</v>
      </c>
      <c r="H2658" s="27">
        <v>0.76923076923</v>
      </c>
    </row>
    <row r="2659" spans="1:8" hidden="1" x14ac:dyDescent="0.3">
      <c r="A2659" s="1">
        <v>2023</v>
      </c>
      <c r="B2659" t="s">
        <v>26</v>
      </c>
      <c r="C2659" t="s">
        <v>17</v>
      </c>
      <c r="D2659" s="36" t="s">
        <v>71</v>
      </c>
      <c r="E2659" s="36" t="s">
        <v>52</v>
      </c>
      <c r="F2659" s="26">
        <v>11</v>
      </c>
      <c r="G2659" s="26">
        <v>18</v>
      </c>
      <c r="H2659" s="27">
        <v>0.61111111111100003</v>
      </c>
    </row>
    <row r="2660" spans="1:8" hidden="1" x14ac:dyDescent="0.3">
      <c r="A2660" s="1">
        <v>2023</v>
      </c>
      <c r="B2660" t="s">
        <v>26</v>
      </c>
      <c r="C2660" t="s">
        <v>17</v>
      </c>
      <c r="D2660" s="36" t="s">
        <v>88</v>
      </c>
      <c r="E2660" s="36" t="s">
        <v>43</v>
      </c>
      <c r="F2660" s="26">
        <v>27</v>
      </c>
      <c r="G2660" s="26">
        <v>36</v>
      </c>
      <c r="H2660" s="27">
        <v>0.75</v>
      </c>
    </row>
    <row r="2661" spans="1:8" hidden="1" x14ac:dyDescent="0.3">
      <c r="A2661" s="1">
        <v>2023</v>
      </c>
      <c r="B2661" t="s">
        <v>26</v>
      </c>
      <c r="C2661" t="s">
        <v>17</v>
      </c>
      <c r="D2661" s="36" t="s">
        <v>72</v>
      </c>
      <c r="E2661" s="36" t="s">
        <v>43</v>
      </c>
      <c r="F2661" s="26">
        <v>15</v>
      </c>
      <c r="G2661" s="26">
        <v>53</v>
      </c>
      <c r="H2661" s="27">
        <v>0.28301886792399999</v>
      </c>
    </row>
    <row r="2662" spans="1:8" hidden="1" x14ac:dyDescent="0.3">
      <c r="A2662" s="1">
        <v>2023</v>
      </c>
      <c r="B2662" t="s">
        <v>26</v>
      </c>
      <c r="C2662" t="s">
        <v>17</v>
      </c>
      <c r="D2662" s="36" t="s">
        <v>72</v>
      </c>
      <c r="E2662" s="36" t="s">
        <v>47</v>
      </c>
      <c r="F2662" s="26">
        <v>3</v>
      </c>
      <c r="G2662" s="26">
        <v>12</v>
      </c>
      <c r="H2662" s="27">
        <v>0.25</v>
      </c>
    </row>
    <row r="2663" spans="1:8" hidden="1" x14ac:dyDescent="0.3">
      <c r="A2663" s="1">
        <v>2023</v>
      </c>
      <c r="B2663" t="s">
        <v>26</v>
      </c>
      <c r="C2663" t="s">
        <v>17</v>
      </c>
      <c r="D2663" s="36" t="s">
        <v>72</v>
      </c>
      <c r="E2663" s="36" t="s">
        <v>52</v>
      </c>
      <c r="F2663" s="26">
        <v>8</v>
      </c>
      <c r="G2663" s="26">
        <v>32</v>
      </c>
      <c r="H2663" s="27">
        <v>0.25</v>
      </c>
    </row>
    <row r="2664" spans="1:8" hidden="1" x14ac:dyDescent="0.3">
      <c r="A2664" s="1">
        <v>2023</v>
      </c>
      <c r="B2664" t="s">
        <v>26</v>
      </c>
      <c r="C2664" t="s">
        <v>17</v>
      </c>
      <c r="D2664" s="36" t="s">
        <v>73</v>
      </c>
      <c r="E2664" s="36" t="s">
        <v>43</v>
      </c>
      <c r="F2664" s="26">
        <v>13</v>
      </c>
      <c r="G2664" s="26">
        <v>13</v>
      </c>
      <c r="H2664" s="27">
        <v>1</v>
      </c>
    </row>
    <row r="2665" spans="1:8" hidden="1" x14ac:dyDescent="0.3">
      <c r="A2665" s="1">
        <v>2023</v>
      </c>
      <c r="B2665" t="s">
        <v>26</v>
      </c>
      <c r="C2665" t="s">
        <v>17</v>
      </c>
      <c r="D2665" s="36" t="s">
        <v>76</v>
      </c>
      <c r="E2665" s="36" t="s">
        <v>43</v>
      </c>
      <c r="F2665" s="26">
        <v>25</v>
      </c>
      <c r="G2665" s="26">
        <v>46</v>
      </c>
      <c r="H2665" s="27">
        <v>0.54347826086899997</v>
      </c>
    </row>
    <row r="2666" spans="1:8" hidden="1" x14ac:dyDescent="0.3">
      <c r="A2666" s="1">
        <v>2023</v>
      </c>
      <c r="B2666" t="s">
        <v>26</v>
      </c>
      <c r="C2666" t="s">
        <v>17</v>
      </c>
      <c r="D2666" s="36" t="s">
        <v>76</v>
      </c>
      <c r="E2666" s="36" t="s">
        <v>52</v>
      </c>
      <c r="F2666" s="26">
        <v>6</v>
      </c>
      <c r="G2666" s="26">
        <v>13</v>
      </c>
      <c r="H2666" s="27">
        <v>0.46153846153799999</v>
      </c>
    </row>
    <row r="2667" spans="1:8" hidden="1" x14ac:dyDescent="0.3">
      <c r="A2667" s="1">
        <v>2023</v>
      </c>
      <c r="B2667" t="s">
        <v>26</v>
      </c>
      <c r="C2667" t="s">
        <v>17</v>
      </c>
      <c r="D2667" s="36" t="s">
        <v>126</v>
      </c>
      <c r="E2667" s="36" t="s">
        <v>43</v>
      </c>
      <c r="F2667" s="26">
        <v>1</v>
      </c>
      <c r="G2667" s="26">
        <v>13</v>
      </c>
      <c r="H2667" s="27">
        <v>7.6923076923000003E-2</v>
      </c>
    </row>
    <row r="2668" spans="1:8" hidden="1" x14ac:dyDescent="0.3">
      <c r="A2668" s="1">
        <v>2023</v>
      </c>
      <c r="B2668" t="s">
        <v>26</v>
      </c>
      <c r="C2668" t="s">
        <v>17</v>
      </c>
      <c r="D2668" s="36" t="s">
        <v>105</v>
      </c>
      <c r="E2668" s="36" t="s">
        <v>47</v>
      </c>
      <c r="F2668" s="26">
        <v>13</v>
      </c>
      <c r="G2668" s="26">
        <v>40</v>
      </c>
      <c r="H2668" s="27">
        <v>0.32500000000000001</v>
      </c>
    </row>
    <row r="2669" spans="1:8" hidden="1" x14ac:dyDescent="0.3">
      <c r="A2669" s="1">
        <v>2023</v>
      </c>
      <c r="B2669" t="s">
        <v>26</v>
      </c>
      <c r="C2669" t="s">
        <v>17</v>
      </c>
      <c r="D2669" s="36" t="s">
        <v>105</v>
      </c>
      <c r="E2669" s="36" t="s">
        <v>51</v>
      </c>
      <c r="F2669" s="26">
        <v>4</v>
      </c>
      <c r="G2669" s="26">
        <v>21</v>
      </c>
      <c r="H2669" s="27">
        <v>0.19047619047600001</v>
      </c>
    </row>
    <row r="2670" spans="1:8" hidden="1" x14ac:dyDescent="0.3">
      <c r="A2670" s="1">
        <v>2023</v>
      </c>
      <c r="B2670" t="s">
        <v>26</v>
      </c>
      <c r="C2670" t="s">
        <v>17</v>
      </c>
      <c r="D2670" s="36" t="s">
        <v>105</v>
      </c>
      <c r="E2670" s="36" t="s">
        <v>52</v>
      </c>
      <c r="F2670" s="26">
        <v>33</v>
      </c>
      <c r="G2670" s="26">
        <v>117</v>
      </c>
      <c r="H2670" s="27">
        <v>0.282051282051</v>
      </c>
    </row>
    <row r="2671" spans="1:8" hidden="1" x14ac:dyDescent="0.3">
      <c r="A2671" s="1">
        <v>2023</v>
      </c>
      <c r="B2671" t="s">
        <v>26</v>
      </c>
      <c r="C2671" t="s">
        <v>17</v>
      </c>
      <c r="D2671" s="36" t="s">
        <v>91</v>
      </c>
      <c r="E2671" s="36" t="s">
        <v>43</v>
      </c>
      <c r="F2671" s="26">
        <v>7</v>
      </c>
      <c r="G2671" s="26">
        <v>10</v>
      </c>
      <c r="H2671" s="27">
        <v>0.7</v>
      </c>
    </row>
    <row r="2672" spans="1:8" hidden="1" x14ac:dyDescent="0.3">
      <c r="A2672" s="1">
        <v>2023</v>
      </c>
      <c r="B2672" t="s">
        <v>26</v>
      </c>
      <c r="C2672" t="s">
        <v>17</v>
      </c>
      <c r="D2672" s="36" t="s">
        <v>91</v>
      </c>
      <c r="E2672" s="36" t="s">
        <v>52</v>
      </c>
      <c r="F2672" s="26">
        <v>15</v>
      </c>
      <c r="G2672" s="26">
        <v>16</v>
      </c>
      <c r="H2672" s="27">
        <v>0.9375</v>
      </c>
    </row>
    <row r="2673" spans="1:8" hidden="1" x14ac:dyDescent="0.3">
      <c r="A2673" s="1">
        <v>2023</v>
      </c>
      <c r="B2673" t="s">
        <v>26</v>
      </c>
      <c r="C2673" t="s">
        <v>17</v>
      </c>
      <c r="D2673" s="36" t="s">
        <v>107</v>
      </c>
      <c r="E2673" s="36" t="s">
        <v>52</v>
      </c>
      <c r="F2673" s="26">
        <v>7</v>
      </c>
      <c r="G2673" s="26">
        <v>11</v>
      </c>
      <c r="H2673" s="27">
        <v>0.63636363636299997</v>
      </c>
    </row>
    <row r="2674" spans="1:8" hidden="1" x14ac:dyDescent="0.3">
      <c r="A2674" s="1">
        <v>2023</v>
      </c>
      <c r="B2674" t="s">
        <v>26</v>
      </c>
      <c r="C2674" t="s">
        <v>17</v>
      </c>
      <c r="D2674" s="36" t="s">
        <v>79</v>
      </c>
      <c r="E2674" s="36" t="s">
        <v>43</v>
      </c>
      <c r="F2674" s="26">
        <v>29</v>
      </c>
      <c r="G2674" s="26">
        <v>84</v>
      </c>
      <c r="H2674" s="27">
        <v>0.34523809523799998</v>
      </c>
    </row>
    <row r="2675" spans="1:8" hidden="1" x14ac:dyDescent="0.3">
      <c r="A2675" s="1">
        <v>2023</v>
      </c>
      <c r="B2675" t="s">
        <v>26</v>
      </c>
      <c r="C2675" t="s">
        <v>17</v>
      </c>
      <c r="D2675" s="36" t="s">
        <v>79</v>
      </c>
      <c r="E2675" s="36" t="s">
        <v>52</v>
      </c>
      <c r="F2675" s="26">
        <v>14</v>
      </c>
      <c r="G2675" s="26">
        <v>36</v>
      </c>
      <c r="H2675" s="27">
        <v>0.38888888888799999</v>
      </c>
    </row>
    <row r="2676" spans="1:8" hidden="1" x14ac:dyDescent="0.3">
      <c r="A2676" s="1">
        <v>2023</v>
      </c>
      <c r="B2676" t="s">
        <v>26</v>
      </c>
      <c r="C2676" t="s">
        <v>17</v>
      </c>
      <c r="D2676" s="36" t="s">
        <v>82</v>
      </c>
      <c r="E2676" s="36" t="s">
        <v>43</v>
      </c>
      <c r="F2676" s="26">
        <v>10</v>
      </c>
      <c r="G2676" s="26">
        <v>27</v>
      </c>
      <c r="H2676" s="27">
        <v>0.37037037036999998</v>
      </c>
    </row>
    <row r="2677" spans="1:8" hidden="1" x14ac:dyDescent="0.3">
      <c r="A2677" s="1">
        <v>2023</v>
      </c>
      <c r="B2677" t="s">
        <v>26</v>
      </c>
      <c r="C2677" t="s">
        <v>17</v>
      </c>
      <c r="D2677" s="36" t="s">
        <v>83</v>
      </c>
      <c r="E2677" s="36" t="s">
        <v>43</v>
      </c>
      <c r="F2677" s="26">
        <v>20</v>
      </c>
      <c r="G2677" s="26">
        <v>21</v>
      </c>
      <c r="H2677" s="27">
        <v>0.95238095237999998</v>
      </c>
    </row>
    <row r="2678" spans="1:8" hidden="1" x14ac:dyDescent="0.3">
      <c r="A2678" s="1">
        <v>2023</v>
      </c>
      <c r="B2678" t="s">
        <v>26</v>
      </c>
      <c r="C2678" t="s">
        <v>17</v>
      </c>
      <c r="D2678" s="36" t="s">
        <v>83</v>
      </c>
      <c r="E2678" s="36" t="s">
        <v>52</v>
      </c>
      <c r="F2678" s="26">
        <v>37</v>
      </c>
      <c r="G2678" s="26">
        <v>42</v>
      </c>
      <c r="H2678" s="27">
        <v>0.88095238095200001</v>
      </c>
    </row>
    <row r="2679" spans="1:8" hidden="1" x14ac:dyDescent="0.3">
      <c r="A2679" s="1">
        <v>2023</v>
      </c>
      <c r="B2679" t="s">
        <v>26</v>
      </c>
      <c r="C2679" t="s">
        <v>17</v>
      </c>
      <c r="D2679" s="36" t="s">
        <v>102</v>
      </c>
      <c r="E2679" s="36" t="s">
        <v>43</v>
      </c>
      <c r="F2679" s="26">
        <v>1</v>
      </c>
      <c r="G2679" s="26">
        <v>10</v>
      </c>
      <c r="H2679" s="27">
        <v>0.1</v>
      </c>
    </row>
    <row r="2680" spans="1:8" hidden="1" x14ac:dyDescent="0.3">
      <c r="A2680" s="1">
        <v>2023</v>
      </c>
      <c r="B2680" t="s">
        <v>26</v>
      </c>
      <c r="C2680" t="s">
        <v>17</v>
      </c>
      <c r="D2680" s="36" t="s">
        <v>85</v>
      </c>
      <c r="E2680" s="36" t="s">
        <v>43</v>
      </c>
      <c r="F2680" s="26">
        <v>39</v>
      </c>
      <c r="G2680" s="26">
        <v>41</v>
      </c>
      <c r="H2680" s="27">
        <v>0.95121951219500001</v>
      </c>
    </row>
    <row r="2681" spans="1:8" hidden="1" x14ac:dyDescent="0.3">
      <c r="A2681" s="1">
        <v>2023</v>
      </c>
      <c r="B2681" t="s">
        <v>26</v>
      </c>
      <c r="C2681" t="s">
        <v>17</v>
      </c>
      <c r="D2681" s="36" t="s">
        <v>85</v>
      </c>
      <c r="E2681" s="36" t="s">
        <v>47</v>
      </c>
      <c r="F2681" s="26">
        <v>10</v>
      </c>
      <c r="G2681" s="26">
        <v>10</v>
      </c>
      <c r="H2681" s="27">
        <v>1</v>
      </c>
    </row>
    <row r="2682" spans="1:8" hidden="1" x14ac:dyDescent="0.3">
      <c r="A2682" s="1">
        <v>2023</v>
      </c>
      <c r="B2682" t="s">
        <v>26</v>
      </c>
      <c r="C2682" t="s">
        <v>17</v>
      </c>
      <c r="D2682" s="36" t="s">
        <v>85</v>
      </c>
      <c r="E2682" s="36" t="s">
        <v>52</v>
      </c>
      <c r="F2682" s="26">
        <v>16</v>
      </c>
      <c r="G2682" s="26">
        <v>17</v>
      </c>
      <c r="H2682" s="27">
        <v>0.94117647058800002</v>
      </c>
    </row>
    <row r="2683" spans="1:8" hidden="1" x14ac:dyDescent="0.3">
      <c r="A2683" s="1">
        <v>2023</v>
      </c>
      <c r="B2683" t="s">
        <v>26</v>
      </c>
      <c r="C2683" t="s">
        <v>17</v>
      </c>
      <c r="D2683" s="36" t="s">
        <v>86</v>
      </c>
      <c r="E2683" s="36" t="s">
        <v>52</v>
      </c>
      <c r="F2683" s="26">
        <v>21</v>
      </c>
      <c r="G2683" s="26">
        <v>24</v>
      </c>
      <c r="H2683" s="27">
        <v>0.875</v>
      </c>
    </row>
    <row r="2684" spans="1:8" hidden="1" x14ac:dyDescent="0.3">
      <c r="A2684" s="1">
        <v>2023</v>
      </c>
      <c r="B2684" t="s">
        <v>26</v>
      </c>
      <c r="C2684" t="s">
        <v>17</v>
      </c>
      <c r="D2684" s="36" t="s">
        <v>87</v>
      </c>
      <c r="E2684" s="36" t="s">
        <v>43</v>
      </c>
      <c r="F2684" s="26">
        <v>25</v>
      </c>
      <c r="G2684" s="26">
        <v>36</v>
      </c>
      <c r="H2684" s="27">
        <v>0.694444444444</v>
      </c>
    </row>
    <row r="2685" spans="1:8" hidden="1" x14ac:dyDescent="0.3">
      <c r="A2685" s="1">
        <v>2023</v>
      </c>
      <c r="B2685" t="s">
        <v>26</v>
      </c>
      <c r="C2685" t="s">
        <v>17</v>
      </c>
      <c r="D2685" s="36" t="s">
        <v>87</v>
      </c>
      <c r="E2685" s="36" t="s">
        <v>47</v>
      </c>
      <c r="F2685" s="26">
        <v>14</v>
      </c>
      <c r="G2685" s="26">
        <v>16</v>
      </c>
      <c r="H2685" s="27">
        <v>0.875</v>
      </c>
    </row>
    <row r="2686" spans="1:8" hidden="1" x14ac:dyDescent="0.3">
      <c r="A2686" s="1">
        <v>2023</v>
      </c>
      <c r="B2686" t="s">
        <v>26</v>
      </c>
      <c r="C2686" t="s">
        <v>17</v>
      </c>
      <c r="D2686" s="36" t="s">
        <v>87</v>
      </c>
      <c r="E2686" s="36" t="s">
        <v>52</v>
      </c>
      <c r="F2686" s="26">
        <v>44</v>
      </c>
      <c r="G2686" s="26">
        <v>57</v>
      </c>
      <c r="H2686" s="27">
        <v>0.77192982456100001</v>
      </c>
    </row>
    <row r="2687" spans="1:8" hidden="1" x14ac:dyDescent="0.3">
      <c r="A2687" s="1">
        <v>2023</v>
      </c>
      <c r="B2687" t="s">
        <v>26</v>
      </c>
      <c r="C2687" t="s">
        <v>17</v>
      </c>
      <c r="D2687" s="36" t="s">
        <v>105</v>
      </c>
      <c r="E2687" s="36" t="s">
        <v>163</v>
      </c>
      <c r="F2687" s="26">
        <v>7</v>
      </c>
      <c r="G2687" s="26">
        <v>14</v>
      </c>
      <c r="H2687" s="27">
        <v>0.5</v>
      </c>
    </row>
    <row r="2688" spans="1:8" hidden="1" x14ac:dyDescent="0.3">
      <c r="A2688" s="1">
        <v>2023</v>
      </c>
      <c r="B2688" t="s">
        <v>26</v>
      </c>
      <c r="C2688" t="s">
        <v>17</v>
      </c>
      <c r="D2688" s="36" t="s">
        <v>83</v>
      </c>
      <c r="E2688" s="36" t="s">
        <v>163</v>
      </c>
      <c r="F2688" s="26">
        <v>10</v>
      </c>
      <c r="G2688" s="26">
        <v>10</v>
      </c>
      <c r="H2688" s="27">
        <v>1</v>
      </c>
    </row>
    <row r="2689" spans="1:8" hidden="1" x14ac:dyDescent="0.3">
      <c r="A2689" s="1">
        <v>2023</v>
      </c>
      <c r="B2689" t="s">
        <v>26</v>
      </c>
      <c r="C2689" t="s">
        <v>17</v>
      </c>
      <c r="D2689" s="36" t="s">
        <v>124</v>
      </c>
      <c r="E2689" s="36" t="s">
        <v>45</v>
      </c>
      <c r="F2689" s="26">
        <v>7</v>
      </c>
      <c r="G2689" s="26">
        <v>39</v>
      </c>
      <c r="H2689" s="27">
        <v>0.17948717948699999</v>
      </c>
    </row>
    <row r="2690" spans="1:8" hidden="1" x14ac:dyDescent="0.3">
      <c r="A2690" s="1">
        <v>2023</v>
      </c>
      <c r="B2690" t="s">
        <v>26</v>
      </c>
      <c r="C2690" t="s">
        <v>17</v>
      </c>
      <c r="D2690" s="36" t="s">
        <v>62</v>
      </c>
      <c r="E2690" s="36" t="s">
        <v>45</v>
      </c>
      <c r="F2690" s="26">
        <v>11</v>
      </c>
      <c r="G2690" s="26">
        <v>29</v>
      </c>
      <c r="H2690" s="27">
        <v>0.37931034482699999</v>
      </c>
    </row>
    <row r="2691" spans="1:8" hidden="1" x14ac:dyDescent="0.3">
      <c r="A2691" s="1">
        <v>2023</v>
      </c>
      <c r="B2691" t="s">
        <v>26</v>
      </c>
      <c r="C2691" t="s">
        <v>17</v>
      </c>
      <c r="D2691" s="36" t="s">
        <v>63</v>
      </c>
      <c r="E2691" s="36" t="s">
        <v>45</v>
      </c>
      <c r="F2691" s="26">
        <v>58</v>
      </c>
      <c r="G2691" s="26">
        <v>66</v>
      </c>
      <c r="H2691" s="27">
        <v>0.87878787878700004</v>
      </c>
    </row>
    <row r="2692" spans="1:8" hidden="1" x14ac:dyDescent="0.3">
      <c r="A2692" s="1">
        <v>2023</v>
      </c>
      <c r="B2692" t="s">
        <v>26</v>
      </c>
      <c r="C2692" t="s">
        <v>17</v>
      </c>
      <c r="D2692" s="36" t="s">
        <v>65</v>
      </c>
      <c r="E2692" s="36" t="s">
        <v>45</v>
      </c>
      <c r="F2692" s="26">
        <v>30</v>
      </c>
      <c r="G2692" s="26">
        <v>40</v>
      </c>
      <c r="H2692" s="27">
        <v>0.75</v>
      </c>
    </row>
    <row r="2693" spans="1:8" hidden="1" x14ac:dyDescent="0.3">
      <c r="A2693" s="1">
        <v>2023</v>
      </c>
      <c r="B2693" t="s">
        <v>26</v>
      </c>
      <c r="C2693" t="s">
        <v>17</v>
      </c>
      <c r="D2693" s="36" t="s">
        <v>67</v>
      </c>
      <c r="E2693" s="36" t="s">
        <v>45</v>
      </c>
      <c r="F2693" s="26">
        <v>5</v>
      </c>
      <c r="G2693" s="26">
        <v>14</v>
      </c>
      <c r="H2693" s="27">
        <v>0.357142857142</v>
      </c>
    </row>
    <row r="2694" spans="1:8" hidden="1" x14ac:dyDescent="0.3">
      <c r="A2694" s="1">
        <v>2023</v>
      </c>
      <c r="B2694" t="s">
        <v>26</v>
      </c>
      <c r="C2694" t="s">
        <v>17</v>
      </c>
      <c r="D2694" s="36" t="s">
        <v>68</v>
      </c>
      <c r="E2694" s="36" t="s">
        <v>45</v>
      </c>
      <c r="F2694" s="26">
        <v>27</v>
      </c>
      <c r="G2694" s="26">
        <v>35</v>
      </c>
      <c r="H2694" s="27">
        <v>0.77142857142800003</v>
      </c>
    </row>
    <row r="2695" spans="1:8" hidden="1" x14ac:dyDescent="0.3">
      <c r="A2695" s="1">
        <v>2023</v>
      </c>
      <c r="B2695" t="s">
        <v>26</v>
      </c>
      <c r="C2695" t="s">
        <v>17</v>
      </c>
      <c r="D2695" s="36" t="s">
        <v>70</v>
      </c>
      <c r="E2695" s="36" t="s">
        <v>45</v>
      </c>
      <c r="F2695" s="26">
        <v>65</v>
      </c>
      <c r="G2695" s="26">
        <v>103</v>
      </c>
      <c r="H2695" s="27">
        <v>0.63106796116499997</v>
      </c>
    </row>
    <row r="2696" spans="1:8" hidden="1" x14ac:dyDescent="0.3">
      <c r="A2696" s="1">
        <v>2023</v>
      </c>
      <c r="B2696" t="s">
        <v>26</v>
      </c>
      <c r="C2696" t="s">
        <v>17</v>
      </c>
      <c r="D2696" s="36" t="s">
        <v>71</v>
      </c>
      <c r="E2696" s="36" t="s">
        <v>45</v>
      </c>
      <c r="F2696" s="26">
        <v>16</v>
      </c>
      <c r="G2696" s="26">
        <v>29</v>
      </c>
      <c r="H2696" s="27">
        <v>0.55172413793099995</v>
      </c>
    </row>
    <row r="2697" spans="1:8" hidden="1" x14ac:dyDescent="0.3">
      <c r="A2697" s="1">
        <v>2023</v>
      </c>
      <c r="B2697" t="s">
        <v>26</v>
      </c>
      <c r="C2697" t="s">
        <v>17</v>
      </c>
      <c r="D2697" s="36" t="s">
        <v>88</v>
      </c>
      <c r="E2697" s="36" t="s">
        <v>45</v>
      </c>
      <c r="F2697" s="26">
        <v>22</v>
      </c>
      <c r="G2697" s="26">
        <v>34</v>
      </c>
      <c r="H2697" s="27">
        <v>0.64705882352900002</v>
      </c>
    </row>
    <row r="2698" spans="1:8" hidden="1" x14ac:dyDescent="0.3">
      <c r="A2698" s="1">
        <v>2023</v>
      </c>
      <c r="B2698" t="s">
        <v>26</v>
      </c>
      <c r="C2698" t="s">
        <v>17</v>
      </c>
      <c r="D2698" s="36" t="s">
        <v>72</v>
      </c>
      <c r="E2698" s="36" t="s">
        <v>45</v>
      </c>
      <c r="F2698" s="26">
        <v>20</v>
      </c>
      <c r="G2698" s="26">
        <v>77</v>
      </c>
      <c r="H2698" s="27">
        <v>0.25974025973999998</v>
      </c>
    </row>
    <row r="2699" spans="1:8" hidden="1" x14ac:dyDescent="0.3">
      <c r="A2699" s="1">
        <v>2023</v>
      </c>
      <c r="B2699" t="s">
        <v>26</v>
      </c>
      <c r="C2699" t="s">
        <v>17</v>
      </c>
      <c r="D2699" s="36" t="s">
        <v>73</v>
      </c>
      <c r="E2699" s="36" t="s">
        <v>45</v>
      </c>
      <c r="F2699" s="26">
        <v>19</v>
      </c>
      <c r="G2699" s="26">
        <v>19</v>
      </c>
      <c r="H2699" s="27">
        <v>1</v>
      </c>
    </row>
    <row r="2700" spans="1:8" hidden="1" x14ac:dyDescent="0.3">
      <c r="A2700" s="1">
        <v>2023</v>
      </c>
      <c r="B2700" t="s">
        <v>26</v>
      </c>
      <c r="C2700" t="s">
        <v>17</v>
      </c>
      <c r="D2700" s="36" t="s">
        <v>76</v>
      </c>
      <c r="E2700" s="36" t="s">
        <v>45</v>
      </c>
      <c r="F2700" s="26">
        <v>17</v>
      </c>
      <c r="G2700" s="26">
        <v>42</v>
      </c>
      <c r="H2700" s="27">
        <v>0.40476190476099999</v>
      </c>
    </row>
    <row r="2701" spans="1:8" hidden="1" x14ac:dyDescent="0.3">
      <c r="A2701" s="1">
        <v>2023</v>
      </c>
      <c r="B2701" t="s">
        <v>26</v>
      </c>
      <c r="C2701" t="s">
        <v>17</v>
      </c>
      <c r="D2701" s="36" t="s">
        <v>126</v>
      </c>
      <c r="E2701" s="36" t="s">
        <v>45</v>
      </c>
      <c r="F2701" s="26">
        <v>1</v>
      </c>
      <c r="G2701" s="26">
        <v>11</v>
      </c>
      <c r="H2701" s="27">
        <v>9.0909090908999998E-2</v>
      </c>
    </row>
    <row r="2702" spans="1:8" hidden="1" x14ac:dyDescent="0.3">
      <c r="A2702" s="1">
        <v>2023</v>
      </c>
      <c r="B2702" t="s">
        <v>26</v>
      </c>
      <c r="C2702" t="s">
        <v>17</v>
      </c>
      <c r="D2702" s="36" t="s">
        <v>91</v>
      </c>
      <c r="E2702" s="36" t="s">
        <v>45</v>
      </c>
      <c r="F2702" s="26">
        <v>11</v>
      </c>
      <c r="G2702" s="26">
        <v>14</v>
      </c>
      <c r="H2702" s="27">
        <v>0.78571428571400004</v>
      </c>
    </row>
    <row r="2703" spans="1:8" hidden="1" x14ac:dyDescent="0.3">
      <c r="A2703" s="1">
        <v>2023</v>
      </c>
      <c r="B2703" t="s">
        <v>26</v>
      </c>
      <c r="C2703" t="s">
        <v>17</v>
      </c>
      <c r="D2703" s="36" t="s">
        <v>79</v>
      </c>
      <c r="E2703" s="36" t="s">
        <v>45</v>
      </c>
      <c r="F2703" s="26">
        <v>47</v>
      </c>
      <c r="G2703" s="26">
        <v>117</v>
      </c>
      <c r="H2703" s="27">
        <v>0.40170940170899999</v>
      </c>
    </row>
    <row r="2704" spans="1:8" hidden="1" x14ac:dyDescent="0.3">
      <c r="A2704" s="1">
        <v>2023</v>
      </c>
      <c r="B2704" t="s">
        <v>26</v>
      </c>
      <c r="C2704" t="s">
        <v>17</v>
      </c>
      <c r="D2704" s="36" t="s">
        <v>82</v>
      </c>
      <c r="E2704" s="36" t="s">
        <v>45</v>
      </c>
      <c r="F2704" s="26">
        <v>12</v>
      </c>
      <c r="G2704" s="26">
        <v>29</v>
      </c>
      <c r="H2704" s="27">
        <v>0.41379310344800002</v>
      </c>
    </row>
    <row r="2705" spans="1:8" hidden="1" x14ac:dyDescent="0.3">
      <c r="A2705" s="1">
        <v>2023</v>
      </c>
      <c r="B2705" t="s">
        <v>26</v>
      </c>
      <c r="C2705" t="s">
        <v>17</v>
      </c>
      <c r="D2705" s="36" t="s">
        <v>83</v>
      </c>
      <c r="E2705" s="36" t="s">
        <v>45</v>
      </c>
      <c r="F2705" s="26">
        <v>43</v>
      </c>
      <c r="G2705" s="26">
        <v>47</v>
      </c>
      <c r="H2705" s="27">
        <v>0.91489361702100003</v>
      </c>
    </row>
    <row r="2706" spans="1:8" hidden="1" x14ac:dyDescent="0.3">
      <c r="A2706" s="1">
        <v>2023</v>
      </c>
      <c r="B2706" t="s">
        <v>26</v>
      </c>
      <c r="C2706" t="s">
        <v>17</v>
      </c>
      <c r="D2706" s="36" t="s">
        <v>108</v>
      </c>
      <c r="E2706" s="36" t="s">
        <v>45</v>
      </c>
      <c r="F2706" s="26">
        <v>6</v>
      </c>
      <c r="G2706" s="26">
        <v>13</v>
      </c>
      <c r="H2706" s="27">
        <v>0.46153846153799999</v>
      </c>
    </row>
    <row r="2707" spans="1:8" hidden="1" x14ac:dyDescent="0.3">
      <c r="A2707" s="1">
        <v>2023</v>
      </c>
      <c r="B2707" t="s">
        <v>26</v>
      </c>
      <c r="C2707" t="s">
        <v>17</v>
      </c>
      <c r="D2707" s="36" t="s">
        <v>84</v>
      </c>
      <c r="E2707" s="36" t="s">
        <v>45</v>
      </c>
      <c r="F2707" s="26">
        <v>2</v>
      </c>
      <c r="G2707" s="26">
        <v>15</v>
      </c>
      <c r="H2707" s="27">
        <v>0.13333333333299999</v>
      </c>
    </row>
    <row r="2708" spans="1:8" hidden="1" x14ac:dyDescent="0.3">
      <c r="A2708" s="1">
        <v>2023</v>
      </c>
      <c r="B2708" t="s">
        <v>26</v>
      </c>
      <c r="C2708" t="s">
        <v>17</v>
      </c>
      <c r="D2708" s="36" t="s">
        <v>102</v>
      </c>
      <c r="E2708" s="36" t="s">
        <v>45</v>
      </c>
      <c r="F2708" s="26">
        <v>0</v>
      </c>
      <c r="G2708" s="26">
        <v>11</v>
      </c>
      <c r="H2708" s="27">
        <v>0</v>
      </c>
    </row>
    <row r="2709" spans="1:8" hidden="1" x14ac:dyDescent="0.3">
      <c r="A2709" s="1">
        <v>2023</v>
      </c>
      <c r="B2709" t="s">
        <v>26</v>
      </c>
      <c r="C2709" t="s">
        <v>17</v>
      </c>
      <c r="D2709" s="36" t="s">
        <v>85</v>
      </c>
      <c r="E2709" s="36" t="s">
        <v>45</v>
      </c>
      <c r="F2709" s="26">
        <v>28</v>
      </c>
      <c r="G2709" s="26">
        <v>30</v>
      </c>
      <c r="H2709" s="27">
        <v>0.93333333333299995</v>
      </c>
    </row>
    <row r="2710" spans="1:8" hidden="1" x14ac:dyDescent="0.3">
      <c r="A2710" s="1">
        <v>2023</v>
      </c>
      <c r="B2710" t="s">
        <v>26</v>
      </c>
      <c r="C2710" t="s">
        <v>17</v>
      </c>
      <c r="D2710" s="36" t="s">
        <v>86</v>
      </c>
      <c r="E2710" s="36" t="s">
        <v>45</v>
      </c>
      <c r="F2710" s="26">
        <v>14</v>
      </c>
      <c r="G2710" s="26">
        <v>17</v>
      </c>
      <c r="H2710" s="27">
        <v>0.82352941176399996</v>
      </c>
    </row>
    <row r="2711" spans="1:8" hidden="1" x14ac:dyDescent="0.3">
      <c r="A2711" s="1">
        <v>2023</v>
      </c>
      <c r="B2711" t="s">
        <v>26</v>
      </c>
      <c r="C2711" t="s">
        <v>17</v>
      </c>
      <c r="D2711" s="36" t="s">
        <v>87</v>
      </c>
      <c r="E2711" s="36" t="s">
        <v>45</v>
      </c>
      <c r="F2711" s="26">
        <v>46</v>
      </c>
      <c r="G2711" s="26">
        <v>63</v>
      </c>
      <c r="H2711" s="27">
        <v>0.73015873015800004</v>
      </c>
    </row>
    <row r="2712" spans="1:8" hidden="1" x14ac:dyDescent="0.3">
      <c r="A2712" s="1">
        <v>2023</v>
      </c>
      <c r="B2712" t="s">
        <v>26</v>
      </c>
      <c r="C2712" t="s">
        <v>17</v>
      </c>
      <c r="D2712" s="36" t="s">
        <v>68</v>
      </c>
      <c r="E2712" s="36" t="s">
        <v>49</v>
      </c>
      <c r="F2712" s="26">
        <v>6</v>
      </c>
      <c r="G2712" s="26">
        <v>11</v>
      </c>
      <c r="H2712" s="27">
        <v>0.54545454545399996</v>
      </c>
    </row>
    <row r="2713" spans="1:8" hidden="1" x14ac:dyDescent="0.3">
      <c r="A2713" s="1">
        <v>2023</v>
      </c>
      <c r="B2713" t="s">
        <v>26</v>
      </c>
      <c r="C2713" t="s">
        <v>17</v>
      </c>
      <c r="D2713" s="36" t="s">
        <v>71</v>
      </c>
      <c r="E2713" s="36" t="s">
        <v>49</v>
      </c>
      <c r="F2713" s="26">
        <v>21</v>
      </c>
      <c r="G2713" s="26">
        <v>35</v>
      </c>
      <c r="H2713" s="27">
        <v>0.6</v>
      </c>
    </row>
    <row r="2714" spans="1:8" hidden="1" x14ac:dyDescent="0.3">
      <c r="A2714" s="1">
        <v>2023</v>
      </c>
      <c r="B2714" t="s">
        <v>26</v>
      </c>
      <c r="C2714" t="s">
        <v>17</v>
      </c>
      <c r="D2714" s="36" t="s">
        <v>88</v>
      </c>
      <c r="E2714" s="36" t="s">
        <v>49</v>
      </c>
      <c r="F2714" s="26">
        <v>25</v>
      </c>
      <c r="G2714" s="26">
        <v>33</v>
      </c>
      <c r="H2714" s="27">
        <v>0.75757575757499995</v>
      </c>
    </row>
    <row r="2715" spans="1:8" hidden="1" x14ac:dyDescent="0.3">
      <c r="A2715" s="1">
        <v>2023</v>
      </c>
      <c r="B2715" t="s">
        <v>26</v>
      </c>
      <c r="C2715" t="s">
        <v>17</v>
      </c>
      <c r="D2715" s="36" t="s">
        <v>72</v>
      </c>
      <c r="E2715" s="36" t="s">
        <v>49</v>
      </c>
      <c r="F2715" s="26">
        <v>8</v>
      </c>
      <c r="G2715" s="26">
        <v>32</v>
      </c>
      <c r="H2715" s="27">
        <v>0.25</v>
      </c>
    </row>
    <row r="2716" spans="1:8" hidden="1" x14ac:dyDescent="0.3">
      <c r="A2716" s="1">
        <v>2023</v>
      </c>
      <c r="B2716" t="s">
        <v>26</v>
      </c>
      <c r="C2716" t="s">
        <v>17</v>
      </c>
      <c r="D2716" s="36" t="s">
        <v>79</v>
      </c>
      <c r="E2716" s="36" t="s">
        <v>49</v>
      </c>
      <c r="F2716" s="26">
        <v>28</v>
      </c>
      <c r="G2716" s="26">
        <v>80</v>
      </c>
      <c r="H2716" s="27">
        <v>0.35</v>
      </c>
    </row>
    <row r="2717" spans="1:8" hidden="1" x14ac:dyDescent="0.3">
      <c r="A2717" s="1">
        <v>2023</v>
      </c>
      <c r="B2717" t="s">
        <v>26</v>
      </c>
      <c r="C2717" t="s">
        <v>17</v>
      </c>
      <c r="D2717" s="36" t="s">
        <v>87</v>
      </c>
      <c r="E2717" s="36" t="s">
        <v>49</v>
      </c>
      <c r="F2717" s="26">
        <v>9</v>
      </c>
      <c r="G2717" s="26">
        <v>15</v>
      </c>
      <c r="H2717" s="27">
        <v>0.6</v>
      </c>
    </row>
    <row r="2718" spans="1:8" hidden="1" x14ac:dyDescent="0.3">
      <c r="A2718" s="1">
        <v>2023</v>
      </c>
      <c r="B2718" t="s">
        <v>26</v>
      </c>
      <c r="C2718" t="s">
        <v>17</v>
      </c>
      <c r="D2718" s="36" t="s">
        <v>105</v>
      </c>
      <c r="E2718" s="36" t="s">
        <v>50</v>
      </c>
      <c r="F2718" s="26">
        <v>6</v>
      </c>
      <c r="G2718" s="26">
        <v>14</v>
      </c>
      <c r="H2718" s="27">
        <v>0.428571428571</v>
      </c>
    </row>
    <row r="2719" spans="1:8" hidden="1" x14ac:dyDescent="0.3">
      <c r="A2719" s="1">
        <v>2023</v>
      </c>
      <c r="B2719" t="s">
        <v>26</v>
      </c>
      <c r="C2719" t="s">
        <v>18</v>
      </c>
      <c r="D2719" s="36" t="s">
        <v>62</v>
      </c>
      <c r="E2719" s="36" t="s">
        <v>48</v>
      </c>
      <c r="F2719" s="26">
        <v>12</v>
      </c>
      <c r="G2719" s="26">
        <v>12</v>
      </c>
      <c r="H2719" s="28">
        <v>1</v>
      </c>
    </row>
    <row r="2720" spans="1:8" hidden="1" x14ac:dyDescent="0.3">
      <c r="A2720" s="1">
        <v>2023</v>
      </c>
      <c r="B2720" t="s">
        <v>26</v>
      </c>
      <c r="C2720" t="s">
        <v>18</v>
      </c>
      <c r="D2720" s="36" t="s">
        <v>62</v>
      </c>
      <c r="E2720" s="36" t="s">
        <v>46</v>
      </c>
      <c r="F2720" s="26">
        <v>0</v>
      </c>
      <c r="G2720" s="26">
        <v>40</v>
      </c>
      <c r="H2720" s="28">
        <v>0</v>
      </c>
    </row>
    <row r="2721" spans="1:8" hidden="1" x14ac:dyDescent="0.3">
      <c r="A2721" s="1">
        <v>2023</v>
      </c>
      <c r="B2721" t="s">
        <v>26</v>
      </c>
      <c r="C2721" t="s">
        <v>18</v>
      </c>
      <c r="D2721" s="36" t="s">
        <v>63</v>
      </c>
      <c r="E2721" s="36" t="s">
        <v>48</v>
      </c>
      <c r="F2721" s="26">
        <v>0</v>
      </c>
      <c r="G2721" s="26">
        <v>108</v>
      </c>
      <c r="H2721" s="28">
        <v>0</v>
      </c>
    </row>
    <row r="2722" spans="1:8" hidden="1" x14ac:dyDescent="0.3">
      <c r="A2722" s="1">
        <v>2023</v>
      </c>
      <c r="B2722" t="s">
        <v>26</v>
      </c>
      <c r="C2722" t="s">
        <v>18</v>
      </c>
      <c r="D2722" s="36" t="s">
        <v>127</v>
      </c>
      <c r="E2722" s="36" t="s">
        <v>48</v>
      </c>
      <c r="F2722" s="26">
        <v>0</v>
      </c>
      <c r="G2722" s="26">
        <v>12</v>
      </c>
      <c r="H2722" s="28">
        <v>0</v>
      </c>
    </row>
    <row r="2723" spans="1:8" hidden="1" x14ac:dyDescent="0.3">
      <c r="A2723" s="1">
        <v>2023</v>
      </c>
      <c r="B2723" t="s">
        <v>26</v>
      </c>
      <c r="C2723" t="s">
        <v>18</v>
      </c>
      <c r="D2723" s="36" t="s">
        <v>64</v>
      </c>
      <c r="E2723" s="36" t="s">
        <v>48</v>
      </c>
      <c r="F2723" s="26">
        <v>0</v>
      </c>
      <c r="G2723" s="26">
        <v>16</v>
      </c>
      <c r="H2723" s="28">
        <v>0</v>
      </c>
    </row>
    <row r="2724" spans="1:8" hidden="1" x14ac:dyDescent="0.3">
      <c r="A2724" s="1">
        <v>2023</v>
      </c>
      <c r="B2724" t="s">
        <v>26</v>
      </c>
      <c r="C2724" t="s">
        <v>18</v>
      </c>
      <c r="D2724" s="36" t="s">
        <v>65</v>
      </c>
      <c r="E2724" s="36" t="s">
        <v>48</v>
      </c>
      <c r="F2724" s="26">
        <v>0</v>
      </c>
      <c r="G2724" s="26">
        <v>62</v>
      </c>
      <c r="H2724" s="28">
        <v>0</v>
      </c>
    </row>
    <row r="2725" spans="1:8" hidden="1" x14ac:dyDescent="0.3">
      <c r="A2725" s="1">
        <v>2023</v>
      </c>
      <c r="B2725" t="s">
        <v>26</v>
      </c>
      <c r="C2725" t="s">
        <v>18</v>
      </c>
      <c r="D2725" s="36" t="s">
        <v>66</v>
      </c>
      <c r="E2725" s="36" t="s">
        <v>48</v>
      </c>
      <c r="F2725" s="26">
        <v>0</v>
      </c>
      <c r="G2725" s="26">
        <v>13</v>
      </c>
      <c r="H2725" s="28">
        <v>0</v>
      </c>
    </row>
    <row r="2726" spans="1:8" hidden="1" x14ac:dyDescent="0.3">
      <c r="A2726" s="1">
        <v>2023</v>
      </c>
      <c r="B2726" t="s">
        <v>26</v>
      </c>
      <c r="C2726" t="s">
        <v>18</v>
      </c>
      <c r="D2726" s="36" t="s">
        <v>67</v>
      </c>
      <c r="E2726" s="36" t="s">
        <v>46</v>
      </c>
      <c r="F2726" s="26">
        <v>0</v>
      </c>
      <c r="G2726" s="26">
        <v>25</v>
      </c>
      <c r="H2726" s="28">
        <v>0</v>
      </c>
    </row>
    <row r="2727" spans="1:8" hidden="1" x14ac:dyDescent="0.3">
      <c r="A2727" s="1">
        <v>2023</v>
      </c>
      <c r="B2727" t="s">
        <v>26</v>
      </c>
      <c r="C2727" t="s">
        <v>18</v>
      </c>
      <c r="D2727" s="36" t="s">
        <v>68</v>
      </c>
      <c r="E2727" s="36" t="s">
        <v>48</v>
      </c>
      <c r="F2727" s="26">
        <v>0</v>
      </c>
      <c r="G2727" s="26">
        <v>52</v>
      </c>
      <c r="H2727" s="28">
        <v>0</v>
      </c>
    </row>
    <row r="2728" spans="1:8" hidden="1" x14ac:dyDescent="0.3">
      <c r="A2728" s="1">
        <v>2023</v>
      </c>
      <c r="B2728" t="s">
        <v>26</v>
      </c>
      <c r="C2728" t="s">
        <v>18</v>
      </c>
      <c r="D2728" s="36" t="s">
        <v>68</v>
      </c>
      <c r="E2728" s="36" t="s">
        <v>46</v>
      </c>
      <c r="F2728" s="26">
        <v>13</v>
      </c>
      <c r="G2728" s="26">
        <v>13</v>
      </c>
      <c r="H2728" s="28">
        <v>1</v>
      </c>
    </row>
    <row r="2729" spans="1:8" hidden="1" x14ac:dyDescent="0.3">
      <c r="A2729" s="1">
        <v>2023</v>
      </c>
      <c r="B2729" t="s">
        <v>26</v>
      </c>
      <c r="C2729" t="s">
        <v>18</v>
      </c>
      <c r="D2729" s="36" t="s">
        <v>70</v>
      </c>
      <c r="E2729" s="36" t="s">
        <v>46</v>
      </c>
      <c r="F2729" s="26">
        <v>0</v>
      </c>
      <c r="G2729" s="26">
        <v>183</v>
      </c>
      <c r="H2729" s="28">
        <v>0</v>
      </c>
    </row>
    <row r="2730" spans="1:8" hidden="1" x14ac:dyDescent="0.3">
      <c r="A2730" s="1">
        <v>2023</v>
      </c>
      <c r="B2730" t="s">
        <v>26</v>
      </c>
      <c r="C2730" t="s">
        <v>18</v>
      </c>
      <c r="D2730" s="36" t="s">
        <v>71</v>
      </c>
      <c r="E2730" s="36" t="s">
        <v>48</v>
      </c>
      <c r="F2730" s="26">
        <v>0</v>
      </c>
      <c r="G2730" s="26">
        <v>29</v>
      </c>
      <c r="H2730" s="28">
        <v>0</v>
      </c>
    </row>
    <row r="2731" spans="1:8" hidden="1" x14ac:dyDescent="0.3">
      <c r="A2731" s="1">
        <v>2023</v>
      </c>
      <c r="B2731" t="s">
        <v>26</v>
      </c>
      <c r="C2731" t="s">
        <v>18</v>
      </c>
      <c r="D2731" s="36" t="s">
        <v>71</v>
      </c>
      <c r="E2731" s="36" t="s">
        <v>46</v>
      </c>
      <c r="F2731" s="26">
        <v>48</v>
      </c>
      <c r="G2731" s="26">
        <v>48</v>
      </c>
      <c r="H2731" s="28">
        <v>1</v>
      </c>
    </row>
    <row r="2732" spans="1:8" hidden="1" x14ac:dyDescent="0.3">
      <c r="A2732" s="1">
        <v>2023</v>
      </c>
      <c r="B2732" t="s">
        <v>26</v>
      </c>
      <c r="C2732" t="s">
        <v>18</v>
      </c>
      <c r="D2732" s="36" t="s">
        <v>88</v>
      </c>
      <c r="E2732" s="36" t="s">
        <v>48</v>
      </c>
      <c r="F2732" s="26">
        <v>0</v>
      </c>
      <c r="G2732" s="26">
        <v>17</v>
      </c>
      <c r="H2732" s="28">
        <v>0</v>
      </c>
    </row>
    <row r="2733" spans="1:8" hidden="1" x14ac:dyDescent="0.3">
      <c r="A2733" s="1">
        <v>2023</v>
      </c>
      <c r="B2733" t="s">
        <v>26</v>
      </c>
      <c r="C2733" t="s">
        <v>18</v>
      </c>
      <c r="D2733" s="36" t="s">
        <v>88</v>
      </c>
      <c r="E2733" s="36" t="s">
        <v>46</v>
      </c>
      <c r="F2733" s="26">
        <v>35</v>
      </c>
      <c r="G2733" s="26">
        <v>35</v>
      </c>
      <c r="H2733" s="28">
        <v>1</v>
      </c>
    </row>
    <row r="2734" spans="1:8" hidden="1" x14ac:dyDescent="0.3">
      <c r="A2734" s="1">
        <v>2023</v>
      </c>
      <c r="B2734" t="s">
        <v>26</v>
      </c>
      <c r="C2734" t="s">
        <v>18</v>
      </c>
      <c r="D2734" s="36" t="s">
        <v>72</v>
      </c>
      <c r="E2734" s="36" t="s">
        <v>48</v>
      </c>
      <c r="F2734" s="26">
        <v>0</v>
      </c>
      <c r="G2734" s="26">
        <v>112</v>
      </c>
      <c r="H2734" s="28">
        <v>0</v>
      </c>
    </row>
    <row r="2735" spans="1:8" hidden="1" x14ac:dyDescent="0.3">
      <c r="A2735" s="1">
        <v>2023</v>
      </c>
      <c r="B2735" t="s">
        <v>26</v>
      </c>
      <c r="C2735" t="s">
        <v>18</v>
      </c>
      <c r="D2735" s="36" t="s">
        <v>72</v>
      </c>
      <c r="E2735" s="36" t="s">
        <v>46</v>
      </c>
      <c r="F2735" s="26">
        <v>60</v>
      </c>
      <c r="G2735" s="26">
        <v>60</v>
      </c>
      <c r="H2735" s="28">
        <v>1</v>
      </c>
    </row>
    <row r="2736" spans="1:8" hidden="1" x14ac:dyDescent="0.3">
      <c r="A2736" s="1">
        <v>2023</v>
      </c>
      <c r="B2736" t="s">
        <v>26</v>
      </c>
      <c r="C2736" t="s">
        <v>18</v>
      </c>
      <c r="D2736" s="36" t="s">
        <v>73</v>
      </c>
      <c r="E2736" s="36" t="s">
        <v>46</v>
      </c>
      <c r="F2736" s="26">
        <v>0</v>
      </c>
      <c r="G2736" s="26">
        <v>25</v>
      </c>
      <c r="H2736" s="28">
        <v>0</v>
      </c>
    </row>
    <row r="2737" spans="1:8" hidden="1" x14ac:dyDescent="0.3">
      <c r="A2737" s="1">
        <v>2023</v>
      </c>
      <c r="B2737" t="s">
        <v>26</v>
      </c>
      <c r="C2737" t="s">
        <v>18</v>
      </c>
      <c r="D2737" s="36" t="s">
        <v>99</v>
      </c>
      <c r="E2737" s="36" t="s">
        <v>46</v>
      </c>
      <c r="F2737" s="26">
        <v>0</v>
      </c>
      <c r="G2737" s="26">
        <v>28</v>
      </c>
      <c r="H2737" s="28">
        <v>0</v>
      </c>
    </row>
    <row r="2738" spans="1:8" hidden="1" x14ac:dyDescent="0.3">
      <c r="A2738" s="1">
        <v>2023</v>
      </c>
      <c r="B2738" t="s">
        <v>26</v>
      </c>
      <c r="C2738" t="s">
        <v>18</v>
      </c>
      <c r="D2738" s="36" t="s">
        <v>97</v>
      </c>
      <c r="E2738" s="36" t="s">
        <v>48</v>
      </c>
      <c r="F2738" s="26">
        <v>0</v>
      </c>
      <c r="G2738" s="26">
        <v>10</v>
      </c>
      <c r="H2738" s="28">
        <v>0</v>
      </c>
    </row>
    <row r="2739" spans="1:8" hidden="1" x14ac:dyDescent="0.3">
      <c r="A2739" s="1">
        <v>2023</v>
      </c>
      <c r="B2739" t="s">
        <v>26</v>
      </c>
      <c r="C2739" t="s">
        <v>18</v>
      </c>
      <c r="D2739" s="36" t="s">
        <v>76</v>
      </c>
      <c r="E2739" s="36" t="s">
        <v>46</v>
      </c>
      <c r="F2739" s="26">
        <v>0</v>
      </c>
      <c r="G2739" s="26">
        <v>97</v>
      </c>
      <c r="H2739" s="28">
        <v>0</v>
      </c>
    </row>
    <row r="2740" spans="1:8" hidden="1" x14ac:dyDescent="0.3">
      <c r="A2740" s="1">
        <v>2023</v>
      </c>
      <c r="B2740" t="s">
        <v>26</v>
      </c>
      <c r="C2740" t="s">
        <v>18</v>
      </c>
      <c r="D2740" s="36" t="s">
        <v>91</v>
      </c>
      <c r="E2740" s="36" t="s">
        <v>48</v>
      </c>
      <c r="F2740" s="26">
        <v>0</v>
      </c>
      <c r="G2740" s="26">
        <v>41</v>
      </c>
      <c r="H2740" s="28">
        <v>0</v>
      </c>
    </row>
    <row r="2741" spans="1:8" hidden="1" x14ac:dyDescent="0.3">
      <c r="A2741" s="1">
        <v>2023</v>
      </c>
      <c r="B2741" t="s">
        <v>26</v>
      </c>
      <c r="C2741" t="s">
        <v>18</v>
      </c>
      <c r="D2741" s="36" t="s">
        <v>107</v>
      </c>
      <c r="E2741" s="36" t="s">
        <v>48</v>
      </c>
      <c r="F2741" s="26">
        <v>0</v>
      </c>
      <c r="G2741" s="26">
        <v>21</v>
      </c>
      <c r="H2741" s="28">
        <v>0</v>
      </c>
    </row>
    <row r="2742" spans="1:8" hidden="1" x14ac:dyDescent="0.3">
      <c r="A2742" s="1">
        <v>2023</v>
      </c>
      <c r="B2742" t="s">
        <v>26</v>
      </c>
      <c r="C2742" t="s">
        <v>18</v>
      </c>
      <c r="D2742" s="36" t="s">
        <v>79</v>
      </c>
      <c r="E2742" s="36" t="s">
        <v>48</v>
      </c>
      <c r="F2742" s="26">
        <v>5</v>
      </c>
      <c r="G2742" s="26">
        <v>51</v>
      </c>
      <c r="H2742" s="28">
        <v>9.8039215686000006E-2</v>
      </c>
    </row>
    <row r="2743" spans="1:8" hidden="1" x14ac:dyDescent="0.3">
      <c r="A2743" s="1">
        <v>2023</v>
      </c>
      <c r="B2743" t="s">
        <v>26</v>
      </c>
      <c r="C2743" t="s">
        <v>18</v>
      </c>
      <c r="D2743" s="36" t="s">
        <v>79</v>
      </c>
      <c r="E2743" s="36" t="s">
        <v>46</v>
      </c>
      <c r="F2743" s="26">
        <v>116</v>
      </c>
      <c r="G2743" s="26">
        <v>148</v>
      </c>
      <c r="H2743" s="28">
        <v>0.78378378378299995</v>
      </c>
    </row>
    <row r="2744" spans="1:8" hidden="1" x14ac:dyDescent="0.3">
      <c r="A2744" s="1">
        <v>2023</v>
      </c>
      <c r="B2744" t="s">
        <v>26</v>
      </c>
      <c r="C2744" t="s">
        <v>18</v>
      </c>
      <c r="D2744" s="36" t="s">
        <v>101</v>
      </c>
      <c r="E2744" s="36" t="s">
        <v>48</v>
      </c>
      <c r="F2744" s="26">
        <v>0</v>
      </c>
      <c r="G2744" s="26">
        <v>15</v>
      </c>
      <c r="H2744" s="28">
        <v>0</v>
      </c>
    </row>
    <row r="2745" spans="1:8" hidden="1" x14ac:dyDescent="0.3">
      <c r="A2745" s="1">
        <v>2023</v>
      </c>
      <c r="B2745" t="s">
        <v>26</v>
      </c>
      <c r="C2745" t="s">
        <v>18</v>
      </c>
      <c r="D2745" s="36" t="s">
        <v>82</v>
      </c>
      <c r="E2745" s="36" t="s">
        <v>46</v>
      </c>
      <c r="F2745" s="26">
        <v>0</v>
      </c>
      <c r="G2745" s="26">
        <v>85</v>
      </c>
      <c r="H2745" s="28">
        <v>0</v>
      </c>
    </row>
    <row r="2746" spans="1:8" hidden="1" x14ac:dyDescent="0.3">
      <c r="A2746" s="1">
        <v>2023</v>
      </c>
      <c r="B2746" t="s">
        <v>26</v>
      </c>
      <c r="C2746" t="s">
        <v>18</v>
      </c>
      <c r="D2746" s="36" t="s">
        <v>83</v>
      </c>
      <c r="E2746" s="36" t="s">
        <v>48</v>
      </c>
      <c r="F2746" s="26">
        <v>13</v>
      </c>
      <c r="G2746" s="26">
        <v>13</v>
      </c>
      <c r="H2746" s="28">
        <v>1</v>
      </c>
    </row>
    <row r="2747" spans="1:8" hidden="1" x14ac:dyDescent="0.3">
      <c r="A2747" s="1">
        <v>2023</v>
      </c>
      <c r="B2747" t="s">
        <v>26</v>
      </c>
      <c r="C2747" t="s">
        <v>18</v>
      </c>
      <c r="D2747" s="36" t="s">
        <v>83</v>
      </c>
      <c r="E2747" s="36" t="s">
        <v>46</v>
      </c>
      <c r="F2747" s="26">
        <v>0</v>
      </c>
      <c r="G2747" s="26">
        <v>120</v>
      </c>
      <c r="H2747" s="28">
        <v>0</v>
      </c>
    </row>
    <row r="2748" spans="1:8" hidden="1" x14ac:dyDescent="0.3">
      <c r="A2748" s="1">
        <v>2023</v>
      </c>
      <c r="B2748" t="s">
        <v>26</v>
      </c>
      <c r="C2748" t="s">
        <v>18</v>
      </c>
      <c r="D2748" s="36" t="s">
        <v>108</v>
      </c>
      <c r="E2748" s="36" t="s">
        <v>46</v>
      </c>
      <c r="F2748" s="26">
        <v>0</v>
      </c>
      <c r="G2748" s="26">
        <v>24</v>
      </c>
      <c r="H2748" s="28">
        <v>0</v>
      </c>
    </row>
    <row r="2749" spans="1:8" hidden="1" x14ac:dyDescent="0.3">
      <c r="A2749" s="1">
        <v>2023</v>
      </c>
      <c r="B2749" t="s">
        <v>26</v>
      </c>
      <c r="C2749" t="s">
        <v>18</v>
      </c>
      <c r="D2749" s="36" t="s">
        <v>94</v>
      </c>
      <c r="E2749" s="36" t="s">
        <v>46</v>
      </c>
      <c r="F2749" s="26">
        <v>0</v>
      </c>
      <c r="G2749" s="26">
        <v>13</v>
      </c>
      <c r="H2749" s="28">
        <v>0</v>
      </c>
    </row>
    <row r="2750" spans="1:8" hidden="1" x14ac:dyDescent="0.3">
      <c r="A2750" s="1">
        <v>2023</v>
      </c>
      <c r="B2750" t="s">
        <v>26</v>
      </c>
      <c r="C2750" t="s">
        <v>18</v>
      </c>
      <c r="D2750" s="36" t="s">
        <v>85</v>
      </c>
      <c r="E2750" s="36" t="s">
        <v>46</v>
      </c>
      <c r="F2750" s="26">
        <v>0</v>
      </c>
      <c r="G2750" s="26">
        <v>100</v>
      </c>
      <c r="H2750" s="28">
        <v>0</v>
      </c>
    </row>
    <row r="2751" spans="1:8" hidden="1" x14ac:dyDescent="0.3">
      <c r="A2751" s="1">
        <v>2023</v>
      </c>
      <c r="B2751" t="s">
        <v>26</v>
      </c>
      <c r="C2751" t="s">
        <v>18</v>
      </c>
      <c r="D2751" s="36" t="s">
        <v>95</v>
      </c>
      <c r="E2751" s="36" t="s">
        <v>46</v>
      </c>
      <c r="F2751" s="26">
        <v>0</v>
      </c>
      <c r="G2751" s="26">
        <v>19</v>
      </c>
      <c r="H2751" s="28">
        <v>0</v>
      </c>
    </row>
    <row r="2752" spans="1:8" hidden="1" x14ac:dyDescent="0.3">
      <c r="A2752" s="1">
        <v>2023</v>
      </c>
      <c r="B2752" t="s">
        <v>26</v>
      </c>
      <c r="C2752" t="s">
        <v>18</v>
      </c>
      <c r="D2752" s="36" t="s">
        <v>87</v>
      </c>
      <c r="E2752" s="36" t="s">
        <v>48</v>
      </c>
      <c r="F2752" s="26">
        <v>0</v>
      </c>
      <c r="G2752" s="26">
        <v>128</v>
      </c>
      <c r="H2752" s="28">
        <v>0</v>
      </c>
    </row>
    <row r="2753" spans="1:8" hidden="1" x14ac:dyDescent="0.3">
      <c r="A2753" s="1">
        <v>2023</v>
      </c>
      <c r="B2753" t="s">
        <v>26</v>
      </c>
      <c r="C2753" t="s">
        <v>18</v>
      </c>
      <c r="D2753" s="36" t="s">
        <v>87</v>
      </c>
      <c r="E2753" s="36" t="s">
        <v>46</v>
      </c>
      <c r="F2753" s="26">
        <v>17</v>
      </c>
      <c r="G2753" s="26">
        <v>17</v>
      </c>
      <c r="H2753" s="28">
        <v>1</v>
      </c>
    </row>
    <row r="2754" spans="1:8" hidden="1" x14ac:dyDescent="0.3">
      <c r="A2754" s="1">
        <v>2023</v>
      </c>
      <c r="B2754" t="s">
        <v>26</v>
      </c>
      <c r="C2754" t="s">
        <v>18</v>
      </c>
      <c r="D2754" s="36" t="s">
        <v>62</v>
      </c>
      <c r="E2754" s="36" t="s">
        <v>43</v>
      </c>
      <c r="F2754" s="26">
        <v>5</v>
      </c>
      <c r="G2754" s="26">
        <v>25</v>
      </c>
      <c r="H2754" s="28">
        <v>0.2</v>
      </c>
    </row>
    <row r="2755" spans="1:8" hidden="1" x14ac:dyDescent="0.3">
      <c r="A2755" s="1">
        <v>2023</v>
      </c>
      <c r="B2755" t="s">
        <v>26</v>
      </c>
      <c r="C2755" t="s">
        <v>18</v>
      </c>
      <c r="D2755" s="36" t="s">
        <v>62</v>
      </c>
      <c r="E2755" s="36" t="s">
        <v>52</v>
      </c>
      <c r="F2755" s="26">
        <v>4</v>
      </c>
      <c r="G2755" s="26">
        <v>19</v>
      </c>
      <c r="H2755" s="28">
        <v>0.210526315789</v>
      </c>
    </row>
    <row r="2756" spans="1:8" hidden="1" x14ac:dyDescent="0.3">
      <c r="A2756" s="1">
        <v>2023</v>
      </c>
      <c r="B2756" t="s">
        <v>26</v>
      </c>
      <c r="C2756" t="s">
        <v>18</v>
      </c>
      <c r="D2756" s="36" t="s">
        <v>63</v>
      </c>
      <c r="E2756" s="36" t="s">
        <v>43</v>
      </c>
      <c r="F2756" s="26">
        <v>2</v>
      </c>
      <c r="G2756" s="26">
        <v>53</v>
      </c>
      <c r="H2756" s="28">
        <v>3.7735849055999998E-2</v>
      </c>
    </row>
    <row r="2757" spans="1:8" hidden="1" x14ac:dyDescent="0.3">
      <c r="A2757" s="1">
        <v>2023</v>
      </c>
      <c r="B2757" t="s">
        <v>26</v>
      </c>
      <c r="C2757" t="s">
        <v>18</v>
      </c>
      <c r="D2757" s="36" t="s">
        <v>63</v>
      </c>
      <c r="E2757" s="36" t="s">
        <v>52</v>
      </c>
      <c r="F2757" s="26">
        <v>1</v>
      </c>
      <c r="G2757" s="26">
        <v>46</v>
      </c>
      <c r="H2757" s="28">
        <v>2.1739130434000001E-2</v>
      </c>
    </row>
    <row r="2758" spans="1:8" hidden="1" x14ac:dyDescent="0.3">
      <c r="A2758" s="1">
        <v>2023</v>
      </c>
      <c r="B2758" t="s">
        <v>26</v>
      </c>
      <c r="C2758" t="s">
        <v>18</v>
      </c>
      <c r="D2758" s="36" t="s">
        <v>64</v>
      </c>
      <c r="E2758" s="36" t="s">
        <v>43</v>
      </c>
      <c r="F2758" s="26">
        <v>1</v>
      </c>
      <c r="G2758" s="26">
        <v>10</v>
      </c>
      <c r="H2758" s="28">
        <v>0.1</v>
      </c>
    </row>
    <row r="2759" spans="1:8" hidden="1" x14ac:dyDescent="0.3">
      <c r="A2759" s="1">
        <v>2023</v>
      </c>
      <c r="B2759" t="s">
        <v>26</v>
      </c>
      <c r="C2759" t="s">
        <v>18</v>
      </c>
      <c r="D2759" s="36" t="s">
        <v>65</v>
      </c>
      <c r="E2759" s="36" t="s">
        <v>43</v>
      </c>
      <c r="F2759" s="26">
        <v>1</v>
      </c>
      <c r="G2759" s="26">
        <v>33</v>
      </c>
      <c r="H2759" s="28">
        <v>3.0303030303000002E-2</v>
      </c>
    </row>
    <row r="2760" spans="1:8" hidden="1" x14ac:dyDescent="0.3">
      <c r="A2760" s="1">
        <v>2023</v>
      </c>
      <c r="B2760" t="s">
        <v>26</v>
      </c>
      <c r="C2760" t="s">
        <v>18</v>
      </c>
      <c r="D2760" s="36" t="s">
        <v>65</v>
      </c>
      <c r="E2760" s="36" t="s">
        <v>47</v>
      </c>
      <c r="F2760" s="26">
        <v>1</v>
      </c>
      <c r="G2760" s="26">
        <v>12</v>
      </c>
      <c r="H2760" s="28">
        <v>8.3333333332999998E-2</v>
      </c>
    </row>
    <row r="2761" spans="1:8" hidden="1" x14ac:dyDescent="0.3">
      <c r="A2761" s="1">
        <v>2023</v>
      </c>
      <c r="B2761" t="s">
        <v>26</v>
      </c>
      <c r="C2761" t="s">
        <v>18</v>
      </c>
      <c r="D2761" s="36" t="s">
        <v>65</v>
      </c>
      <c r="E2761" s="36" t="s">
        <v>52</v>
      </c>
      <c r="F2761" s="26">
        <v>0</v>
      </c>
      <c r="G2761" s="26">
        <v>13</v>
      </c>
      <c r="H2761" s="28">
        <v>0</v>
      </c>
    </row>
    <row r="2762" spans="1:8" hidden="1" x14ac:dyDescent="0.3">
      <c r="A2762" s="1">
        <v>2023</v>
      </c>
      <c r="B2762" t="s">
        <v>26</v>
      </c>
      <c r="C2762" t="s">
        <v>18</v>
      </c>
      <c r="D2762" s="36" t="s">
        <v>66</v>
      </c>
      <c r="E2762" s="36" t="s">
        <v>43</v>
      </c>
      <c r="F2762" s="26">
        <v>4</v>
      </c>
      <c r="G2762" s="26">
        <v>16</v>
      </c>
      <c r="H2762" s="28">
        <v>0.25</v>
      </c>
    </row>
    <row r="2763" spans="1:8" hidden="1" x14ac:dyDescent="0.3">
      <c r="A2763" s="1">
        <v>2023</v>
      </c>
      <c r="B2763" t="s">
        <v>26</v>
      </c>
      <c r="C2763" t="s">
        <v>18</v>
      </c>
      <c r="D2763" s="36" t="s">
        <v>67</v>
      </c>
      <c r="E2763" s="36" t="s">
        <v>43</v>
      </c>
      <c r="F2763" s="26">
        <v>3</v>
      </c>
      <c r="G2763" s="26">
        <v>18</v>
      </c>
      <c r="H2763" s="28">
        <v>0.166666666666</v>
      </c>
    </row>
    <row r="2764" spans="1:8" hidden="1" x14ac:dyDescent="0.3">
      <c r="A2764" s="1">
        <v>2023</v>
      </c>
      <c r="B2764" t="s">
        <v>26</v>
      </c>
      <c r="C2764" t="s">
        <v>18</v>
      </c>
      <c r="D2764" s="36" t="s">
        <v>68</v>
      </c>
      <c r="E2764" s="36" t="s">
        <v>43</v>
      </c>
      <c r="F2764" s="26">
        <v>11</v>
      </c>
      <c r="G2764" s="26">
        <v>40</v>
      </c>
      <c r="H2764" s="28">
        <v>0.27500000000000002</v>
      </c>
    </row>
    <row r="2765" spans="1:8" hidden="1" x14ac:dyDescent="0.3">
      <c r="A2765" s="1">
        <v>2023</v>
      </c>
      <c r="B2765" t="s">
        <v>26</v>
      </c>
      <c r="C2765" t="s">
        <v>18</v>
      </c>
      <c r="D2765" s="36" t="s">
        <v>68</v>
      </c>
      <c r="E2765" s="36" t="s">
        <v>52</v>
      </c>
      <c r="F2765" s="26">
        <v>1</v>
      </c>
      <c r="G2765" s="26">
        <v>14</v>
      </c>
      <c r="H2765" s="28">
        <v>7.1428571428000007E-2</v>
      </c>
    </row>
    <row r="2766" spans="1:8" hidden="1" x14ac:dyDescent="0.3">
      <c r="A2766" s="1">
        <v>2023</v>
      </c>
      <c r="B2766" t="s">
        <v>26</v>
      </c>
      <c r="C2766" t="s">
        <v>18</v>
      </c>
      <c r="D2766" s="36" t="s">
        <v>70</v>
      </c>
      <c r="E2766" s="36" t="s">
        <v>43</v>
      </c>
      <c r="F2766" s="26">
        <v>1</v>
      </c>
      <c r="G2766" s="26">
        <v>110</v>
      </c>
      <c r="H2766" s="28">
        <v>9.09090909E-3</v>
      </c>
    </row>
    <row r="2767" spans="1:8" hidden="1" x14ac:dyDescent="0.3">
      <c r="A2767" s="1">
        <v>2023</v>
      </c>
      <c r="B2767" t="s">
        <v>26</v>
      </c>
      <c r="C2767" t="s">
        <v>18</v>
      </c>
      <c r="D2767" s="36" t="s">
        <v>70</v>
      </c>
      <c r="E2767" s="36" t="s">
        <v>47</v>
      </c>
      <c r="F2767" s="26">
        <v>0</v>
      </c>
      <c r="G2767" s="26">
        <v>14</v>
      </c>
      <c r="H2767" s="28">
        <v>0</v>
      </c>
    </row>
    <row r="2768" spans="1:8" hidden="1" x14ac:dyDescent="0.3">
      <c r="A2768" s="1">
        <v>2023</v>
      </c>
      <c r="B2768" t="s">
        <v>26</v>
      </c>
      <c r="C2768" t="s">
        <v>18</v>
      </c>
      <c r="D2768" s="36" t="s">
        <v>70</v>
      </c>
      <c r="E2768" s="36" t="s">
        <v>51</v>
      </c>
      <c r="F2768" s="26">
        <v>1</v>
      </c>
      <c r="G2768" s="26">
        <v>12</v>
      </c>
      <c r="H2768" s="28">
        <v>8.3333333332999998E-2</v>
      </c>
    </row>
    <row r="2769" spans="1:8" hidden="1" x14ac:dyDescent="0.3">
      <c r="A2769" s="1">
        <v>2023</v>
      </c>
      <c r="B2769" t="s">
        <v>26</v>
      </c>
      <c r="C2769" t="s">
        <v>18</v>
      </c>
      <c r="D2769" s="36" t="s">
        <v>70</v>
      </c>
      <c r="E2769" s="36" t="s">
        <v>52</v>
      </c>
      <c r="F2769" s="26">
        <v>1</v>
      </c>
      <c r="G2769" s="26">
        <v>50</v>
      </c>
      <c r="H2769" s="28">
        <v>0.02</v>
      </c>
    </row>
    <row r="2770" spans="1:8" hidden="1" x14ac:dyDescent="0.3">
      <c r="A2770" s="1">
        <v>2023</v>
      </c>
      <c r="B2770" t="s">
        <v>26</v>
      </c>
      <c r="C2770" t="s">
        <v>18</v>
      </c>
      <c r="D2770" s="36" t="s">
        <v>71</v>
      </c>
      <c r="E2770" s="36" t="s">
        <v>43</v>
      </c>
      <c r="F2770" s="26">
        <v>30</v>
      </c>
      <c r="G2770" s="26">
        <v>39</v>
      </c>
      <c r="H2770" s="28">
        <v>0.76923076923</v>
      </c>
    </row>
    <row r="2771" spans="1:8" hidden="1" x14ac:dyDescent="0.3">
      <c r="A2771" s="1">
        <v>2023</v>
      </c>
      <c r="B2771" t="s">
        <v>26</v>
      </c>
      <c r="C2771" t="s">
        <v>18</v>
      </c>
      <c r="D2771" s="36" t="s">
        <v>71</v>
      </c>
      <c r="E2771" s="36" t="s">
        <v>47</v>
      </c>
      <c r="F2771" s="26">
        <v>6</v>
      </c>
      <c r="G2771" s="26">
        <v>14</v>
      </c>
      <c r="H2771" s="28">
        <v>0.428571428571</v>
      </c>
    </row>
    <row r="2772" spans="1:8" hidden="1" x14ac:dyDescent="0.3">
      <c r="A2772" s="1">
        <v>2023</v>
      </c>
      <c r="B2772" t="s">
        <v>26</v>
      </c>
      <c r="C2772" t="s">
        <v>18</v>
      </c>
      <c r="D2772" s="36" t="s">
        <v>71</v>
      </c>
      <c r="E2772" s="36" t="s">
        <v>52</v>
      </c>
      <c r="F2772" s="26">
        <v>10</v>
      </c>
      <c r="G2772" s="26">
        <v>22</v>
      </c>
      <c r="H2772" s="28">
        <v>0.45454545454500001</v>
      </c>
    </row>
    <row r="2773" spans="1:8" hidden="1" x14ac:dyDescent="0.3">
      <c r="A2773" s="1">
        <v>2023</v>
      </c>
      <c r="B2773" t="s">
        <v>26</v>
      </c>
      <c r="C2773" t="s">
        <v>18</v>
      </c>
      <c r="D2773" s="36" t="s">
        <v>88</v>
      </c>
      <c r="E2773" s="36" t="s">
        <v>43</v>
      </c>
      <c r="F2773" s="26">
        <v>31</v>
      </c>
      <c r="G2773" s="26">
        <v>38</v>
      </c>
      <c r="H2773" s="28">
        <v>0.81578947368400001</v>
      </c>
    </row>
    <row r="2774" spans="1:8" hidden="1" x14ac:dyDescent="0.3">
      <c r="A2774" s="1">
        <v>2023</v>
      </c>
      <c r="B2774" t="s">
        <v>26</v>
      </c>
      <c r="C2774" t="s">
        <v>18</v>
      </c>
      <c r="D2774" s="36" t="s">
        <v>72</v>
      </c>
      <c r="E2774" s="36" t="s">
        <v>43</v>
      </c>
      <c r="F2774" s="26">
        <v>35</v>
      </c>
      <c r="G2774" s="26">
        <v>84</v>
      </c>
      <c r="H2774" s="28">
        <v>0.416666666666</v>
      </c>
    </row>
    <row r="2775" spans="1:8" hidden="1" x14ac:dyDescent="0.3">
      <c r="A2775" s="1">
        <v>2023</v>
      </c>
      <c r="B2775" t="s">
        <v>26</v>
      </c>
      <c r="C2775" t="s">
        <v>18</v>
      </c>
      <c r="D2775" s="36" t="s">
        <v>72</v>
      </c>
      <c r="E2775" s="36" t="s">
        <v>47</v>
      </c>
      <c r="F2775" s="26">
        <v>7</v>
      </c>
      <c r="G2775" s="26">
        <v>23</v>
      </c>
      <c r="H2775" s="28">
        <v>0.30434782608599997</v>
      </c>
    </row>
    <row r="2776" spans="1:8" hidden="1" x14ac:dyDescent="0.3">
      <c r="A2776" s="1">
        <v>2023</v>
      </c>
      <c r="B2776" t="s">
        <v>26</v>
      </c>
      <c r="C2776" t="s">
        <v>18</v>
      </c>
      <c r="D2776" s="36" t="s">
        <v>72</v>
      </c>
      <c r="E2776" s="36" t="s">
        <v>52</v>
      </c>
      <c r="F2776" s="26">
        <v>18</v>
      </c>
      <c r="G2776" s="26">
        <v>57</v>
      </c>
      <c r="H2776" s="28">
        <v>0.31578947368400001</v>
      </c>
    </row>
    <row r="2777" spans="1:8" hidden="1" x14ac:dyDescent="0.3">
      <c r="A2777" s="1">
        <v>2023</v>
      </c>
      <c r="B2777" t="s">
        <v>26</v>
      </c>
      <c r="C2777" t="s">
        <v>18</v>
      </c>
      <c r="D2777" s="36" t="s">
        <v>73</v>
      </c>
      <c r="E2777" s="36" t="s">
        <v>43</v>
      </c>
      <c r="F2777" s="26">
        <v>3</v>
      </c>
      <c r="G2777" s="26">
        <v>19</v>
      </c>
      <c r="H2777" s="28">
        <v>0.15789473684200001</v>
      </c>
    </row>
    <row r="2778" spans="1:8" hidden="1" x14ac:dyDescent="0.3">
      <c r="A2778" s="1">
        <v>2023</v>
      </c>
      <c r="B2778" t="s">
        <v>26</v>
      </c>
      <c r="C2778" t="s">
        <v>18</v>
      </c>
      <c r="D2778" s="36" t="s">
        <v>99</v>
      </c>
      <c r="E2778" s="36" t="s">
        <v>52</v>
      </c>
      <c r="F2778" s="26">
        <v>1</v>
      </c>
      <c r="G2778" s="26">
        <v>19</v>
      </c>
      <c r="H2778" s="28">
        <v>5.2631578946999998E-2</v>
      </c>
    </row>
    <row r="2779" spans="1:8" hidden="1" x14ac:dyDescent="0.3">
      <c r="A2779" s="1">
        <v>2023</v>
      </c>
      <c r="B2779" t="s">
        <v>26</v>
      </c>
      <c r="C2779" t="s">
        <v>18</v>
      </c>
      <c r="D2779" s="36" t="s">
        <v>76</v>
      </c>
      <c r="E2779" s="36" t="s">
        <v>43</v>
      </c>
      <c r="F2779" s="26">
        <v>2</v>
      </c>
      <c r="G2779" s="26">
        <v>66</v>
      </c>
      <c r="H2779" s="28">
        <v>3.0303030303000002E-2</v>
      </c>
    </row>
    <row r="2780" spans="1:8" hidden="1" x14ac:dyDescent="0.3">
      <c r="A2780" s="1">
        <v>2023</v>
      </c>
      <c r="B2780" t="s">
        <v>26</v>
      </c>
      <c r="C2780" t="s">
        <v>18</v>
      </c>
      <c r="D2780" s="36" t="s">
        <v>76</v>
      </c>
      <c r="E2780" s="36" t="s">
        <v>52</v>
      </c>
      <c r="F2780" s="26">
        <v>0</v>
      </c>
      <c r="G2780" s="26">
        <v>23</v>
      </c>
      <c r="H2780" s="28">
        <v>0</v>
      </c>
    </row>
    <row r="2781" spans="1:8" hidden="1" x14ac:dyDescent="0.3">
      <c r="A2781" s="1">
        <v>2023</v>
      </c>
      <c r="B2781" t="s">
        <v>26</v>
      </c>
      <c r="C2781" t="s">
        <v>18</v>
      </c>
      <c r="D2781" s="36" t="s">
        <v>91</v>
      </c>
      <c r="E2781" s="36" t="s">
        <v>43</v>
      </c>
      <c r="F2781" s="26">
        <v>2</v>
      </c>
      <c r="G2781" s="26">
        <v>16</v>
      </c>
      <c r="H2781" s="28">
        <v>0.125</v>
      </c>
    </row>
    <row r="2782" spans="1:8" hidden="1" x14ac:dyDescent="0.3">
      <c r="A2782" s="1">
        <v>2023</v>
      </c>
      <c r="B2782" t="s">
        <v>26</v>
      </c>
      <c r="C2782" t="s">
        <v>18</v>
      </c>
      <c r="D2782" s="36" t="s">
        <v>91</v>
      </c>
      <c r="E2782" s="36" t="s">
        <v>52</v>
      </c>
      <c r="F2782" s="26">
        <v>2</v>
      </c>
      <c r="G2782" s="26">
        <v>23</v>
      </c>
      <c r="H2782" s="28">
        <v>8.6956521738999995E-2</v>
      </c>
    </row>
    <row r="2783" spans="1:8" hidden="1" x14ac:dyDescent="0.3">
      <c r="A2783" s="1">
        <v>2023</v>
      </c>
      <c r="B2783" t="s">
        <v>26</v>
      </c>
      <c r="C2783" t="s">
        <v>18</v>
      </c>
      <c r="D2783" s="36" t="s">
        <v>107</v>
      </c>
      <c r="E2783" s="36" t="s">
        <v>52</v>
      </c>
      <c r="F2783" s="26">
        <v>1</v>
      </c>
      <c r="G2783" s="26">
        <v>13</v>
      </c>
      <c r="H2783" s="28">
        <v>7.6923076923000003E-2</v>
      </c>
    </row>
    <row r="2784" spans="1:8" hidden="1" x14ac:dyDescent="0.3">
      <c r="A2784" s="1">
        <v>2023</v>
      </c>
      <c r="B2784" t="s">
        <v>26</v>
      </c>
      <c r="C2784" t="s">
        <v>18</v>
      </c>
      <c r="D2784" s="36" t="s">
        <v>79</v>
      </c>
      <c r="E2784" s="36" t="s">
        <v>43</v>
      </c>
      <c r="F2784" s="26">
        <v>75</v>
      </c>
      <c r="G2784" s="26">
        <v>122</v>
      </c>
      <c r="H2784" s="28">
        <v>0.61475409835999995</v>
      </c>
    </row>
    <row r="2785" spans="1:8" hidden="1" x14ac:dyDescent="0.3">
      <c r="A2785" s="1">
        <v>2023</v>
      </c>
      <c r="B2785" t="s">
        <v>26</v>
      </c>
      <c r="C2785" t="s">
        <v>18</v>
      </c>
      <c r="D2785" s="36" t="s">
        <v>79</v>
      </c>
      <c r="E2785" s="36" t="s">
        <v>47</v>
      </c>
      <c r="F2785" s="26">
        <v>5</v>
      </c>
      <c r="G2785" s="26">
        <v>14</v>
      </c>
      <c r="H2785" s="28">
        <v>0.357142857142</v>
      </c>
    </row>
    <row r="2786" spans="1:8" hidden="1" x14ac:dyDescent="0.3">
      <c r="A2786" s="1">
        <v>2023</v>
      </c>
      <c r="B2786" t="s">
        <v>26</v>
      </c>
      <c r="C2786" t="s">
        <v>18</v>
      </c>
      <c r="D2786" s="36" t="s">
        <v>79</v>
      </c>
      <c r="E2786" s="36" t="s">
        <v>52</v>
      </c>
      <c r="F2786" s="26">
        <v>31</v>
      </c>
      <c r="G2786" s="26">
        <v>52</v>
      </c>
      <c r="H2786" s="28">
        <v>0.59615384615300004</v>
      </c>
    </row>
    <row r="2787" spans="1:8" hidden="1" x14ac:dyDescent="0.3">
      <c r="A2787" s="1">
        <v>2023</v>
      </c>
      <c r="B2787" t="s">
        <v>26</v>
      </c>
      <c r="C2787" t="s">
        <v>18</v>
      </c>
      <c r="D2787" s="36" t="s">
        <v>82</v>
      </c>
      <c r="E2787" s="36" t="s">
        <v>43</v>
      </c>
      <c r="F2787" s="26">
        <v>2</v>
      </c>
      <c r="G2787" s="26">
        <v>57</v>
      </c>
      <c r="H2787" s="28">
        <v>3.5087719298000003E-2</v>
      </c>
    </row>
    <row r="2788" spans="1:8" hidden="1" x14ac:dyDescent="0.3">
      <c r="A2788" s="1">
        <v>2023</v>
      </c>
      <c r="B2788" t="s">
        <v>26</v>
      </c>
      <c r="C2788" t="s">
        <v>18</v>
      </c>
      <c r="D2788" s="36" t="s">
        <v>82</v>
      </c>
      <c r="E2788" s="36" t="s">
        <v>52</v>
      </c>
      <c r="F2788" s="26">
        <v>0</v>
      </c>
      <c r="G2788" s="26">
        <v>20</v>
      </c>
      <c r="H2788" s="28">
        <v>0</v>
      </c>
    </row>
    <row r="2789" spans="1:8" hidden="1" x14ac:dyDescent="0.3">
      <c r="A2789" s="1">
        <v>2023</v>
      </c>
      <c r="B2789" t="s">
        <v>26</v>
      </c>
      <c r="C2789" t="s">
        <v>18</v>
      </c>
      <c r="D2789" s="36" t="s">
        <v>83</v>
      </c>
      <c r="E2789" s="36" t="s">
        <v>43</v>
      </c>
      <c r="F2789" s="26">
        <v>2</v>
      </c>
      <c r="G2789" s="26">
        <v>42</v>
      </c>
      <c r="H2789" s="28">
        <v>4.7619047619000002E-2</v>
      </c>
    </row>
    <row r="2790" spans="1:8" hidden="1" x14ac:dyDescent="0.3">
      <c r="A2790" s="1">
        <v>2023</v>
      </c>
      <c r="B2790" t="s">
        <v>26</v>
      </c>
      <c r="C2790" t="s">
        <v>18</v>
      </c>
      <c r="D2790" s="36" t="s">
        <v>83</v>
      </c>
      <c r="E2790" s="36" t="s">
        <v>47</v>
      </c>
      <c r="F2790" s="26">
        <v>1</v>
      </c>
      <c r="G2790" s="26">
        <v>11</v>
      </c>
      <c r="H2790" s="28">
        <v>9.0909090908999998E-2</v>
      </c>
    </row>
    <row r="2791" spans="1:8" hidden="1" x14ac:dyDescent="0.3">
      <c r="A2791" s="1">
        <v>2023</v>
      </c>
      <c r="B2791" t="s">
        <v>26</v>
      </c>
      <c r="C2791" t="s">
        <v>18</v>
      </c>
      <c r="D2791" s="36" t="s">
        <v>83</v>
      </c>
      <c r="E2791" s="36" t="s">
        <v>52</v>
      </c>
      <c r="F2791" s="26">
        <v>9</v>
      </c>
      <c r="G2791" s="26">
        <v>69</v>
      </c>
      <c r="H2791" s="28">
        <v>0.13043478260800001</v>
      </c>
    </row>
    <row r="2792" spans="1:8" hidden="1" x14ac:dyDescent="0.3">
      <c r="A2792" s="1">
        <v>2023</v>
      </c>
      <c r="B2792" t="s">
        <v>26</v>
      </c>
      <c r="C2792" t="s">
        <v>18</v>
      </c>
      <c r="D2792" s="36" t="s">
        <v>108</v>
      </c>
      <c r="E2792" s="36" t="s">
        <v>43</v>
      </c>
      <c r="F2792" s="26">
        <v>2</v>
      </c>
      <c r="G2792" s="26">
        <v>11</v>
      </c>
      <c r="H2792" s="28">
        <v>0.181818181818</v>
      </c>
    </row>
    <row r="2793" spans="1:8" hidden="1" x14ac:dyDescent="0.3">
      <c r="A2793" s="1">
        <v>2023</v>
      </c>
      <c r="B2793" t="s">
        <v>26</v>
      </c>
      <c r="C2793" t="s">
        <v>18</v>
      </c>
      <c r="D2793" s="36" t="s">
        <v>108</v>
      </c>
      <c r="E2793" s="36" t="s">
        <v>52</v>
      </c>
      <c r="F2793" s="26">
        <v>1</v>
      </c>
      <c r="G2793" s="26">
        <v>11</v>
      </c>
      <c r="H2793" s="28">
        <v>9.0909090908999998E-2</v>
      </c>
    </row>
    <row r="2794" spans="1:8" hidden="1" x14ac:dyDescent="0.3">
      <c r="A2794" s="1">
        <v>2023</v>
      </c>
      <c r="B2794" t="s">
        <v>26</v>
      </c>
      <c r="C2794" t="s">
        <v>18</v>
      </c>
      <c r="D2794" s="36" t="s">
        <v>85</v>
      </c>
      <c r="E2794" s="36" t="s">
        <v>43</v>
      </c>
      <c r="F2794" s="26">
        <v>1</v>
      </c>
      <c r="G2794" s="26">
        <v>72</v>
      </c>
      <c r="H2794" s="28">
        <v>1.3888888888E-2</v>
      </c>
    </row>
    <row r="2795" spans="1:8" hidden="1" x14ac:dyDescent="0.3">
      <c r="A2795" s="1">
        <v>2023</v>
      </c>
      <c r="B2795" t="s">
        <v>26</v>
      </c>
      <c r="C2795" t="s">
        <v>18</v>
      </c>
      <c r="D2795" s="36" t="s">
        <v>85</v>
      </c>
      <c r="E2795" s="36" t="s">
        <v>47</v>
      </c>
      <c r="F2795" s="26">
        <v>1</v>
      </c>
      <c r="G2795" s="26">
        <v>10</v>
      </c>
      <c r="H2795" s="28">
        <v>0.1</v>
      </c>
    </row>
    <row r="2796" spans="1:8" hidden="1" x14ac:dyDescent="0.3">
      <c r="A2796" s="1">
        <v>2023</v>
      </c>
      <c r="B2796" t="s">
        <v>26</v>
      </c>
      <c r="C2796" t="s">
        <v>18</v>
      </c>
      <c r="D2796" s="36" t="s">
        <v>85</v>
      </c>
      <c r="E2796" s="36" t="s">
        <v>52</v>
      </c>
      <c r="F2796" s="26">
        <v>2</v>
      </c>
      <c r="G2796" s="26">
        <v>20</v>
      </c>
      <c r="H2796" s="28">
        <v>0.1</v>
      </c>
    </row>
    <row r="2797" spans="1:8" hidden="1" x14ac:dyDescent="0.3">
      <c r="A2797" s="1">
        <v>2023</v>
      </c>
      <c r="B2797" t="s">
        <v>26</v>
      </c>
      <c r="C2797" t="s">
        <v>18</v>
      </c>
      <c r="D2797" s="36" t="s">
        <v>87</v>
      </c>
      <c r="E2797" s="36" t="s">
        <v>43</v>
      </c>
      <c r="F2797" s="26">
        <v>5</v>
      </c>
      <c r="G2797" s="26">
        <v>43</v>
      </c>
      <c r="H2797" s="28">
        <v>0.116279069767</v>
      </c>
    </row>
    <row r="2798" spans="1:8" hidden="1" x14ac:dyDescent="0.3">
      <c r="A2798" s="1">
        <v>2023</v>
      </c>
      <c r="B2798" t="s">
        <v>26</v>
      </c>
      <c r="C2798" t="s">
        <v>18</v>
      </c>
      <c r="D2798" s="36" t="s">
        <v>87</v>
      </c>
      <c r="E2798" s="36" t="s">
        <v>47</v>
      </c>
      <c r="F2798" s="26">
        <v>3</v>
      </c>
      <c r="G2798" s="26">
        <v>19</v>
      </c>
      <c r="H2798" s="28">
        <v>0.15789473684200001</v>
      </c>
    </row>
    <row r="2799" spans="1:8" hidden="1" x14ac:dyDescent="0.3">
      <c r="A2799" s="1">
        <v>2023</v>
      </c>
      <c r="B2799" t="s">
        <v>26</v>
      </c>
      <c r="C2799" t="s">
        <v>18</v>
      </c>
      <c r="D2799" s="36" t="s">
        <v>87</v>
      </c>
      <c r="E2799" s="36" t="s">
        <v>52</v>
      </c>
      <c r="F2799" s="26">
        <v>8</v>
      </c>
      <c r="G2799" s="26">
        <v>76</v>
      </c>
      <c r="H2799" s="27">
        <v>0.105263157894</v>
      </c>
    </row>
    <row r="2800" spans="1:8" hidden="1" x14ac:dyDescent="0.3">
      <c r="A2800" s="1">
        <v>2023</v>
      </c>
      <c r="B2800" t="s">
        <v>26</v>
      </c>
      <c r="C2800" t="s">
        <v>18</v>
      </c>
      <c r="D2800" s="36" t="s">
        <v>72</v>
      </c>
      <c r="E2800" s="36" t="s">
        <v>164</v>
      </c>
      <c r="F2800" s="26">
        <v>4</v>
      </c>
      <c r="G2800" s="26">
        <v>10</v>
      </c>
      <c r="H2800" s="27">
        <v>0.4</v>
      </c>
    </row>
    <row r="2801" spans="1:8" hidden="1" x14ac:dyDescent="0.3">
      <c r="A2801" s="1">
        <v>2023</v>
      </c>
      <c r="B2801" t="s">
        <v>26</v>
      </c>
      <c r="C2801" t="s">
        <v>18</v>
      </c>
      <c r="D2801" s="36" t="s">
        <v>79</v>
      </c>
      <c r="E2801" s="36" t="s">
        <v>164</v>
      </c>
      <c r="F2801" s="26">
        <v>7</v>
      </c>
      <c r="G2801" s="26">
        <v>12</v>
      </c>
      <c r="H2801" s="27">
        <v>0.58333333333299997</v>
      </c>
    </row>
    <row r="2802" spans="1:8" hidden="1" x14ac:dyDescent="0.3">
      <c r="A2802" s="1">
        <v>2023</v>
      </c>
      <c r="B2802" t="s">
        <v>26</v>
      </c>
      <c r="C2802" t="s">
        <v>18</v>
      </c>
      <c r="D2802" s="36" t="s">
        <v>83</v>
      </c>
      <c r="E2802" s="36" t="s">
        <v>164</v>
      </c>
      <c r="F2802" s="26">
        <v>2</v>
      </c>
      <c r="G2802" s="26">
        <v>31</v>
      </c>
      <c r="H2802" s="27">
        <v>6.4516129032000005E-2</v>
      </c>
    </row>
    <row r="2803" spans="1:8" hidden="1" x14ac:dyDescent="0.3">
      <c r="A2803" s="1">
        <v>2023</v>
      </c>
      <c r="B2803" t="s">
        <v>26</v>
      </c>
      <c r="C2803" t="s">
        <v>18</v>
      </c>
      <c r="D2803" s="36" t="s">
        <v>62</v>
      </c>
      <c r="E2803" s="36" t="s">
        <v>45</v>
      </c>
      <c r="F2803" s="26">
        <v>10</v>
      </c>
      <c r="G2803" s="26">
        <v>39</v>
      </c>
      <c r="H2803" s="27">
        <v>0.25641025640999998</v>
      </c>
    </row>
    <row r="2804" spans="1:8" hidden="1" x14ac:dyDescent="0.3">
      <c r="A2804" s="1">
        <v>2023</v>
      </c>
      <c r="B2804" t="s">
        <v>26</v>
      </c>
      <c r="C2804" t="s">
        <v>18</v>
      </c>
      <c r="D2804" s="36" t="s">
        <v>63</v>
      </c>
      <c r="E2804" s="36" t="s">
        <v>45</v>
      </c>
      <c r="F2804" s="26">
        <v>3</v>
      </c>
      <c r="G2804" s="26">
        <v>76</v>
      </c>
      <c r="H2804" s="27">
        <v>3.9473684209999998E-2</v>
      </c>
    </row>
    <row r="2805" spans="1:8" hidden="1" x14ac:dyDescent="0.3">
      <c r="A2805" s="1">
        <v>2023</v>
      </c>
      <c r="B2805" t="s">
        <v>26</v>
      </c>
      <c r="C2805" t="s">
        <v>18</v>
      </c>
      <c r="D2805" s="36" t="s">
        <v>127</v>
      </c>
      <c r="E2805" s="36" t="s">
        <v>45</v>
      </c>
      <c r="F2805" s="26">
        <v>1</v>
      </c>
      <c r="G2805" s="26">
        <v>10</v>
      </c>
      <c r="H2805" s="27">
        <v>0.1</v>
      </c>
    </row>
    <row r="2806" spans="1:8" hidden="1" x14ac:dyDescent="0.3">
      <c r="A2806" s="1">
        <v>2023</v>
      </c>
      <c r="B2806" t="s">
        <v>26</v>
      </c>
      <c r="C2806" t="s">
        <v>18</v>
      </c>
      <c r="D2806" s="36" t="s">
        <v>64</v>
      </c>
      <c r="E2806" s="36" t="s">
        <v>45</v>
      </c>
      <c r="F2806" s="26">
        <v>1</v>
      </c>
      <c r="G2806" s="26">
        <v>12</v>
      </c>
      <c r="H2806" s="27">
        <v>8.3333333332999998E-2</v>
      </c>
    </row>
    <row r="2807" spans="1:8" hidden="1" x14ac:dyDescent="0.3">
      <c r="A2807" s="1">
        <v>2023</v>
      </c>
      <c r="B2807" t="s">
        <v>26</v>
      </c>
      <c r="C2807" t="s">
        <v>18</v>
      </c>
      <c r="D2807" s="36" t="s">
        <v>65</v>
      </c>
      <c r="E2807" s="36" t="s">
        <v>45</v>
      </c>
      <c r="F2807" s="26">
        <v>2</v>
      </c>
      <c r="G2807" s="26">
        <v>45</v>
      </c>
      <c r="H2807" s="27">
        <v>4.4444444444000003E-2</v>
      </c>
    </row>
    <row r="2808" spans="1:8" hidden="1" x14ac:dyDescent="0.3">
      <c r="A2808" s="1">
        <v>2023</v>
      </c>
      <c r="B2808" t="s">
        <v>26</v>
      </c>
      <c r="C2808" t="s">
        <v>18</v>
      </c>
      <c r="D2808" s="36" t="s">
        <v>66</v>
      </c>
      <c r="E2808" s="36" t="s">
        <v>45</v>
      </c>
      <c r="F2808" s="26">
        <v>4</v>
      </c>
      <c r="G2808" s="26">
        <v>15</v>
      </c>
      <c r="H2808" s="27">
        <v>0.26666666666599997</v>
      </c>
    </row>
    <row r="2809" spans="1:8" hidden="1" x14ac:dyDescent="0.3">
      <c r="A2809" s="1">
        <v>2023</v>
      </c>
      <c r="B2809" t="s">
        <v>26</v>
      </c>
      <c r="C2809" t="s">
        <v>18</v>
      </c>
      <c r="D2809" s="36" t="s">
        <v>67</v>
      </c>
      <c r="E2809" s="36" t="s">
        <v>45</v>
      </c>
      <c r="F2809" s="26">
        <v>1</v>
      </c>
      <c r="G2809" s="26">
        <v>18</v>
      </c>
      <c r="H2809" s="27">
        <v>5.5555555554999997E-2</v>
      </c>
    </row>
    <row r="2810" spans="1:8" hidden="1" x14ac:dyDescent="0.3">
      <c r="A2810" s="1">
        <v>2023</v>
      </c>
      <c r="B2810" t="s">
        <v>26</v>
      </c>
      <c r="C2810" t="s">
        <v>18</v>
      </c>
      <c r="D2810" s="36" t="s">
        <v>68</v>
      </c>
      <c r="E2810" s="36" t="s">
        <v>45</v>
      </c>
      <c r="F2810" s="26">
        <v>8</v>
      </c>
      <c r="G2810" s="26">
        <v>43</v>
      </c>
      <c r="H2810" s="27">
        <v>0.18604651162700001</v>
      </c>
    </row>
    <row r="2811" spans="1:8" hidden="1" x14ac:dyDescent="0.3">
      <c r="A2811" s="1">
        <v>2023</v>
      </c>
      <c r="B2811" t="s">
        <v>26</v>
      </c>
      <c r="C2811" t="s">
        <v>18</v>
      </c>
      <c r="D2811" s="36" t="s">
        <v>70</v>
      </c>
      <c r="E2811" s="36" t="s">
        <v>45</v>
      </c>
      <c r="F2811" s="26">
        <v>2</v>
      </c>
      <c r="G2811" s="26">
        <v>139</v>
      </c>
      <c r="H2811" s="27">
        <v>1.4388489208E-2</v>
      </c>
    </row>
    <row r="2812" spans="1:8" hidden="1" x14ac:dyDescent="0.3">
      <c r="A2812" s="1">
        <v>2023</v>
      </c>
      <c r="B2812" t="s">
        <v>26</v>
      </c>
      <c r="C2812" t="s">
        <v>18</v>
      </c>
      <c r="D2812" s="36" t="s">
        <v>71</v>
      </c>
      <c r="E2812" s="36" t="s">
        <v>45</v>
      </c>
      <c r="F2812" s="26">
        <v>31</v>
      </c>
      <c r="G2812" s="26">
        <v>44</v>
      </c>
      <c r="H2812" s="27">
        <v>0.70454545454499995</v>
      </c>
    </row>
    <row r="2813" spans="1:8" hidden="1" x14ac:dyDescent="0.3">
      <c r="A2813" s="1">
        <v>2023</v>
      </c>
      <c r="B2813" t="s">
        <v>26</v>
      </c>
      <c r="C2813" t="s">
        <v>18</v>
      </c>
      <c r="D2813" s="36" t="s">
        <v>88</v>
      </c>
      <c r="E2813" s="36" t="s">
        <v>45</v>
      </c>
      <c r="F2813" s="26">
        <v>29</v>
      </c>
      <c r="G2813" s="26">
        <v>37</v>
      </c>
      <c r="H2813" s="27">
        <v>0.78378378378299995</v>
      </c>
    </row>
    <row r="2814" spans="1:8" hidden="1" x14ac:dyDescent="0.3">
      <c r="A2814" s="1">
        <v>2023</v>
      </c>
      <c r="B2814" t="s">
        <v>26</v>
      </c>
      <c r="C2814" t="s">
        <v>18</v>
      </c>
      <c r="D2814" s="36" t="s">
        <v>72</v>
      </c>
      <c r="E2814" s="36" t="s">
        <v>45</v>
      </c>
      <c r="F2814" s="26">
        <v>51</v>
      </c>
      <c r="G2814" s="26">
        <v>125</v>
      </c>
      <c r="H2814" s="27">
        <v>0.40799999999999997</v>
      </c>
    </row>
    <row r="2815" spans="1:8" hidden="1" x14ac:dyDescent="0.3">
      <c r="A2815" s="1">
        <v>2023</v>
      </c>
      <c r="B2815" t="s">
        <v>26</v>
      </c>
      <c r="C2815" t="s">
        <v>18</v>
      </c>
      <c r="D2815" s="36" t="s">
        <v>73</v>
      </c>
      <c r="E2815" s="36" t="s">
        <v>45</v>
      </c>
      <c r="F2815" s="26">
        <v>2</v>
      </c>
      <c r="G2815" s="26">
        <v>26</v>
      </c>
      <c r="H2815" s="27">
        <v>7.6923076923000003E-2</v>
      </c>
    </row>
    <row r="2816" spans="1:8" hidden="1" x14ac:dyDescent="0.3">
      <c r="A2816" s="1">
        <v>2023</v>
      </c>
      <c r="B2816" t="s">
        <v>26</v>
      </c>
      <c r="C2816" t="s">
        <v>18</v>
      </c>
      <c r="D2816" s="36" t="s">
        <v>99</v>
      </c>
      <c r="E2816" s="36" t="s">
        <v>45</v>
      </c>
      <c r="F2816" s="26">
        <v>0</v>
      </c>
      <c r="G2816" s="26">
        <v>18</v>
      </c>
      <c r="H2816" s="27">
        <v>0</v>
      </c>
    </row>
    <row r="2817" spans="1:8" hidden="1" x14ac:dyDescent="0.3">
      <c r="A2817" s="1">
        <v>2023</v>
      </c>
      <c r="B2817" t="s">
        <v>26</v>
      </c>
      <c r="C2817" t="s">
        <v>18</v>
      </c>
      <c r="D2817" s="36" t="s">
        <v>76</v>
      </c>
      <c r="E2817" s="36" t="s">
        <v>45</v>
      </c>
      <c r="F2817" s="26">
        <v>1</v>
      </c>
      <c r="G2817" s="26">
        <v>65</v>
      </c>
      <c r="H2817" s="27">
        <v>1.5384615383999999E-2</v>
      </c>
    </row>
    <row r="2818" spans="1:8" hidden="1" x14ac:dyDescent="0.3">
      <c r="A2818" s="1">
        <v>2023</v>
      </c>
      <c r="B2818" t="s">
        <v>26</v>
      </c>
      <c r="C2818" t="s">
        <v>18</v>
      </c>
      <c r="D2818" s="36" t="s">
        <v>91</v>
      </c>
      <c r="E2818" s="36" t="s">
        <v>45</v>
      </c>
      <c r="F2818" s="26">
        <v>2</v>
      </c>
      <c r="G2818" s="26">
        <v>25</v>
      </c>
      <c r="H2818" s="27">
        <v>0.08</v>
      </c>
    </row>
    <row r="2819" spans="1:8" hidden="1" x14ac:dyDescent="0.3">
      <c r="A2819" s="1">
        <v>2023</v>
      </c>
      <c r="B2819" t="s">
        <v>26</v>
      </c>
      <c r="C2819" t="s">
        <v>18</v>
      </c>
      <c r="D2819" s="36" t="s">
        <v>107</v>
      </c>
      <c r="E2819" s="36" t="s">
        <v>45</v>
      </c>
      <c r="F2819" s="26">
        <v>2</v>
      </c>
      <c r="G2819" s="26">
        <v>12</v>
      </c>
      <c r="H2819" s="27">
        <v>0.166666666666</v>
      </c>
    </row>
    <row r="2820" spans="1:8" hidden="1" x14ac:dyDescent="0.3">
      <c r="A2820" s="1">
        <v>2023</v>
      </c>
      <c r="B2820" t="s">
        <v>26</v>
      </c>
      <c r="C2820" t="s">
        <v>18</v>
      </c>
      <c r="D2820" s="36" t="s">
        <v>79</v>
      </c>
      <c r="E2820" s="36" t="s">
        <v>45</v>
      </c>
      <c r="F2820" s="26">
        <v>103</v>
      </c>
      <c r="G2820" s="26">
        <v>164</v>
      </c>
      <c r="H2820" s="27">
        <v>0.62804878048699997</v>
      </c>
    </row>
    <row r="2821" spans="1:8" hidden="1" x14ac:dyDescent="0.3">
      <c r="A2821" s="1">
        <v>2023</v>
      </c>
      <c r="B2821" t="s">
        <v>26</v>
      </c>
      <c r="C2821" t="s">
        <v>18</v>
      </c>
      <c r="D2821" s="36" t="s">
        <v>101</v>
      </c>
      <c r="E2821" s="36" t="s">
        <v>45</v>
      </c>
      <c r="F2821" s="26">
        <v>1</v>
      </c>
      <c r="G2821" s="26">
        <v>10</v>
      </c>
      <c r="H2821" s="27">
        <v>0.1</v>
      </c>
    </row>
    <row r="2822" spans="1:8" hidden="1" x14ac:dyDescent="0.3">
      <c r="A2822" s="1">
        <v>2023</v>
      </c>
      <c r="B2822" t="s">
        <v>26</v>
      </c>
      <c r="C2822" t="s">
        <v>18</v>
      </c>
      <c r="D2822" s="36" t="s">
        <v>82</v>
      </c>
      <c r="E2822" s="36" t="s">
        <v>45</v>
      </c>
      <c r="F2822" s="26">
        <v>2</v>
      </c>
      <c r="G2822" s="26">
        <v>65</v>
      </c>
      <c r="H2822" s="27">
        <v>3.0769230769000001E-2</v>
      </c>
    </row>
    <row r="2823" spans="1:8" hidden="1" x14ac:dyDescent="0.3">
      <c r="A2823" s="1">
        <v>2023</v>
      </c>
      <c r="B2823" t="s">
        <v>26</v>
      </c>
      <c r="C2823" t="s">
        <v>18</v>
      </c>
      <c r="D2823" s="36" t="s">
        <v>83</v>
      </c>
      <c r="E2823" s="36" t="s">
        <v>45</v>
      </c>
      <c r="F2823" s="26">
        <v>5</v>
      </c>
      <c r="G2823" s="26">
        <v>86</v>
      </c>
      <c r="H2823" s="27">
        <v>5.8139534882999999E-2</v>
      </c>
    </row>
    <row r="2824" spans="1:8" hidden="1" x14ac:dyDescent="0.3">
      <c r="A2824" s="1">
        <v>2023</v>
      </c>
      <c r="B2824" t="s">
        <v>26</v>
      </c>
      <c r="C2824" t="s">
        <v>18</v>
      </c>
      <c r="D2824" s="36" t="s">
        <v>108</v>
      </c>
      <c r="E2824" s="36" t="s">
        <v>45</v>
      </c>
      <c r="F2824" s="26">
        <v>3</v>
      </c>
      <c r="G2824" s="26">
        <v>24</v>
      </c>
      <c r="H2824" s="27">
        <v>0.125</v>
      </c>
    </row>
    <row r="2825" spans="1:8" hidden="1" x14ac:dyDescent="0.3">
      <c r="A2825" s="1">
        <v>2023</v>
      </c>
      <c r="B2825" t="s">
        <v>26</v>
      </c>
      <c r="C2825" t="s">
        <v>18</v>
      </c>
      <c r="D2825" s="36" t="s">
        <v>94</v>
      </c>
      <c r="E2825" s="36" t="s">
        <v>45</v>
      </c>
      <c r="F2825" s="26">
        <v>1</v>
      </c>
      <c r="G2825" s="26">
        <v>13</v>
      </c>
      <c r="H2825" s="27">
        <v>7.6923076923000003E-2</v>
      </c>
    </row>
    <row r="2826" spans="1:8" hidden="1" x14ac:dyDescent="0.3">
      <c r="A2826" s="1">
        <v>2023</v>
      </c>
      <c r="B2826" t="s">
        <v>26</v>
      </c>
      <c r="C2826" t="s">
        <v>18</v>
      </c>
      <c r="D2826" s="36" t="s">
        <v>85</v>
      </c>
      <c r="E2826" s="36" t="s">
        <v>45</v>
      </c>
      <c r="F2826" s="26">
        <v>0</v>
      </c>
      <c r="G2826" s="26">
        <v>59</v>
      </c>
      <c r="H2826" s="27">
        <v>0</v>
      </c>
    </row>
    <row r="2827" spans="1:8" hidden="1" x14ac:dyDescent="0.3">
      <c r="A2827" s="1">
        <v>2023</v>
      </c>
      <c r="B2827" t="s">
        <v>26</v>
      </c>
      <c r="C2827" t="s">
        <v>18</v>
      </c>
      <c r="D2827" s="36" t="s">
        <v>95</v>
      </c>
      <c r="E2827" s="36" t="s">
        <v>45</v>
      </c>
      <c r="F2827" s="26">
        <v>0</v>
      </c>
      <c r="G2827" s="26">
        <v>14</v>
      </c>
      <c r="H2827" s="27">
        <v>0</v>
      </c>
    </row>
    <row r="2828" spans="1:8" hidden="1" x14ac:dyDescent="0.3">
      <c r="A2828" s="1">
        <v>2023</v>
      </c>
      <c r="B2828" t="s">
        <v>26</v>
      </c>
      <c r="C2828" t="s">
        <v>18</v>
      </c>
      <c r="D2828" s="36" t="s">
        <v>87</v>
      </c>
      <c r="E2828" s="36" t="s">
        <v>45</v>
      </c>
      <c r="F2828" s="26">
        <v>13</v>
      </c>
      <c r="G2828" s="26">
        <v>78</v>
      </c>
      <c r="H2828" s="27">
        <v>0.166666666666</v>
      </c>
    </row>
    <row r="2829" spans="1:8" hidden="1" x14ac:dyDescent="0.3">
      <c r="A2829" s="1">
        <v>2023</v>
      </c>
      <c r="B2829" t="s">
        <v>26</v>
      </c>
      <c r="C2829" t="s">
        <v>18</v>
      </c>
      <c r="D2829" s="36" t="s">
        <v>62</v>
      </c>
      <c r="E2829" s="36" t="s">
        <v>49</v>
      </c>
      <c r="F2829" s="26">
        <v>12</v>
      </c>
      <c r="G2829" s="26">
        <v>12</v>
      </c>
      <c r="H2829" s="27">
        <v>1</v>
      </c>
    </row>
    <row r="2830" spans="1:8" hidden="1" x14ac:dyDescent="0.3">
      <c r="A2830" s="1">
        <v>2023</v>
      </c>
      <c r="B2830" t="s">
        <v>26</v>
      </c>
      <c r="C2830" t="s">
        <v>18</v>
      </c>
      <c r="D2830" s="36" t="s">
        <v>68</v>
      </c>
      <c r="E2830" s="36" t="s">
        <v>49</v>
      </c>
      <c r="F2830" s="26">
        <v>13</v>
      </c>
      <c r="G2830" s="26">
        <v>13</v>
      </c>
      <c r="H2830" s="27">
        <v>1</v>
      </c>
    </row>
    <row r="2831" spans="1:8" hidden="1" x14ac:dyDescent="0.3">
      <c r="A2831" s="1">
        <v>2023</v>
      </c>
      <c r="B2831" t="s">
        <v>26</v>
      </c>
      <c r="C2831" t="s">
        <v>18</v>
      </c>
      <c r="D2831" s="36" t="s">
        <v>71</v>
      </c>
      <c r="E2831" s="36" t="s">
        <v>49</v>
      </c>
      <c r="F2831" s="26">
        <v>48</v>
      </c>
      <c r="G2831" s="26">
        <v>48</v>
      </c>
      <c r="H2831" s="27">
        <v>1</v>
      </c>
    </row>
    <row r="2832" spans="1:8" hidden="1" x14ac:dyDescent="0.3">
      <c r="A2832" s="1">
        <v>2023</v>
      </c>
      <c r="B2832" t="s">
        <v>26</v>
      </c>
      <c r="C2832" t="s">
        <v>18</v>
      </c>
      <c r="D2832" s="36" t="s">
        <v>88</v>
      </c>
      <c r="E2832" s="36" t="s">
        <v>49</v>
      </c>
      <c r="F2832" s="26">
        <v>35</v>
      </c>
      <c r="G2832" s="26">
        <v>35</v>
      </c>
      <c r="H2832" s="27">
        <v>1</v>
      </c>
    </row>
    <row r="2833" spans="1:8" hidden="1" x14ac:dyDescent="0.3">
      <c r="A2833" s="1">
        <v>2023</v>
      </c>
      <c r="B2833" t="s">
        <v>26</v>
      </c>
      <c r="C2833" t="s">
        <v>18</v>
      </c>
      <c r="D2833" s="36" t="s">
        <v>72</v>
      </c>
      <c r="E2833" s="36" t="s">
        <v>49</v>
      </c>
      <c r="F2833" s="26">
        <v>60</v>
      </c>
      <c r="G2833" s="26">
        <v>60</v>
      </c>
      <c r="H2833" s="27">
        <v>1</v>
      </c>
    </row>
    <row r="2834" spans="1:8" hidden="1" x14ac:dyDescent="0.3">
      <c r="A2834" s="1">
        <v>2023</v>
      </c>
      <c r="B2834" t="s">
        <v>26</v>
      </c>
      <c r="C2834" t="s">
        <v>18</v>
      </c>
      <c r="D2834" s="36" t="s">
        <v>79</v>
      </c>
      <c r="E2834" s="36" t="s">
        <v>49</v>
      </c>
      <c r="F2834" s="26">
        <v>121</v>
      </c>
      <c r="G2834" s="26">
        <v>121</v>
      </c>
      <c r="H2834" s="27">
        <v>1</v>
      </c>
    </row>
    <row r="2835" spans="1:8" hidden="1" x14ac:dyDescent="0.3">
      <c r="A2835" s="1">
        <v>2023</v>
      </c>
      <c r="B2835" t="s">
        <v>26</v>
      </c>
      <c r="C2835" t="s">
        <v>18</v>
      </c>
      <c r="D2835" s="36" t="s">
        <v>83</v>
      </c>
      <c r="E2835" s="36" t="s">
        <v>49</v>
      </c>
      <c r="F2835" s="26">
        <v>13</v>
      </c>
      <c r="G2835" s="26">
        <v>13</v>
      </c>
      <c r="H2835" s="27">
        <v>1</v>
      </c>
    </row>
    <row r="2836" spans="1:8" hidden="1" x14ac:dyDescent="0.3">
      <c r="A2836" s="1">
        <v>2023</v>
      </c>
      <c r="B2836" t="s">
        <v>26</v>
      </c>
      <c r="C2836" t="s">
        <v>18</v>
      </c>
      <c r="D2836" s="36" t="s">
        <v>87</v>
      </c>
      <c r="E2836" s="36" t="s">
        <v>49</v>
      </c>
      <c r="F2836" s="26">
        <v>17</v>
      </c>
      <c r="G2836" s="26">
        <v>17</v>
      </c>
      <c r="H2836" s="27">
        <v>1</v>
      </c>
    </row>
    <row r="2837" spans="1:8" hidden="1" x14ac:dyDescent="0.3">
      <c r="A2837" s="1">
        <v>2023</v>
      </c>
      <c r="B2837" t="s">
        <v>27</v>
      </c>
      <c r="C2837" t="s">
        <v>15</v>
      </c>
      <c r="D2837" s="36" t="s">
        <v>63</v>
      </c>
      <c r="E2837" s="36" t="s">
        <v>48</v>
      </c>
      <c r="F2837" s="37">
        <v>18</v>
      </c>
      <c r="G2837" s="37">
        <v>18</v>
      </c>
      <c r="H2837" s="28">
        <v>1</v>
      </c>
    </row>
    <row r="2838" spans="1:8" hidden="1" x14ac:dyDescent="0.3">
      <c r="A2838" s="1">
        <v>2023</v>
      </c>
      <c r="B2838" t="s">
        <v>27</v>
      </c>
      <c r="C2838" t="s">
        <v>15</v>
      </c>
      <c r="D2838" s="36" t="s">
        <v>65</v>
      </c>
      <c r="E2838" s="36" t="s">
        <v>48</v>
      </c>
      <c r="F2838" s="37">
        <v>24</v>
      </c>
      <c r="G2838" s="37">
        <v>24</v>
      </c>
      <c r="H2838" s="28">
        <v>1</v>
      </c>
    </row>
    <row r="2839" spans="1:8" hidden="1" x14ac:dyDescent="0.3">
      <c r="A2839" s="1">
        <v>2023</v>
      </c>
      <c r="B2839" t="s">
        <v>27</v>
      </c>
      <c r="C2839" t="s">
        <v>15</v>
      </c>
      <c r="D2839" s="36" t="s">
        <v>110</v>
      </c>
      <c r="E2839" s="36" t="s">
        <v>48</v>
      </c>
      <c r="F2839" s="37">
        <v>39</v>
      </c>
      <c r="G2839" s="37">
        <v>39</v>
      </c>
      <c r="H2839" s="28">
        <v>1</v>
      </c>
    </row>
    <row r="2840" spans="1:8" hidden="1" x14ac:dyDescent="0.3">
      <c r="A2840" s="1">
        <v>2023</v>
      </c>
      <c r="B2840" t="s">
        <v>27</v>
      </c>
      <c r="C2840" t="s">
        <v>15</v>
      </c>
      <c r="D2840" s="36" t="s">
        <v>111</v>
      </c>
      <c r="E2840" s="36" t="s">
        <v>48</v>
      </c>
      <c r="F2840" s="37">
        <v>15</v>
      </c>
      <c r="G2840" s="37">
        <v>15</v>
      </c>
      <c r="H2840" s="28">
        <v>1</v>
      </c>
    </row>
    <row r="2841" spans="1:8" hidden="1" x14ac:dyDescent="0.3">
      <c r="A2841" s="1">
        <v>2023</v>
      </c>
      <c r="B2841" t="s">
        <v>27</v>
      </c>
      <c r="C2841" t="s">
        <v>15</v>
      </c>
      <c r="D2841" s="36" t="s">
        <v>72</v>
      </c>
      <c r="E2841" s="36" t="s">
        <v>46</v>
      </c>
      <c r="F2841" s="37">
        <v>13</v>
      </c>
      <c r="G2841" s="37">
        <v>13</v>
      </c>
      <c r="H2841" s="28">
        <v>1</v>
      </c>
    </row>
    <row r="2842" spans="1:8" hidden="1" x14ac:dyDescent="0.3">
      <c r="A2842" s="1">
        <v>2023</v>
      </c>
      <c r="B2842" t="s">
        <v>27</v>
      </c>
      <c r="C2842" t="s">
        <v>15</v>
      </c>
      <c r="D2842" s="36" t="s">
        <v>75</v>
      </c>
      <c r="E2842" s="36" t="s">
        <v>48</v>
      </c>
      <c r="F2842" s="37">
        <v>15</v>
      </c>
      <c r="G2842" s="37">
        <v>15</v>
      </c>
      <c r="H2842" s="28">
        <v>1</v>
      </c>
    </row>
    <row r="2843" spans="1:8" hidden="1" x14ac:dyDescent="0.3">
      <c r="A2843" s="1">
        <v>2023</v>
      </c>
      <c r="B2843" t="s">
        <v>27</v>
      </c>
      <c r="C2843" t="s">
        <v>15</v>
      </c>
      <c r="D2843" s="36" t="s">
        <v>75</v>
      </c>
      <c r="E2843" s="36" t="s">
        <v>46</v>
      </c>
      <c r="F2843" s="37">
        <v>11</v>
      </c>
      <c r="G2843" s="37">
        <v>11</v>
      </c>
      <c r="H2843" s="28">
        <v>1</v>
      </c>
    </row>
    <row r="2844" spans="1:8" hidden="1" x14ac:dyDescent="0.3">
      <c r="A2844" s="1">
        <v>2023</v>
      </c>
      <c r="B2844" t="s">
        <v>27</v>
      </c>
      <c r="C2844" t="s">
        <v>15</v>
      </c>
      <c r="D2844" s="36" t="s">
        <v>120</v>
      </c>
      <c r="E2844" s="36" t="s">
        <v>48</v>
      </c>
      <c r="F2844" s="37">
        <v>19</v>
      </c>
      <c r="G2844" s="37">
        <v>19</v>
      </c>
      <c r="H2844" s="28">
        <v>1</v>
      </c>
    </row>
    <row r="2845" spans="1:8" hidden="1" x14ac:dyDescent="0.3">
      <c r="A2845" s="1">
        <v>2023</v>
      </c>
      <c r="B2845" t="s">
        <v>27</v>
      </c>
      <c r="C2845" t="s">
        <v>15</v>
      </c>
      <c r="D2845" s="36" t="s">
        <v>105</v>
      </c>
      <c r="E2845" s="36" t="s">
        <v>46</v>
      </c>
      <c r="F2845" s="37">
        <v>13</v>
      </c>
      <c r="G2845" s="37">
        <v>13</v>
      </c>
      <c r="H2845" s="28">
        <v>1</v>
      </c>
    </row>
    <row r="2846" spans="1:8" hidden="1" x14ac:dyDescent="0.3">
      <c r="A2846" s="1">
        <v>2023</v>
      </c>
      <c r="B2846" t="s">
        <v>27</v>
      </c>
      <c r="C2846" t="s">
        <v>15</v>
      </c>
      <c r="D2846" s="36" t="s">
        <v>91</v>
      </c>
      <c r="E2846" s="36" t="s">
        <v>46</v>
      </c>
      <c r="F2846" s="37">
        <v>11</v>
      </c>
      <c r="G2846" s="37">
        <v>11</v>
      </c>
      <c r="H2846" s="28">
        <v>1</v>
      </c>
    </row>
    <row r="2847" spans="1:8" hidden="1" x14ac:dyDescent="0.3">
      <c r="A2847" s="1">
        <v>2023</v>
      </c>
      <c r="B2847" t="s">
        <v>27</v>
      </c>
      <c r="C2847" t="s">
        <v>15</v>
      </c>
      <c r="D2847" s="36" t="s">
        <v>107</v>
      </c>
      <c r="E2847" s="36" t="s">
        <v>48</v>
      </c>
      <c r="F2847" s="37">
        <v>13</v>
      </c>
      <c r="G2847" s="37">
        <v>13</v>
      </c>
      <c r="H2847" s="28">
        <v>1</v>
      </c>
    </row>
    <row r="2848" spans="1:8" hidden="1" x14ac:dyDescent="0.3">
      <c r="A2848" s="1">
        <v>2023</v>
      </c>
      <c r="B2848" t="s">
        <v>27</v>
      </c>
      <c r="C2848" t="s">
        <v>15</v>
      </c>
      <c r="D2848" s="36" t="s">
        <v>82</v>
      </c>
      <c r="E2848" s="36" t="s">
        <v>46</v>
      </c>
      <c r="F2848" s="37">
        <v>77</v>
      </c>
      <c r="G2848" s="37">
        <v>77</v>
      </c>
      <c r="H2848" s="28">
        <v>1</v>
      </c>
    </row>
    <row r="2849" spans="1:8" hidden="1" x14ac:dyDescent="0.3">
      <c r="A2849" s="1">
        <v>2023</v>
      </c>
      <c r="B2849" t="s">
        <v>27</v>
      </c>
      <c r="C2849" t="s">
        <v>15</v>
      </c>
      <c r="D2849" s="36" t="s">
        <v>92</v>
      </c>
      <c r="E2849" s="36" t="s">
        <v>46</v>
      </c>
      <c r="F2849" s="37">
        <v>15</v>
      </c>
      <c r="G2849" s="37">
        <v>16</v>
      </c>
      <c r="H2849" s="28">
        <v>0.9375</v>
      </c>
    </row>
    <row r="2850" spans="1:8" hidden="1" x14ac:dyDescent="0.3">
      <c r="A2850" s="1">
        <v>2023</v>
      </c>
      <c r="B2850" t="s">
        <v>27</v>
      </c>
      <c r="C2850" t="s">
        <v>15</v>
      </c>
      <c r="D2850" s="36" t="s">
        <v>83</v>
      </c>
      <c r="E2850" s="36" t="s">
        <v>46</v>
      </c>
      <c r="F2850" s="37">
        <v>20</v>
      </c>
      <c r="G2850" s="37">
        <v>20</v>
      </c>
      <c r="H2850" s="28">
        <v>1</v>
      </c>
    </row>
    <row r="2851" spans="1:8" hidden="1" x14ac:dyDescent="0.3">
      <c r="A2851" s="1">
        <v>2023</v>
      </c>
      <c r="B2851" t="s">
        <v>27</v>
      </c>
      <c r="C2851" t="s">
        <v>15</v>
      </c>
      <c r="D2851" s="36" t="s">
        <v>84</v>
      </c>
      <c r="E2851" s="36" t="s">
        <v>48</v>
      </c>
      <c r="F2851" s="37">
        <v>26</v>
      </c>
      <c r="G2851" s="37">
        <v>26</v>
      </c>
      <c r="H2851" s="28">
        <v>1</v>
      </c>
    </row>
    <row r="2852" spans="1:8" hidden="1" x14ac:dyDescent="0.3">
      <c r="A2852" s="1">
        <v>2023</v>
      </c>
      <c r="B2852" t="s">
        <v>27</v>
      </c>
      <c r="C2852" t="s">
        <v>15</v>
      </c>
      <c r="D2852" s="36" t="s">
        <v>84</v>
      </c>
      <c r="E2852" s="36" t="s">
        <v>46</v>
      </c>
      <c r="F2852" s="37">
        <v>27</v>
      </c>
      <c r="G2852" s="37">
        <v>27</v>
      </c>
      <c r="H2852" s="28">
        <v>1</v>
      </c>
    </row>
    <row r="2853" spans="1:8" hidden="1" x14ac:dyDescent="0.3">
      <c r="A2853" s="1">
        <v>2023</v>
      </c>
      <c r="B2853" t="s">
        <v>27</v>
      </c>
      <c r="C2853" t="s">
        <v>15</v>
      </c>
      <c r="D2853" s="36" t="s">
        <v>85</v>
      </c>
      <c r="E2853" s="36" t="s">
        <v>46</v>
      </c>
      <c r="F2853" s="37">
        <v>22</v>
      </c>
      <c r="G2853" s="37">
        <v>22</v>
      </c>
      <c r="H2853" s="28">
        <v>1</v>
      </c>
    </row>
    <row r="2854" spans="1:8" hidden="1" x14ac:dyDescent="0.3">
      <c r="A2854" s="1">
        <v>2023</v>
      </c>
      <c r="B2854" t="s">
        <v>27</v>
      </c>
      <c r="C2854" t="s">
        <v>15</v>
      </c>
      <c r="D2854" s="36" t="s">
        <v>86</v>
      </c>
      <c r="E2854" s="36" t="s">
        <v>46</v>
      </c>
      <c r="F2854" s="37">
        <v>23</v>
      </c>
      <c r="G2854" s="37">
        <v>24</v>
      </c>
      <c r="H2854" s="28">
        <v>0.95833333333299997</v>
      </c>
    </row>
    <row r="2855" spans="1:8" hidden="1" x14ac:dyDescent="0.3">
      <c r="A2855" s="1">
        <v>2023</v>
      </c>
      <c r="B2855" t="s">
        <v>27</v>
      </c>
      <c r="C2855" t="s">
        <v>15</v>
      </c>
      <c r="D2855" s="36" t="s">
        <v>118</v>
      </c>
      <c r="E2855" s="36" t="s">
        <v>46</v>
      </c>
      <c r="F2855" s="37">
        <v>9</v>
      </c>
      <c r="G2855" s="37">
        <v>10</v>
      </c>
      <c r="H2855" s="28">
        <v>0.9</v>
      </c>
    </row>
    <row r="2856" spans="1:8" hidden="1" x14ac:dyDescent="0.3">
      <c r="A2856" s="1">
        <v>2023</v>
      </c>
      <c r="B2856" t="s">
        <v>27</v>
      </c>
      <c r="C2856" t="s">
        <v>15</v>
      </c>
      <c r="D2856" s="36" t="s">
        <v>103</v>
      </c>
      <c r="E2856" s="36" t="s">
        <v>46</v>
      </c>
      <c r="F2856" s="37">
        <v>10</v>
      </c>
      <c r="G2856" s="37">
        <v>10</v>
      </c>
      <c r="H2856" s="28">
        <v>1</v>
      </c>
    </row>
    <row r="2857" spans="1:8" hidden="1" x14ac:dyDescent="0.3">
      <c r="A2857" s="1">
        <v>2023</v>
      </c>
      <c r="B2857" t="s">
        <v>27</v>
      </c>
      <c r="C2857" t="s">
        <v>15</v>
      </c>
      <c r="D2857" s="36" t="s">
        <v>95</v>
      </c>
      <c r="E2857" s="36" t="s">
        <v>46</v>
      </c>
      <c r="F2857" s="37">
        <v>12</v>
      </c>
      <c r="G2857" s="37">
        <v>13</v>
      </c>
      <c r="H2857" s="28">
        <v>0.92307692307599998</v>
      </c>
    </row>
    <row r="2858" spans="1:8" hidden="1" x14ac:dyDescent="0.3">
      <c r="A2858" s="1">
        <v>2023</v>
      </c>
      <c r="B2858" t="s">
        <v>27</v>
      </c>
      <c r="C2858" t="s">
        <v>15</v>
      </c>
      <c r="D2858" s="36" t="s">
        <v>63</v>
      </c>
      <c r="E2858" s="36" t="s">
        <v>52</v>
      </c>
      <c r="F2858" s="37">
        <v>12</v>
      </c>
      <c r="G2858" s="37">
        <v>12</v>
      </c>
      <c r="H2858" s="28">
        <v>1</v>
      </c>
    </row>
    <row r="2859" spans="1:8" hidden="1" x14ac:dyDescent="0.3">
      <c r="A2859" s="1">
        <v>2023</v>
      </c>
      <c r="B2859" t="s">
        <v>27</v>
      </c>
      <c r="C2859" t="s">
        <v>15</v>
      </c>
      <c r="D2859" s="36" t="s">
        <v>65</v>
      </c>
      <c r="E2859" s="36" t="s">
        <v>52</v>
      </c>
      <c r="F2859" s="37">
        <v>16</v>
      </c>
      <c r="G2859" s="37">
        <v>16</v>
      </c>
      <c r="H2859" s="28">
        <v>1</v>
      </c>
    </row>
    <row r="2860" spans="1:8" hidden="1" x14ac:dyDescent="0.3">
      <c r="A2860" s="1">
        <v>2023</v>
      </c>
      <c r="B2860" t="s">
        <v>27</v>
      </c>
      <c r="C2860" t="s">
        <v>15</v>
      </c>
      <c r="D2860" s="36" t="s">
        <v>67</v>
      </c>
      <c r="E2860" s="36" t="s">
        <v>43</v>
      </c>
      <c r="F2860" s="37">
        <v>16</v>
      </c>
      <c r="G2860" s="37">
        <v>17</v>
      </c>
      <c r="H2860" s="28">
        <v>0.94117647058800002</v>
      </c>
    </row>
    <row r="2861" spans="1:8" hidden="1" x14ac:dyDescent="0.3">
      <c r="A2861" s="1">
        <v>2023</v>
      </c>
      <c r="B2861" t="s">
        <v>27</v>
      </c>
      <c r="C2861" t="s">
        <v>15</v>
      </c>
      <c r="D2861" s="36" t="s">
        <v>111</v>
      </c>
      <c r="E2861" s="36" t="s">
        <v>52</v>
      </c>
      <c r="F2861" s="37">
        <v>10</v>
      </c>
      <c r="G2861" s="37">
        <v>10</v>
      </c>
      <c r="H2861" s="28">
        <v>1</v>
      </c>
    </row>
    <row r="2862" spans="1:8" hidden="1" x14ac:dyDescent="0.3">
      <c r="A2862" s="1">
        <v>2023</v>
      </c>
      <c r="B2862" t="s">
        <v>27</v>
      </c>
      <c r="C2862" t="s">
        <v>15</v>
      </c>
      <c r="D2862" s="36" t="s">
        <v>70</v>
      </c>
      <c r="E2862" s="36" t="s">
        <v>43</v>
      </c>
      <c r="F2862" s="37">
        <v>26</v>
      </c>
      <c r="G2862" s="37">
        <v>27</v>
      </c>
      <c r="H2862" s="28">
        <v>0.96296296296200001</v>
      </c>
    </row>
    <row r="2863" spans="1:8" hidden="1" x14ac:dyDescent="0.3">
      <c r="A2863" s="1">
        <v>2023</v>
      </c>
      <c r="B2863" t="s">
        <v>27</v>
      </c>
      <c r="C2863" t="s">
        <v>15</v>
      </c>
      <c r="D2863" s="36" t="s">
        <v>72</v>
      </c>
      <c r="E2863" s="36" t="s">
        <v>52</v>
      </c>
      <c r="F2863" s="37">
        <v>49</v>
      </c>
      <c r="G2863" s="37">
        <v>49</v>
      </c>
      <c r="H2863" s="28">
        <v>1</v>
      </c>
    </row>
    <row r="2864" spans="1:8" hidden="1" x14ac:dyDescent="0.3">
      <c r="A2864" s="1">
        <v>2023</v>
      </c>
      <c r="B2864" t="s">
        <v>27</v>
      </c>
      <c r="C2864" t="s">
        <v>15</v>
      </c>
      <c r="D2864" s="36" t="s">
        <v>75</v>
      </c>
      <c r="E2864" s="36" t="s">
        <v>52</v>
      </c>
      <c r="F2864" s="37">
        <v>24</v>
      </c>
      <c r="G2864" s="37">
        <v>24</v>
      </c>
      <c r="H2864" s="28">
        <v>1</v>
      </c>
    </row>
    <row r="2865" spans="1:8" hidden="1" x14ac:dyDescent="0.3">
      <c r="A2865" s="1">
        <v>2023</v>
      </c>
      <c r="B2865" t="s">
        <v>27</v>
      </c>
      <c r="C2865" t="s">
        <v>15</v>
      </c>
      <c r="D2865" s="36" t="s">
        <v>76</v>
      </c>
      <c r="E2865" s="36" t="s">
        <v>43</v>
      </c>
      <c r="F2865" s="37">
        <v>19</v>
      </c>
      <c r="G2865" s="37">
        <v>19</v>
      </c>
      <c r="H2865" s="28">
        <v>1</v>
      </c>
    </row>
    <row r="2866" spans="1:8" hidden="1" x14ac:dyDescent="0.3">
      <c r="A2866" s="1">
        <v>2023</v>
      </c>
      <c r="B2866" t="s">
        <v>27</v>
      </c>
      <c r="C2866" t="s">
        <v>15</v>
      </c>
      <c r="D2866" s="36" t="s">
        <v>89</v>
      </c>
      <c r="E2866" s="36" t="s">
        <v>52</v>
      </c>
      <c r="F2866" s="37">
        <v>18</v>
      </c>
      <c r="G2866" s="37">
        <v>18</v>
      </c>
      <c r="H2866" s="28">
        <v>1</v>
      </c>
    </row>
    <row r="2867" spans="1:8" hidden="1" x14ac:dyDescent="0.3">
      <c r="A2867" s="1">
        <v>2023</v>
      </c>
      <c r="B2867" t="s">
        <v>27</v>
      </c>
      <c r="C2867" t="s">
        <v>15</v>
      </c>
      <c r="D2867" s="36" t="s">
        <v>121</v>
      </c>
      <c r="E2867" s="36" t="s">
        <v>52</v>
      </c>
      <c r="F2867" s="37">
        <v>24</v>
      </c>
      <c r="G2867" s="37">
        <v>24</v>
      </c>
      <c r="H2867" s="28">
        <v>1</v>
      </c>
    </row>
    <row r="2868" spans="1:8" hidden="1" x14ac:dyDescent="0.3">
      <c r="A2868" s="1">
        <v>2023</v>
      </c>
      <c r="B2868" t="s">
        <v>27</v>
      </c>
      <c r="C2868" t="s">
        <v>15</v>
      </c>
      <c r="D2868" s="36" t="s">
        <v>107</v>
      </c>
      <c r="E2868" s="36" t="s">
        <v>52</v>
      </c>
      <c r="F2868" s="37">
        <v>10</v>
      </c>
      <c r="G2868" s="37">
        <v>10</v>
      </c>
      <c r="H2868" s="28">
        <v>1</v>
      </c>
    </row>
    <row r="2869" spans="1:8" hidden="1" x14ac:dyDescent="0.3">
      <c r="A2869" s="1">
        <v>2023</v>
      </c>
      <c r="B2869" t="s">
        <v>27</v>
      </c>
      <c r="C2869" t="s">
        <v>15</v>
      </c>
      <c r="D2869" s="36" t="s">
        <v>79</v>
      </c>
      <c r="E2869" s="36" t="s">
        <v>43</v>
      </c>
      <c r="F2869" s="37">
        <v>16</v>
      </c>
      <c r="G2869" s="37">
        <v>16</v>
      </c>
      <c r="H2869" s="28">
        <v>1</v>
      </c>
    </row>
    <row r="2870" spans="1:8" hidden="1" x14ac:dyDescent="0.3">
      <c r="A2870" s="1">
        <v>2023</v>
      </c>
      <c r="B2870" t="s">
        <v>27</v>
      </c>
      <c r="C2870" t="s">
        <v>15</v>
      </c>
      <c r="D2870" s="36" t="s">
        <v>92</v>
      </c>
      <c r="E2870" s="36" t="s">
        <v>52</v>
      </c>
      <c r="F2870" s="37">
        <v>10</v>
      </c>
      <c r="G2870" s="37">
        <v>11</v>
      </c>
      <c r="H2870" s="28">
        <v>0.90909090909000001</v>
      </c>
    </row>
    <row r="2871" spans="1:8" hidden="1" x14ac:dyDescent="0.3">
      <c r="A2871" s="1">
        <v>2023</v>
      </c>
      <c r="B2871" t="s">
        <v>27</v>
      </c>
      <c r="C2871" t="s">
        <v>15</v>
      </c>
      <c r="D2871" s="36" t="s">
        <v>83</v>
      </c>
      <c r="E2871" s="36" t="s">
        <v>52</v>
      </c>
      <c r="F2871" s="37">
        <v>13</v>
      </c>
      <c r="G2871" s="37">
        <v>13</v>
      </c>
      <c r="H2871" s="28">
        <v>1</v>
      </c>
    </row>
    <row r="2872" spans="1:8" hidden="1" x14ac:dyDescent="0.3">
      <c r="A2872" s="1">
        <v>2023</v>
      </c>
      <c r="B2872" t="s">
        <v>27</v>
      </c>
      <c r="C2872" t="s">
        <v>15</v>
      </c>
      <c r="D2872" s="36" t="s">
        <v>85</v>
      </c>
      <c r="E2872" s="36" t="s">
        <v>52</v>
      </c>
      <c r="F2872" s="37">
        <v>19</v>
      </c>
      <c r="G2872" s="37">
        <v>19</v>
      </c>
      <c r="H2872" s="28">
        <v>1</v>
      </c>
    </row>
    <row r="2873" spans="1:8" hidden="1" x14ac:dyDescent="0.3">
      <c r="A2873" s="1">
        <v>2023</v>
      </c>
      <c r="B2873" t="s">
        <v>27</v>
      </c>
      <c r="C2873" t="s">
        <v>15</v>
      </c>
      <c r="D2873" s="36" t="s">
        <v>86</v>
      </c>
      <c r="E2873" s="36" t="s">
        <v>52</v>
      </c>
      <c r="F2873" s="37">
        <v>13</v>
      </c>
      <c r="G2873" s="37">
        <v>14</v>
      </c>
      <c r="H2873" s="28">
        <v>0.92857142857099995</v>
      </c>
    </row>
    <row r="2874" spans="1:8" hidden="1" x14ac:dyDescent="0.3">
      <c r="A2874" s="1">
        <v>2023</v>
      </c>
      <c r="B2874" t="s">
        <v>27</v>
      </c>
      <c r="C2874" t="s">
        <v>15</v>
      </c>
      <c r="D2874" s="36" t="s">
        <v>118</v>
      </c>
      <c r="E2874" s="36" t="s">
        <v>52</v>
      </c>
      <c r="F2874" s="37">
        <v>10</v>
      </c>
      <c r="G2874" s="37">
        <v>11</v>
      </c>
      <c r="H2874" s="28">
        <v>0.90909090909000001</v>
      </c>
    </row>
    <row r="2875" spans="1:8" hidden="1" x14ac:dyDescent="0.3">
      <c r="A2875" s="1">
        <v>2023</v>
      </c>
      <c r="B2875" t="s">
        <v>27</v>
      </c>
      <c r="C2875" t="s">
        <v>15</v>
      </c>
      <c r="D2875" s="36" t="s">
        <v>95</v>
      </c>
      <c r="E2875" s="36" t="s">
        <v>52</v>
      </c>
      <c r="F2875" s="37">
        <v>10</v>
      </c>
      <c r="G2875" s="37">
        <v>11</v>
      </c>
      <c r="H2875" s="28">
        <v>0.90909090909000001</v>
      </c>
    </row>
    <row r="2876" spans="1:8" hidden="1" x14ac:dyDescent="0.3">
      <c r="A2876" s="1">
        <v>2023</v>
      </c>
      <c r="B2876" t="s">
        <v>27</v>
      </c>
      <c r="C2876" t="s">
        <v>15</v>
      </c>
      <c r="D2876" s="36" t="s">
        <v>63</v>
      </c>
      <c r="E2876" s="36" t="s">
        <v>45</v>
      </c>
      <c r="F2876" s="37">
        <v>13</v>
      </c>
      <c r="G2876" s="37">
        <v>13</v>
      </c>
      <c r="H2876" s="28">
        <v>1</v>
      </c>
    </row>
    <row r="2877" spans="1:8" hidden="1" x14ac:dyDescent="0.3">
      <c r="A2877" s="1">
        <v>2023</v>
      </c>
      <c r="B2877" t="s">
        <v>27</v>
      </c>
      <c r="C2877" t="s">
        <v>15</v>
      </c>
      <c r="D2877" s="36" t="s">
        <v>65</v>
      </c>
      <c r="E2877" s="36" t="s">
        <v>45</v>
      </c>
      <c r="F2877" s="37">
        <v>18</v>
      </c>
      <c r="G2877" s="37">
        <v>18</v>
      </c>
      <c r="H2877" s="28">
        <v>1</v>
      </c>
    </row>
    <row r="2878" spans="1:8" hidden="1" x14ac:dyDescent="0.3">
      <c r="A2878" s="1">
        <v>2023</v>
      </c>
      <c r="B2878" t="s">
        <v>27</v>
      </c>
      <c r="C2878" t="s">
        <v>15</v>
      </c>
      <c r="D2878" s="36" t="s">
        <v>110</v>
      </c>
      <c r="E2878" s="36" t="s">
        <v>45</v>
      </c>
      <c r="F2878" s="37">
        <v>26</v>
      </c>
      <c r="G2878" s="37">
        <v>26</v>
      </c>
      <c r="H2878" s="28">
        <v>1</v>
      </c>
    </row>
    <row r="2879" spans="1:8" hidden="1" x14ac:dyDescent="0.3">
      <c r="A2879" s="1">
        <v>2023</v>
      </c>
      <c r="B2879" t="s">
        <v>27</v>
      </c>
      <c r="C2879" t="s">
        <v>15</v>
      </c>
      <c r="D2879" s="36" t="s">
        <v>111</v>
      </c>
      <c r="E2879" s="36" t="s">
        <v>45</v>
      </c>
      <c r="F2879" s="37">
        <v>13</v>
      </c>
      <c r="G2879" s="37">
        <v>13</v>
      </c>
      <c r="H2879" s="28">
        <v>1</v>
      </c>
    </row>
    <row r="2880" spans="1:8" hidden="1" x14ac:dyDescent="0.3">
      <c r="A2880" s="1">
        <v>2023</v>
      </c>
      <c r="B2880" t="s">
        <v>27</v>
      </c>
      <c r="C2880" t="s">
        <v>15</v>
      </c>
      <c r="D2880" s="36" t="s">
        <v>88</v>
      </c>
      <c r="E2880" s="36" t="s">
        <v>45</v>
      </c>
      <c r="F2880" s="37">
        <v>12</v>
      </c>
      <c r="G2880" s="37">
        <v>13</v>
      </c>
      <c r="H2880" s="28">
        <v>0.92307692307599998</v>
      </c>
    </row>
    <row r="2881" spans="1:8" hidden="1" x14ac:dyDescent="0.3">
      <c r="A2881" s="1">
        <v>2023</v>
      </c>
      <c r="B2881" t="s">
        <v>27</v>
      </c>
      <c r="C2881" t="s">
        <v>15</v>
      </c>
      <c r="D2881" s="36" t="s">
        <v>75</v>
      </c>
      <c r="E2881" s="36" t="s">
        <v>45</v>
      </c>
      <c r="F2881" s="37">
        <v>16</v>
      </c>
      <c r="G2881" s="37">
        <v>16</v>
      </c>
      <c r="H2881" s="28">
        <v>1</v>
      </c>
    </row>
    <row r="2882" spans="1:8" hidden="1" x14ac:dyDescent="0.3">
      <c r="A2882" s="1">
        <v>2023</v>
      </c>
      <c r="B2882" t="s">
        <v>27</v>
      </c>
      <c r="C2882" t="s">
        <v>15</v>
      </c>
      <c r="D2882" s="36" t="s">
        <v>89</v>
      </c>
      <c r="E2882" s="36" t="s">
        <v>45</v>
      </c>
      <c r="F2882" s="37">
        <v>14</v>
      </c>
      <c r="G2882" s="37">
        <v>14</v>
      </c>
      <c r="H2882" s="28">
        <v>1</v>
      </c>
    </row>
    <row r="2883" spans="1:8" hidden="1" x14ac:dyDescent="0.3">
      <c r="A2883" s="1">
        <v>2023</v>
      </c>
      <c r="B2883" t="s">
        <v>27</v>
      </c>
      <c r="C2883" t="s">
        <v>15</v>
      </c>
      <c r="D2883" s="36" t="s">
        <v>120</v>
      </c>
      <c r="E2883" s="36" t="s">
        <v>45</v>
      </c>
      <c r="F2883" s="37">
        <v>11</v>
      </c>
      <c r="G2883" s="37">
        <v>11</v>
      </c>
      <c r="H2883" s="28">
        <v>1</v>
      </c>
    </row>
    <row r="2884" spans="1:8" hidden="1" x14ac:dyDescent="0.3">
      <c r="A2884" s="1">
        <v>2023</v>
      </c>
      <c r="B2884" t="s">
        <v>27</v>
      </c>
      <c r="C2884" t="s">
        <v>15</v>
      </c>
      <c r="D2884" s="36" t="s">
        <v>105</v>
      </c>
      <c r="E2884" s="36" t="s">
        <v>45</v>
      </c>
      <c r="F2884" s="37">
        <v>13</v>
      </c>
      <c r="G2884" s="37">
        <v>13</v>
      </c>
      <c r="H2884" s="28">
        <v>1</v>
      </c>
    </row>
    <row r="2885" spans="1:8" hidden="1" x14ac:dyDescent="0.3">
      <c r="A2885" s="1">
        <v>2023</v>
      </c>
      <c r="B2885" t="s">
        <v>27</v>
      </c>
      <c r="C2885" t="s">
        <v>15</v>
      </c>
      <c r="D2885" s="36" t="s">
        <v>121</v>
      </c>
      <c r="E2885" s="36" t="s">
        <v>45</v>
      </c>
      <c r="F2885" s="37">
        <v>22</v>
      </c>
      <c r="G2885" s="37">
        <v>22</v>
      </c>
      <c r="H2885" s="28">
        <v>1</v>
      </c>
    </row>
    <row r="2886" spans="1:8" hidden="1" x14ac:dyDescent="0.3">
      <c r="A2886" s="1">
        <v>2023</v>
      </c>
      <c r="B2886" t="s">
        <v>27</v>
      </c>
      <c r="C2886" t="s">
        <v>15</v>
      </c>
      <c r="D2886" s="36" t="s">
        <v>92</v>
      </c>
      <c r="E2886" s="36" t="s">
        <v>45</v>
      </c>
      <c r="F2886" s="37">
        <v>14</v>
      </c>
      <c r="G2886" s="37">
        <v>15</v>
      </c>
      <c r="H2886" s="28">
        <v>0.93333333333299995</v>
      </c>
    </row>
    <row r="2887" spans="1:8" hidden="1" x14ac:dyDescent="0.3">
      <c r="A2887" s="1">
        <v>2023</v>
      </c>
      <c r="B2887" t="s">
        <v>27</v>
      </c>
      <c r="C2887" t="s">
        <v>15</v>
      </c>
      <c r="D2887" s="36" t="s">
        <v>83</v>
      </c>
      <c r="E2887" s="36" t="s">
        <v>45</v>
      </c>
      <c r="F2887" s="37">
        <v>19</v>
      </c>
      <c r="G2887" s="37">
        <v>19</v>
      </c>
      <c r="H2887" s="28">
        <v>1</v>
      </c>
    </row>
    <row r="2888" spans="1:8" hidden="1" x14ac:dyDescent="0.3">
      <c r="A2888" s="1">
        <v>2023</v>
      </c>
      <c r="B2888" t="s">
        <v>27</v>
      </c>
      <c r="C2888" t="s">
        <v>15</v>
      </c>
      <c r="D2888" s="36" t="s">
        <v>84</v>
      </c>
      <c r="E2888" s="36" t="s">
        <v>45</v>
      </c>
      <c r="F2888" s="37">
        <v>30</v>
      </c>
      <c r="G2888" s="37">
        <v>30</v>
      </c>
      <c r="H2888" s="28">
        <v>1</v>
      </c>
    </row>
    <row r="2889" spans="1:8" hidden="1" x14ac:dyDescent="0.3">
      <c r="A2889" s="1">
        <v>2023</v>
      </c>
      <c r="B2889" t="s">
        <v>27</v>
      </c>
      <c r="C2889" t="s">
        <v>15</v>
      </c>
      <c r="D2889" s="36" t="s">
        <v>85</v>
      </c>
      <c r="E2889" s="36" t="s">
        <v>45</v>
      </c>
      <c r="F2889" s="37">
        <v>20</v>
      </c>
      <c r="G2889" s="37">
        <v>20</v>
      </c>
      <c r="H2889" s="28">
        <v>1</v>
      </c>
    </row>
    <row r="2890" spans="1:8" hidden="1" x14ac:dyDescent="0.3">
      <c r="A2890" s="1">
        <v>2023</v>
      </c>
      <c r="B2890" t="s">
        <v>27</v>
      </c>
      <c r="C2890" t="s">
        <v>15</v>
      </c>
      <c r="D2890" s="36" t="s">
        <v>86</v>
      </c>
      <c r="E2890" s="36" t="s">
        <v>45</v>
      </c>
      <c r="F2890" s="37">
        <v>17</v>
      </c>
      <c r="G2890" s="37">
        <v>18</v>
      </c>
      <c r="H2890" s="28">
        <v>0.944444444444</v>
      </c>
    </row>
    <row r="2891" spans="1:8" hidden="1" x14ac:dyDescent="0.3">
      <c r="A2891" s="1">
        <v>2023</v>
      </c>
      <c r="B2891" t="s">
        <v>27</v>
      </c>
      <c r="C2891" t="s">
        <v>15</v>
      </c>
      <c r="D2891" s="36" t="s">
        <v>118</v>
      </c>
      <c r="E2891" s="36" t="s">
        <v>45</v>
      </c>
      <c r="F2891" s="37">
        <v>11</v>
      </c>
      <c r="G2891" s="37">
        <v>12</v>
      </c>
      <c r="H2891" s="28">
        <v>0.91666666666600005</v>
      </c>
    </row>
    <row r="2892" spans="1:8" hidden="1" x14ac:dyDescent="0.3">
      <c r="A2892" s="1">
        <v>2023</v>
      </c>
      <c r="B2892" t="s">
        <v>27</v>
      </c>
      <c r="C2892" t="s">
        <v>15</v>
      </c>
      <c r="D2892" s="36" t="s">
        <v>95</v>
      </c>
      <c r="E2892" s="36" t="s">
        <v>45</v>
      </c>
      <c r="F2892" s="37">
        <v>12</v>
      </c>
      <c r="G2892" s="37">
        <v>12</v>
      </c>
      <c r="H2892" s="28">
        <v>1</v>
      </c>
    </row>
    <row r="2893" spans="1:8" hidden="1" x14ac:dyDescent="0.3">
      <c r="A2893" s="1">
        <v>2023</v>
      </c>
      <c r="B2893" t="s">
        <v>27</v>
      </c>
      <c r="C2893" t="s">
        <v>15</v>
      </c>
      <c r="D2893" s="36" t="s">
        <v>87</v>
      </c>
      <c r="E2893" s="36" t="s">
        <v>45</v>
      </c>
      <c r="F2893" s="37">
        <v>66</v>
      </c>
      <c r="G2893" s="37">
        <v>66</v>
      </c>
      <c r="H2893" s="28">
        <v>1</v>
      </c>
    </row>
    <row r="2894" spans="1:8" hidden="1" x14ac:dyDescent="0.3">
      <c r="A2894" s="1">
        <v>2023</v>
      </c>
      <c r="B2894" t="s">
        <v>27</v>
      </c>
      <c r="C2894" t="s">
        <v>15</v>
      </c>
      <c r="D2894" s="36" t="s">
        <v>75</v>
      </c>
      <c r="E2894" s="36" t="s">
        <v>49</v>
      </c>
      <c r="F2894" s="37">
        <v>11</v>
      </c>
      <c r="G2894" s="37">
        <v>11</v>
      </c>
      <c r="H2894" s="28">
        <v>1</v>
      </c>
    </row>
    <row r="2895" spans="1:8" hidden="1" x14ac:dyDescent="0.3">
      <c r="A2895" s="1">
        <v>2023</v>
      </c>
      <c r="B2895" t="s">
        <v>27</v>
      </c>
      <c r="C2895" t="s">
        <v>15</v>
      </c>
      <c r="D2895" s="36" t="s">
        <v>91</v>
      </c>
      <c r="E2895" s="36" t="s">
        <v>49</v>
      </c>
      <c r="F2895" s="37">
        <v>11</v>
      </c>
      <c r="G2895" s="37">
        <v>11</v>
      </c>
      <c r="H2895" s="28">
        <v>1</v>
      </c>
    </row>
    <row r="2896" spans="1:8" hidden="1" x14ac:dyDescent="0.3">
      <c r="A2896" s="1">
        <v>2023</v>
      </c>
      <c r="B2896" t="s">
        <v>27</v>
      </c>
      <c r="C2896" t="s">
        <v>15</v>
      </c>
      <c r="D2896" s="36" t="s">
        <v>62</v>
      </c>
      <c r="E2896" s="36" t="s">
        <v>50</v>
      </c>
      <c r="F2896" s="37">
        <v>10</v>
      </c>
      <c r="G2896" s="37">
        <v>10</v>
      </c>
      <c r="H2896" s="28">
        <v>1</v>
      </c>
    </row>
    <row r="2897" spans="1:8" hidden="1" x14ac:dyDescent="0.3">
      <c r="A2897" s="1">
        <v>2023</v>
      </c>
      <c r="B2897" t="s">
        <v>27</v>
      </c>
      <c r="C2897" t="s">
        <v>15</v>
      </c>
      <c r="D2897" s="36" t="s">
        <v>67</v>
      </c>
      <c r="E2897" s="36" t="s">
        <v>50</v>
      </c>
      <c r="F2897" s="37">
        <v>17</v>
      </c>
      <c r="G2897" s="37">
        <v>17</v>
      </c>
      <c r="H2897" s="28">
        <v>1</v>
      </c>
    </row>
    <row r="2898" spans="1:8" hidden="1" x14ac:dyDescent="0.3">
      <c r="A2898" s="1">
        <v>2023</v>
      </c>
      <c r="B2898" t="s">
        <v>27</v>
      </c>
      <c r="C2898" t="s">
        <v>15</v>
      </c>
      <c r="D2898" s="36" t="s">
        <v>70</v>
      </c>
      <c r="E2898" s="36" t="s">
        <v>50</v>
      </c>
      <c r="F2898" s="37">
        <v>13</v>
      </c>
      <c r="G2898" s="37">
        <v>13</v>
      </c>
      <c r="H2898" s="28">
        <v>1</v>
      </c>
    </row>
    <row r="2899" spans="1:8" hidden="1" x14ac:dyDescent="0.3">
      <c r="A2899" s="1">
        <v>2023</v>
      </c>
      <c r="B2899" t="s">
        <v>27</v>
      </c>
      <c r="C2899" t="s">
        <v>15</v>
      </c>
      <c r="D2899" s="36" t="s">
        <v>76</v>
      </c>
      <c r="E2899" s="36" t="s">
        <v>50</v>
      </c>
      <c r="F2899" s="37">
        <v>20</v>
      </c>
      <c r="G2899" s="37">
        <v>21</v>
      </c>
      <c r="H2899" s="28">
        <v>0.95238095237999998</v>
      </c>
    </row>
    <row r="2900" spans="1:8" hidden="1" x14ac:dyDescent="0.3">
      <c r="A2900" s="1">
        <v>2023</v>
      </c>
      <c r="B2900" t="s">
        <v>27</v>
      </c>
      <c r="C2900" t="s">
        <v>15</v>
      </c>
      <c r="D2900" s="36" t="s">
        <v>79</v>
      </c>
      <c r="E2900" s="36" t="s">
        <v>50</v>
      </c>
      <c r="F2900" s="37">
        <v>25</v>
      </c>
      <c r="G2900" s="37">
        <v>25</v>
      </c>
      <c r="H2900" s="28">
        <v>1</v>
      </c>
    </row>
    <row r="2901" spans="1:8" hidden="1" x14ac:dyDescent="0.3">
      <c r="A2901" s="1">
        <v>2023</v>
      </c>
      <c r="B2901" t="s">
        <v>27</v>
      </c>
      <c r="C2901" t="s">
        <v>15</v>
      </c>
      <c r="D2901" s="36" t="s">
        <v>82</v>
      </c>
      <c r="E2901" s="36" t="s">
        <v>50</v>
      </c>
      <c r="F2901" s="37">
        <v>13</v>
      </c>
      <c r="G2901" s="37">
        <v>13</v>
      </c>
      <c r="H2901" s="28">
        <v>1</v>
      </c>
    </row>
    <row r="2902" spans="1:8" hidden="1" x14ac:dyDescent="0.3">
      <c r="A2902" s="1">
        <v>2023</v>
      </c>
      <c r="B2902" t="s">
        <v>27</v>
      </c>
      <c r="C2902" t="s">
        <v>15</v>
      </c>
      <c r="D2902" s="36" t="s">
        <v>62</v>
      </c>
      <c r="E2902" s="36" t="s">
        <v>47</v>
      </c>
      <c r="F2902" s="37">
        <v>10</v>
      </c>
      <c r="G2902" s="37">
        <v>10</v>
      </c>
      <c r="H2902" s="27">
        <v>1</v>
      </c>
    </row>
    <row r="2903" spans="1:8" hidden="1" x14ac:dyDescent="0.3">
      <c r="A2903" s="1">
        <v>2023</v>
      </c>
      <c r="B2903" t="s">
        <v>27</v>
      </c>
      <c r="C2903" t="s">
        <v>15</v>
      </c>
      <c r="D2903" s="36" t="s">
        <v>67</v>
      </c>
      <c r="E2903" s="36" t="s">
        <v>47</v>
      </c>
      <c r="F2903" s="37">
        <v>25</v>
      </c>
      <c r="G2903" s="37">
        <v>25</v>
      </c>
      <c r="H2903" s="27">
        <v>1</v>
      </c>
    </row>
    <row r="2904" spans="1:8" hidden="1" x14ac:dyDescent="0.3">
      <c r="A2904" s="1">
        <v>2023</v>
      </c>
      <c r="B2904" t="s">
        <v>27</v>
      </c>
      <c r="C2904" t="s">
        <v>15</v>
      </c>
      <c r="D2904" s="36" t="s">
        <v>69</v>
      </c>
      <c r="E2904" s="36" t="s">
        <v>47</v>
      </c>
      <c r="F2904" s="37">
        <v>11</v>
      </c>
      <c r="G2904" s="37">
        <v>11</v>
      </c>
      <c r="H2904" s="27">
        <v>1</v>
      </c>
    </row>
    <row r="2905" spans="1:8" hidden="1" x14ac:dyDescent="0.3">
      <c r="A2905" s="1">
        <v>2023</v>
      </c>
      <c r="B2905" t="s">
        <v>27</v>
      </c>
      <c r="C2905" t="s">
        <v>15</v>
      </c>
      <c r="D2905" s="36" t="s">
        <v>71</v>
      </c>
      <c r="E2905" s="36" t="s">
        <v>47</v>
      </c>
      <c r="F2905" s="37">
        <v>15</v>
      </c>
      <c r="G2905" s="37">
        <v>15</v>
      </c>
      <c r="H2905" s="27">
        <v>1</v>
      </c>
    </row>
    <row r="2906" spans="1:8" hidden="1" x14ac:dyDescent="0.3">
      <c r="A2906" s="1">
        <v>2023</v>
      </c>
      <c r="B2906" t="s">
        <v>27</v>
      </c>
      <c r="C2906" t="s">
        <v>15</v>
      </c>
      <c r="D2906" s="36" t="s">
        <v>76</v>
      </c>
      <c r="E2906" s="36" t="s">
        <v>47</v>
      </c>
      <c r="F2906" s="37">
        <v>19</v>
      </c>
      <c r="G2906" s="37">
        <v>19</v>
      </c>
      <c r="H2906" s="27">
        <v>1</v>
      </c>
    </row>
    <row r="2907" spans="1:8" hidden="1" x14ac:dyDescent="0.3">
      <c r="A2907" s="1">
        <v>2023</v>
      </c>
      <c r="B2907" t="s">
        <v>27</v>
      </c>
      <c r="C2907" t="s">
        <v>15</v>
      </c>
      <c r="D2907" s="36" t="s">
        <v>89</v>
      </c>
      <c r="E2907" s="36" t="s">
        <v>47</v>
      </c>
      <c r="F2907" s="37">
        <v>11</v>
      </c>
      <c r="G2907" s="37">
        <v>11</v>
      </c>
      <c r="H2907" s="27">
        <v>1</v>
      </c>
    </row>
    <row r="2908" spans="1:8" hidden="1" x14ac:dyDescent="0.3">
      <c r="A2908" s="1">
        <v>2023</v>
      </c>
      <c r="B2908" t="s">
        <v>27</v>
      </c>
      <c r="C2908" t="s">
        <v>15</v>
      </c>
      <c r="D2908" s="36" t="s">
        <v>91</v>
      </c>
      <c r="E2908" s="36" t="s">
        <v>47</v>
      </c>
      <c r="F2908" s="37">
        <v>45</v>
      </c>
      <c r="G2908" s="37">
        <v>45</v>
      </c>
      <c r="H2908" s="27">
        <v>1</v>
      </c>
    </row>
    <row r="2909" spans="1:8" hidden="1" x14ac:dyDescent="0.3">
      <c r="A2909" s="1">
        <v>2023</v>
      </c>
      <c r="B2909" t="s">
        <v>27</v>
      </c>
      <c r="C2909" t="s">
        <v>15</v>
      </c>
      <c r="D2909" s="36" t="s">
        <v>82</v>
      </c>
      <c r="E2909" s="36" t="s">
        <v>47</v>
      </c>
      <c r="F2909" s="37">
        <v>21</v>
      </c>
      <c r="G2909" s="37">
        <v>21</v>
      </c>
      <c r="H2909" s="27">
        <v>1</v>
      </c>
    </row>
    <row r="2910" spans="1:8" hidden="1" x14ac:dyDescent="0.3">
      <c r="A2910" s="1">
        <v>2023</v>
      </c>
      <c r="B2910" t="s">
        <v>27</v>
      </c>
      <c r="C2910" t="s">
        <v>15</v>
      </c>
      <c r="D2910" s="36" t="s">
        <v>76</v>
      </c>
      <c r="E2910" s="36" t="s">
        <v>163</v>
      </c>
      <c r="F2910" s="37">
        <v>15</v>
      </c>
      <c r="G2910" s="37">
        <v>15</v>
      </c>
      <c r="H2910" s="27">
        <v>1</v>
      </c>
    </row>
    <row r="2911" spans="1:8" hidden="1" x14ac:dyDescent="0.3">
      <c r="A2911" s="1">
        <v>2023</v>
      </c>
      <c r="B2911" t="s">
        <v>27</v>
      </c>
      <c r="C2911" t="s">
        <v>17</v>
      </c>
      <c r="D2911" s="36" t="s">
        <v>62</v>
      </c>
      <c r="E2911" s="36" t="s">
        <v>48</v>
      </c>
      <c r="F2911" s="26">
        <v>6</v>
      </c>
      <c r="G2911" s="26">
        <v>11</v>
      </c>
      <c r="H2911" s="28">
        <v>0.54545454545399996</v>
      </c>
    </row>
    <row r="2912" spans="1:8" hidden="1" x14ac:dyDescent="0.3">
      <c r="A2912" s="1">
        <v>2023</v>
      </c>
      <c r="B2912" t="s">
        <v>27</v>
      </c>
      <c r="C2912" t="s">
        <v>17</v>
      </c>
      <c r="D2912" s="36" t="s">
        <v>62</v>
      </c>
      <c r="E2912" s="36" t="s">
        <v>46</v>
      </c>
      <c r="F2912" s="26">
        <v>38</v>
      </c>
      <c r="G2912" s="26">
        <v>70</v>
      </c>
      <c r="H2912" s="28">
        <v>0.54285714285700004</v>
      </c>
    </row>
    <row r="2913" spans="1:8" hidden="1" x14ac:dyDescent="0.3">
      <c r="A2913" s="1">
        <v>2023</v>
      </c>
      <c r="B2913" t="s">
        <v>27</v>
      </c>
      <c r="C2913" t="s">
        <v>17</v>
      </c>
      <c r="D2913" s="36" t="s">
        <v>63</v>
      </c>
      <c r="E2913" s="36" t="s">
        <v>48</v>
      </c>
      <c r="F2913" s="26">
        <v>28</v>
      </c>
      <c r="G2913" s="26">
        <v>42</v>
      </c>
      <c r="H2913" s="28">
        <v>0.66666666666600005</v>
      </c>
    </row>
    <row r="2914" spans="1:8" hidden="1" x14ac:dyDescent="0.3">
      <c r="A2914" s="1">
        <v>2023</v>
      </c>
      <c r="B2914" t="s">
        <v>27</v>
      </c>
      <c r="C2914" t="s">
        <v>17</v>
      </c>
      <c r="D2914" s="36" t="s">
        <v>65</v>
      </c>
      <c r="E2914" s="36" t="s">
        <v>48</v>
      </c>
      <c r="F2914" s="26">
        <v>22</v>
      </c>
      <c r="G2914" s="26">
        <v>44</v>
      </c>
      <c r="H2914" s="28">
        <v>0.5</v>
      </c>
    </row>
    <row r="2915" spans="1:8" hidden="1" x14ac:dyDescent="0.3">
      <c r="A2915" s="1">
        <v>2023</v>
      </c>
      <c r="B2915" t="s">
        <v>27</v>
      </c>
      <c r="C2915" t="s">
        <v>17</v>
      </c>
      <c r="D2915" s="36" t="s">
        <v>110</v>
      </c>
      <c r="E2915" s="36" t="s">
        <v>48</v>
      </c>
      <c r="F2915" s="26">
        <v>20</v>
      </c>
      <c r="G2915" s="26">
        <v>25</v>
      </c>
      <c r="H2915" s="28">
        <v>0.8</v>
      </c>
    </row>
    <row r="2916" spans="1:8" hidden="1" x14ac:dyDescent="0.3">
      <c r="A2916" s="1">
        <v>2023</v>
      </c>
      <c r="B2916" t="s">
        <v>27</v>
      </c>
      <c r="C2916" t="s">
        <v>17</v>
      </c>
      <c r="D2916" s="36" t="s">
        <v>67</v>
      </c>
      <c r="E2916" s="36" t="s">
        <v>48</v>
      </c>
      <c r="F2916" s="26">
        <v>18</v>
      </c>
      <c r="G2916" s="26">
        <v>27</v>
      </c>
      <c r="H2916" s="28">
        <v>0.66666666666600005</v>
      </c>
    </row>
    <row r="2917" spans="1:8" hidden="1" x14ac:dyDescent="0.3">
      <c r="A2917" s="1">
        <v>2023</v>
      </c>
      <c r="B2917" t="s">
        <v>27</v>
      </c>
      <c r="C2917" t="s">
        <v>17</v>
      </c>
      <c r="D2917" s="36" t="s">
        <v>67</v>
      </c>
      <c r="E2917" s="36" t="s">
        <v>46</v>
      </c>
      <c r="F2917" s="26">
        <v>122</v>
      </c>
      <c r="G2917" s="26">
        <v>196</v>
      </c>
      <c r="H2917" s="28">
        <v>0.62244897959099998</v>
      </c>
    </row>
    <row r="2918" spans="1:8" hidden="1" x14ac:dyDescent="0.3">
      <c r="A2918" s="1">
        <v>2023</v>
      </c>
      <c r="B2918" t="s">
        <v>27</v>
      </c>
      <c r="C2918" t="s">
        <v>17</v>
      </c>
      <c r="D2918" s="36" t="s">
        <v>114</v>
      </c>
      <c r="E2918" s="36" t="s">
        <v>46</v>
      </c>
      <c r="F2918" s="26">
        <v>10</v>
      </c>
      <c r="G2918" s="26">
        <v>14</v>
      </c>
      <c r="H2918" s="28">
        <v>0.71428571428499998</v>
      </c>
    </row>
    <row r="2919" spans="1:8" hidden="1" x14ac:dyDescent="0.3">
      <c r="A2919" s="1">
        <v>2023</v>
      </c>
      <c r="B2919" t="s">
        <v>27</v>
      </c>
      <c r="C2919" t="s">
        <v>17</v>
      </c>
      <c r="D2919" s="36" t="s">
        <v>69</v>
      </c>
      <c r="E2919" s="36" t="s">
        <v>48</v>
      </c>
      <c r="F2919" s="26">
        <v>54</v>
      </c>
      <c r="G2919" s="26">
        <v>54</v>
      </c>
      <c r="H2919" s="28">
        <v>1</v>
      </c>
    </row>
    <row r="2920" spans="1:8" hidden="1" x14ac:dyDescent="0.3">
      <c r="A2920" s="1">
        <v>2023</v>
      </c>
      <c r="B2920" t="s">
        <v>27</v>
      </c>
      <c r="C2920" t="s">
        <v>17</v>
      </c>
      <c r="D2920" s="36" t="s">
        <v>111</v>
      </c>
      <c r="E2920" s="36" t="s">
        <v>48</v>
      </c>
      <c r="F2920" s="26">
        <v>11</v>
      </c>
      <c r="G2920" s="26">
        <v>17</v>
      </c>
      <c r="H2920" s="28">
        <v>0.64705882352900002</v>
      </c>
    </row>
    <row r="2921" spans="1:8" hidden="1" x14ac:dyDescent="0.3">
      <c r="A2921" s="1">
        <v>2023</v>
      </c>
      <c r="B2921" t="s">
        <v>27</v>
      </c>
      <c r="C2921" t="s">
        <v>17</v>
      </c>
      <c r="D2921" s="36" t="s">
        <v>70</v>
      </c>
      <c r="E2921" s="36" t="s">
        <v>48</v>
      </c>
      <c r="F2921" s="26">
        <v>8</v>
      </c>
      <c r="G2921" s="26">
        <v>10</v>
      </c>
      <c r="H2921" s="28">
        <v>0.8</v>
      </c>
    </row>
    <row r="2922" spans="1:8" hidden="1" x14ac:dyDescent="0.3">
      <c r="A2922" s="1">
        <v>2023</v>
      </c>
      <c r="B2922" t="s">
        <v>27</v>
      </c>
      <c r="C2922" t="s">
        <v>17</v>
      </c>
      <c r="D2922" s="36" t="s">
        <v>71</v>
      </c>
      <c r="E2922" s="36" t="s">
        <v>48</v>
      </c>
      <c r="F2922" s="26">
        <v>39</v>
      </c>
      <c r="G2922" s="26">
        <v>51</v>
      </c>
      <c r="H2922" s="28">
        <v>0.76470588235199999</v>
      </c>
    </row>
    <row r="2923" spans="1:8" hidden="1" x14ac:dyDescent="0.3">
      <c r="A2923" s="1">
        <v>2023</v>
      </c>
      <c r="B2923" t="s">
        <v>27</v>
      </c>
      <c r="C2923" t="s">
        <v>17</v>
      </c>
      <c r="D2923" s="36" t="s">
        <v>71</v>
      </c>
      <c r="E2923" s="36" t="s">
        <v>46</v>
      </c>
      <c r="F2923" s="26">
        <v>43</v>
      </c>
      <c r="G2923" s="26">
        <v>69</v>
      </c>
      <c r="H2923" s="28">
        <v>0.62318840579699997</v>
      </c>
    </row>
    <row r="2924" spans="1:8" hidden="1" x14ac:dyDescent="0.3">
      <c r="A2924" s="1">
        <v>2023</v>
      </c>
      <c r="B2924" t="s">
        <v>27</v>
      </c>
      <c r="C2924" t="s">
        <v>17</v>
      </c>
      <c r="D2924" s="36" t="s">
        <v>88</v>
      </c>
      <c r="E2924" s="36" t="s">
        <v>48</v>
      </c>
      <c r="F2924" s="26">
        <v>10</v>
      </c>
      <c r="G2924" s="26">
        <v>14</v>
      </c>
      <c r="H2924" s="28">
        <v>0.71428571428499998</v>
      </c>
    </row>
    <row r="2925" spans="1:8" hidden="1" x14ac:dyDescent="0.3">
      <c r="A2925" s="1">
        <v>2023</v>
      </c>
      <c r="B2925" t="s">
        <v>27</v>
      </c>
      <c r="C2925" t="s">
        <v>17</v>
      </c>
      <c r="D2925" s="36" t="s">
        <v>88</v>
      </c>
      <c r="E2925" s="36" t="s">
        <v>46</v>
      </c>
      <c r="F2925" s="26">
        <v>11</v>
      </c>
      <c r="G2925" s="26">
        <v>18</v>
      </c>
      <c r="H2925" s="28">
        <v>0.61111111111100003</v>
      </c>
    </row>
    <row r="2926" spans="1:8" hidden="1" x14ac:dyDescent="0.3">
      <c r="A2926" s="1">
        <v>2023</v>
      </c>
      <c r="B2926" t="s">
        <v>27</v>
      </c>
      <c r="C2926" t="s">
        <v>17</v>
      </c>
      <c r="D2926" s="36" t="s">
        <v>72</v>
      </c>
      <c r="E2926" s="36" t="s">
        <v>48</v>
      </c>
      <c r="F2926" s="26">
        <v>38</v>
      </c>
      <c r="G2926" s="26">
        <v>120</v>
      </c>
      <c r="H2926" s="28">
        <v>0.31666666666600002</v>
      </c>
    </row>
    <row r="2927" spans="1:8" hidden="1" x14ac:dyDescent="0.3">
      <c r="A2927" s="1">
        <v>2023</v>
      </c>
      <c r="B2927" t="s">
        <v>27</v>
      </c>
      <c r="C2927" t="s">
        <v>17</v>
      </c>
      <c r="D2927" s="36" t="s">
        <v>72</v>
      </c>
      <c r="E2927" s="36" t="s">
        <v>46</v>
      </c>
      <c r="F2927" s="26">
        <v>18</v>
      </c>
      <c r="G2927" s="26">
        <v>42</v>
      </c>
      <c r="H2927" s="28">
        <v>0.428571428571</v>
      </c>
    </row>
    <row r="2928" spans="1:8" hidden="1" x14ac:dyDescent="0.3">
      <c r="A2928" s="1">
        <v>2023</v>
      </c>
      <c r="B2928" t="s">
        <v>27</v>
      </c>
      <c r="C2928" t="s">
        <v>17</v>
      </c>
      <c r="D2928" s="36" t="s">
        <v>73</v>
      </c>
      <c r="E2928" s="36" t="s">
        <v>46</v>
      </c>
      <c r="F2928" s="26">
        <v>17</v>
      </c>
      <c r="G2928" s="26">
        <v>19</v>
      </c>
      <c r="H2928" s="28">
        <v>0.89473684210500004</v>
      </c>
    </row>
    <row r="2929" spans="1:8" hidden="1" x14ac:dyDescent="0.3">
      <c r="A2929" s="1">
        <v>2023</v>
      </c>
      <c r="B2929" t="s">
        <v>27</v>
      </c>
      <c r="C2929" t="s">
        <v>17</v>
      </c>
      <c r="D2929" s="36" t="s">
        <v>74</v>
      </c>
      <c r="E2929" s="36" t="s">
        <v>48</v>
      </c>
      <c r="F2929" s="26">
        <v>11</v>
      </c>
      <c r="G2929" s="26">
        <v>21</v>
      </c>
      <c r="H2929" s="28">
        <v>0.52380952380900003</v>
      </c>
    </row>
    <row r="2930" spans="1:8" hidden="1" x14ac:dyDescent="0.3">
      <c r="A2930" s="1">
        <v>2023</v>
      </c>
      <c r="B2930" t="s">
        <v>27</v>
      </c>
      <c r="C2930" t="s">
        <v>17</v>
      </c>
      <c r="D2930" s="36" t="s">
        <v>75</v>
      </c>
      <c r="E2930" s="36" t="s">
        <v>48</v>
      </c>
      <c r="F2930" s="26">
        <v>7</v>
      </c>
      <c r="G2930" s="26">
        <v>13</v>
      </c>
      <c r="H2930" s="28">
        <v>0.53846153846099998</v>
      </c>
    </row>
    <row r="2931" spans="1:8" hidden="1" x14ac:dyDescent="0.3">
      <c r="A2931" s="1">
        <v>2023</v>
      </c>
      <c r="B2931" t="s">
        <v>27</v>
      </c>
      <c r="C2931" t="s">
        <v>17</v>
      </c>
      <c r="D2931" s="36" t="s">
        <v>75</v>
      </c>
      <c r="E2931" s="36" t="s">
        <v>46</v>
      </c>
      <c r="F2931" s="26">
        <v>16</v>
      </c>
      <c r="G2931" s="26">
        <v>21</v>
      </c>
      <c r="H2931" s="28">
        <v>0.76190476190400003</v>
      </c>
    </row>
    <row r="2932" spans="1:8" hidden="1" x14ac:dyDescent="0.3">
      <c r="A2932" s="1">
        <v>2023</v>
      </c>
      <c r="B2932" t="s">
        <v>27</v>
      </c>
      <c r="C2932" t="s">
        <v>17</v>
      </c>
      <c r="D2932" s="36" t="s">
        <v>97</v>
      </c>
      <c r="E2932" s="36" t="s">
        <v>48</v>
      </c>
      <c r="F2932" s="26">
        <v>10</v>
      </c>
      <c r="G2932" s="26">
        <v>17</v>
      </c>
      <c r="H2932" s="28">
        <v>0.58823529411700004</v>
      </c>
    </row>
    <row r="2933" spans="1:8" hidden="1" x14ac:dyDescent="0.3">
      <c r="A2933" s="1">
        <v>2023</v>
      </c>
      <c r="B2933" t="s">
        <v>27</v>
      </c>
      <c r="C2933" t="s">
        <v>17</v>
      </c>
      <c r="D2933" s="36" t="s">
        <v>76</v>
      </c>
      <c r="E2933" s="36" t="s">
        <v>46</v>
      </c>
      <c r="F2933" s="26">
        <v>108</v>
      </c>
      <c r="G2933" s="26">
        <v>167</v>
      </c>
      <c r="H2933" s="28">
        <v>0.64670658682600002</v>
      </c>
    </row>
    <row r="2934" spans="1:8" hidden="1" x14ac:dyDescent="0.3">
      <c r="A2934" s="1">
        <v>2023</v>
      </c>
      <c r="B2934" t="s">
        <v>27</v>
      </c>
      <c r="C2934" t="s">
        <v>17</v>
      </c>
      <c r="D2934" s="36" t="s">
        <v>89</v>
      </c>
      <c r="E2934" s="36" t="s">
        <v>48</v>
      </c>
      <c r="F2934" s="26">
        <v>28</v>
      </c>
      <c r="G2934" s="26">
        <v>42</v>
      </c>
      <c r="H2934" s="28">
        <v>0.66666666666600005</v>
      </c>
    </row>
    <row r="2935" spans="1:8" hidden="1" x14ac:dyDescent="0.3">
      <c r="A2935" s="1">
        <v>2023</v>
      </c>
      <c r="B2935" t="s">
        <v>27</v>
      </c>
      <c r="C2935" t="s">
        <v>17</v>
      </c>
      <c r="D2935" s="36" t="s">
        <v>120</v>
      </c>
      <c r="E2935" s="36" t="s">
        <v>48</v>
      </c>
      <c r="F2935" s="26">
        <v>17</v>
      </c>
      <c r="G2935" s="26">
        <v>34</v>
      </c>
      <c r="H2935" s="28">
        <v>0.5</v>
      </c>
    </row>
    <row r="2936" spans="1:8" hidden="1" x14ac:dyDescent="0.3">
      <c r="A2936" s="1">
        <v>2023</v>
      </c>
      <c r="B2936" t="s">
        <v>27</v>
      </c>
      <c r="C2936" t="s">
        <v>17</v>
      </c>
      <c r="D2936" s="36" t="s">
        <v>105</v>
      </c>
      <c r="E2936" s="36" t="s">
        <v>46</v>
      </c>
      <c r="F2936" s="26">
        <v>12</v>
      </c>
      <c r="G2936" s="26">
        <v>92</v>
      </c>
      <c r="H2936" s="28">
        <v>0.13043478260800001</v>
      </c>
    </row>
    <row r="2937" spans="1:8" hidden="1" x14ac:dyDescent="0.3">
      <c r="A2937" s="1">
        <v>2023</v>
      </c>
      <c r="B2937" t="s">
        <v>27</v>
      </c>
      <c r="C2937" t="s">
        <v>17</v>
      </c>
      <c r="D2937" s="36" t="s">
        <v>91</v>
      </c>
      <c r="E2937" s="36" t="s">
        <v>46</v>
      </c>
      <c r="F2937" s="26">
        <v>8</v>
      </c>
      <c r="G2937" s="26">
        <v>11</v>
      </c>
      <c r="H2937" s="28">
        <v>0.72727272727199999</v>
      </c>
    </row>
    <row r="2938" spans="1:8" hidden="1" x14ac:dyDescent="0.3">
      <c r="A2938" s="1">
        <v>2023</v>
      </c>
      <c r="B2938" t="s">
        <v>27</v>
      </c>
      <c r="C2938" t="s">
        <v>17</v>
      </c>
      <c r="D2938" s="36" t="s">
        <v>121</v>
      </c>
      <c r="E2938" s="36" t="s">
        <v>48</v>
      </c>
      <c r="F2938" s="26">
        <v>17</v>
      </c>
      <c r="G2938" s="26">
        <v>24</v>
      </c>
      <c r="H2938" s="28">
        <v>0.70833333333299997</v>
      </c>
    </row>
    <row r="2939" spans="1:8" hidden="1" x14ac:dyDescent="0.3">
      <c r="A2939" s="1">
        <v>2023</v>
      </c>
      <c r="B2939" t="s">
        <v>27</v>
      </c>
      <c r="C2939" t="s">
        <v>17</v>
      </c>
      <c r="D2939" s="36" t="s">
        <v>107</v>
      </c>
      <c r="E2939" s="36" t="s">
        <v>48</v>
      </c>
      <c r="F2939" s="26">
        <v>10</v>
      </c>
      <c r="G2939" s="26">
        <v>13</v>
      </c>
      <c r="H2939" s="28">
        <v>0.76923076923</v>
      </c>
    </row>
    <row r="2940" spans="1:8" hidden="1" x14ac:dyDescent="0.3">
      <c r="A2940" s="1">
        <v>2023</v>
      </c>
      <c r="B2940" t="s">
        <v>27</v>
      </c>
      <c r="C2940" t="s">
        <v>17</v>
      </c>
      <c r="D2940" s="36" t="s">
        <v>79</v>
      </c>
      <c r="E2940" s="36" t="s">
        <v>48</v>
      </c>
      <c r="F2940" s="26">
        <v>38</v>
      </c>
      <c r="G2940" s="26">
        <v>68</v>
      </c>
      <c r="H2940" s="28">
        <v>0.558823529411</v>
      </c>
    </row>
    <row r="2941" spans="1:8" hidden="1" x14ac:dyDescent="0.3">
      <c r="A2941" s="1">
        <v>2023</v>
      </c>
      <c r="B2941" t="s">
        <v>27</v>
      </c>
      <c r="C2941" t="s">
        <v>17</v>
      </c>
      <c r="D2941" s="36" t="s">
        <v>79</v>
      </c>
      <c r="E2941" s="36" t="s">
        <v>46</v>
      </c>
      <c r="F2941" s="26">
        <v>99</v>
      </c>
      <c r="G2941" s="26">
        <v>175</v>
      </c>
      <c r="H2941" s="28">
        <v>0.56571428571399995</v>
      </c>
    </row>
    <row r="2942" spans="1:8" hidden="1" x14ac:dyDescent="0.3">
      <c r="A2942" s="1">
        <v>2023</v>
      </c>
      <c r="B2942" t="s">
        <v>27</v>
      </c>
      <c r="C2942" t="s">
        <v>17</v>
      </c>
      <c r="D2942" s="36" t="s">
        <v>80</v>
      </c>
      <c r="E2942" s="36" t="s">
        <v>46</v>
      </c>
      <c r="F2942" s="26">
        <v>12</v>
      </c>
      <c r="G2942" s="26">
        <v>19</v>
      </c>
      <c r="H2942" s="28">
        <v>0.63157894736800002</v>
      </c>
    </row>
    <row r="2943" spans="1:8" hidden="1" x14ac:dyDescent="0.3">
      <c r="A2943" s="1">
        <v>2023</v>
      </c>
      <c r="B2943" t="s">
        <v>27</v>
      </c>
      <c r="C2943" t="s">
        <v>17</v>
      </c>
      <c r="D2943" s="36" t="s">
        <v>82</v>
      </c>
      <c r="E2943" s="36" t="s">
        <v>48</v>
      </c>
      <c r="F2943" s="26">
        <v>2</v>
      </c>
      <c r="G2943" s="26">
        <v>22</v>
      </c>
      <c r="H2943" s="28">
        <v>9.0909090908999998E-2</v>
      </c>
    </row>
    <row r="2944" spans="1:8" hidden="1" x14ac:dyDescent="0.3">
      <c r="A2944" s="1">
        <v>2023</v>
      </c>
      <c r="B2944" t="s">
        <v>27</v>
      </c>
      <c r="C2944" t="s">
        <v>17</v>
      </c>
      <c r="D2944" s="36" t="s">
        <v>92</v>
      </c>
      <c r="E2944" s="36" t="s">
        <v>46</v>
      </c>
      <c r="F2944" s="26">
        <v>6</v>
      </c>
      <c r="G2944" s="26">
        <v>20</v>
      </c>
      <c r="H2944" s="28">
        <v>0.3</v>
      </c>
    </row>
    <row r="2945" spans="1:8" hidden="1" x14ac:dyDescent="0.3">
      <c r="A2945" s="1">
        <v>2023</v>
      </c>
      <c r="B2945" t="s">
        <v>27</v>
      </c>
      <c r="C2945" t="s">
        <v>17</v>
      </c>
      <c r="D2945" s="36" t="s">
        <v>83</v>
      </c>
      <c r="E2945" s="36" t="s">
        <v>46</v>
      </c>
      <c r="F2945" s="26">
        <v>9</v>
      </c>
      <c r="G2945" s="26">
        <v>29</v>
      </c>
      <c r="H2945" s="28">
        <v>0.31034482758600002</v>
      </c>
    </row>
    <row r="2946" spans="1:8" hidden="1" x14ac:dyDescent="0.3">
      <c r="A2946" s="1">
        <v>2023</v>
      </c>
      <c r="B2946" t="s">
        <v>27</v>
      </c>
      <c r="C2946" t="s">
        <v>17</v>
      </c>
      <c r="D2946" s="36" t="s">
        <v>84</v>
      </c>
      <c r="E2946" s="36" t="s">
        <v>48</v>
      </c>
      <c r="F2946" s="26">
        <v>14</v>
      </c>
      <c r="G2946" s="26">
        <v>22</v>
      </c>
      <c r="H2946" s="28">
        <v>0.63636363636299997</v>
      </c>
    </row>
    <row r="2947" spans="1:8" hidden="1" x14ac:dyDescent="0.3">
      <c r="A2947" s="1">
        <v>2023</v>
      </c>
      <c r="B2947" t="s">
        <v>27</v>
      </c>
      <c r="C2947" t="s">
        <v>17</v>
      </c>
      <c r="D2947" s="36" t="s">
        <v>84</v>
      </c>
      <c r="E2947" s="36" t="s">
        <v>46</v>
      </c>
      <c r="F2947" s="26">
        <v>22</v>
      </c>
      <c r="G2947" s="26">
        <v>28</v>
      </c>
      <c r="H2947" s="28">
        <v>0.78571428571400004</v>
      </c>
    </row>
    <row r="2948" spans="1:8" hidden="1" x14ac:dyDescent="0.3">
      <c r="A2948" s="1">
        <v>2023</v>
      </c>
      <c r="B2948" t="s">
        <v>27</v>
      </c>
      <c r="C2948" t="s">
        <v>17</v>
      </c>
      <c r="D2948" s="36" t="s">
        <v>85</v>
      </c>
      <c r="E2948" s="36" t="s">
        <v>46</v>
      </c>
      <c r="F2948" s="26">
        <v>18</v>
      </c>
      <c r="G2948" s="26">
        <v>34</v>
      </c>
      <c r="H2948" s="28">
        <v>0.52941176470499995</v>
      </c>
    </row>
    <row r="2949" spans="1:8" hidden="1" x14ac:dyDescent="0.3">
      <c r="A2949" s="1">
        <v>2023</v>
      </c>
      <c r="B2949" t="s">
        <v>27</v>
      </c>
      <c r="C2949" t="s">
        <v>17</v>
      </c>
      <c r="D2949" s="36" t="s">
        <v>86</v>
      </c>
      <c r="E2949" s="36" t="s">
        <v>46</v>
      </c>
      <c r="F2949" s="26">
        <v>27</v>
      </c>
      <c r="G2949" s="26">
        <v>38</v>
      </c>
      <c r="H2949" s="28">
        <v>0.71052631578900005</v>
      </c>
    </row>
    <row r="2950" spans="1:8" hidden="1" x14ac:dyDescent="0.3">
      <c r="A2950" s="1">
        <v>2023</v>
      </c>
      <c r="B2950" t="s">
        <v>27</v>
      </c>
      <c r="C2950" t="s">
        <v>17</v>
      </c>
      <c r="D2950" s="36" t="s">
        <v>118</v>
      </c>
      <c r="E2950" s="36" t="s">
        <v>46</v>
      </c>
      <c r="F2950" s="26">
        <v>10</v>
      </c>
      <c r="G2950" s="26">
        <v>17</v>
      </c>
      <c r="H2950" s="28">
        <v>0.58823529411700004</v>
      </c>
    </row>
    <row r="2951" spans="1:8" hidden="1" x14ac:dyDescent="0.3">
      <c r="A2951" s="1">
        <v>2023</v>
      </c>
      <c r="B2951" t="s">
        <v>27</v>
      </c>
      <c r="C2951" t="s">
        <v>17</v>
      </c>
      <c r="D2951" s="36" t="s">
        <v>103</v>
      </c>
      <c r="E2951" s="36" t="s">
        <v>46</v>
      </c>
      <c r="F2951" s="26">
        <v>10</v>
      </c>
      <c r="G2951" s="26">
        <v>53</v>
      </c>
      <c r="H2951" s="28">
        <v>0.18867924528300001</v>
      </c>
    </row>
    <row r="2952" spans="1:8" hidden="1" x14ac:dyDescent="0.3">
      <c r="A2952" s="1">
        <v>2023</v>
      </c>
      <c r="B2952" t="s">
        <v>27</v>
      </c>
      <c r="C2952" t="s">
        <v>17</v>
      </c>
      <c r="D2952" s="36" t="s">
        <v>95</v>
      </c>
      <c r="E2952" s="36" t="s">
        <v>46</v>
      </c>
      <c r="F2952" s="26">
        <v>20</v>
      </c>
      <c r="G2952" s="26">
        <v>33</v>
      </c>
      <c r="H2952" s="28">
        <v>0.60606060606000001</v>
      </c>
    </row>
    <row r="2953" spans="1:8" hidden="1" x14ac:dyDescent="0.3">
      <c r="A2953" s="1">
        <v>2023</v>
      </c>
      <c r="B2953" t="s">
        <v>27</v>
      </c>
      <c r="C2953" t="s">
        <v>17</v>
      </c>
      <c r="D2953" s="36" t="s">
        <v>87</v>
      </c>
      <c r="E2953" s="36" t="s">
        <v>46</v>
      </c>
      <c r="F2953" s="26">
        <v>13</v>
      </c>
      <c r="G2953" s="26">
        <v>18</v>
      </c>
      <c r="H2953" s="28">
        <v>0.72222222222200005</v>
      </c>
    </row>
    <row r="2954" spans="1:8" hidden="1" x14ac:dyDescent="0.3">
      <c r="A2954" s="1">
        <v>2023</v>
      </c>
      <c r="B2954" t="s">
        <v>27</v>
      </c>
      <c r="C2954" t="s">
        <v>17</v>
      </c>
      <c r="D2954" s="36" t="s">
        <v>62</v>
      </c>
      <c r="E2954" s="36" t="s">
        <v>47</v>
      </c>
      <c r="F2954" s="26">
        <v>7</v>
      </c>
      <c r="G2954" s="26">
        <v>19</v>
      </c>
      <c r="H2954" s="28">
        <v>0.368421052631</v>
      </c>
    </row>
    <row r="2955" spans="1:8" hidden="1" x14ac:dyDescent="0.3">
      <c r="A2955" s="1">
        <v>2023</v>
      </c>
      <c r="B2955" t="s">
        <v>27</v>
      </c>
      <c r="C2955" t="s">
        <v>17</v>
      </c>
      <c r="D2955" s="36" t="s">
        <v>62</v>
      </c>
      <c r="E2955" s="36" t="s">
        <v>52</v>
      </c>
      <c r="F2955" s="26">
        <v>31</v>
      </c>
      <c r="G2955" s="26">
        <v>50</v>
      </c>
      <c r="H2955" s="28">
        <v>0.62</v>
      </c>
    </row>
    <row r="2956" spans="1:8" hidden="1" x14ac:dyDescent="0.3">
      <c r="A2956" s="1">
        <v>2023</v>
      </c>
      <c r="B2956" t="s">
        <v>27</v>
      </c>
      <c r="C2956" t="s">
        <v>17</v>
      </c>
      <c r="D2956" s="36" t="s">
        <v>63</v>
      </c>
      <c r="E2956" s="36" t="s">
        <v>52</v>
      </c>
      <c r="F2956" s="26">
        <v>20</v>
      </c>
      <c r="G2956" s="26">
        <v>27</v>
      </c>
      <c r="H2956" s="28">
        <v>0.74074074073999996</v>
      </c>
    </row>
    <row r="2957" spans="1:8" hidden="1" x14ac:dyDescent="0.3">
      <c r="A2957" s="1">
        <v>2023</v>
      </c>
      <c r="B2957" t="s">
        <v>27</v>
      </c>
      <c r="C2957" t="s">
        <v>17</v>
      </c>
      <c r="D2957" s="36" t="s">
        <v>65</v>
      </c>
      <c r="E2957" s="36" t="s">
        <v>47</v>
      </c>
      <c r="F2957" s="26">
        <v>9</v>
      </c>
      <c r="G2957" s="26">
        <v>21</v>
      </c>
      <c r="H2957" s="28">
        <v>0.428571428571</v>
      </c>
    </row>
    <row r="2958" spans="1:8" hidden="1" x14ac:dyDescent="0.3">
      <c r="A2958" s="1">
        <v>2023</v>
      </c>
      <c r="B2958" t="s">
        <v>27</v>
      </c>
      <c r="C2958" t="s">
        <v>17</v>
      </c>
      <c r="D2958" s="36" t="s">
        <v>65</v>
      </c>
      <c r="E2958" s="36" t="s">
        <v>52</v>
      </c>
      <c r="F2958" s="26">
        <v>14</v>
      </c>
      <c r="G2958" s="26">
        <v>25</v>
      </c>
      <c r="H2958" s="28">
        <v>0.56000000000000005</v>
      </c>
    </row>
    <row r="2959" spans="1:8" hidden="1" x14ac:dyDescent="0.3">
      <c r="A2959" s="1">
        <v>2023</v>
      </c>
      <c r="B2959" t="s">
        <v>27</v>
      </c>
      <c r="C2959" t="s">
        <v>17</v>
      </c>
      <c r="D2959" s="36" t="s">
        <v>110</v>
      </c>
      <c r="E2959" s="36" t="s">
        <v>52</v>
      </c>
      <c r="F2959" s="26">
        <v>16</v>
      </c>
      <c r="G2959" s="26">
        <v>21</v>
      </c>
      <c r="H2959" s="28">
        <v>0.76190476190400003</v>
      </c>
    </row>
    <row r="2960" spans="1:8" hidden="1" x14ac:dyDescent="0.3">
      <c r="A2960" s="1">
        <v>2023</v>
      </c>
      <c r="B2960" t="s">
        <v>27</v>
      </c>
      <c r="C2960" t="s">
        <v>17</v>
      </c>
      <c r="D2960" s="36" t="s">
        <v>67</v>
      </c>
      <c r="E2960" s="36" t="s">
        <v>43</v>
      </c>
      <c r="F2960" s="26">
        <v>13</v>
      </c>
      <c r="G2960" s="26">
        <v>25</v>
      </c>
      <c r="H2960" s="28">
        <v>0.52</v>
      </c>
    </row>
    <row r="2961" spans="1:8" hidden="1" x14ac:dyDescent="0.3">
      <c r="A2961" s="1">
        <v>2023</v>
      </c>
      <c r="B2961" t="s">
        <v>27</v>
      </c>
      <c r="C2961" t="s">
        <v>17</v>
      </c>
      <c r="D2961" s="36" t="s">
        <v>67</v>
      </c>
      <c r="E2961" s="36" t="s">
        <v>47</v>
      </c>
      <c r="F2961" s="26">
        <v>26</v>
      </c>
      <c r="G2961" s="26">
        <v>39</v>
      </c>
      <c r="H2961" s="28">
        <v>0.66666666666600005</v>
      </c>
    </row>
    <row r="2962" spans="1:8" hidden="1" x14ac:dyDescent="0.3">
      <c r="A2962" s="1">
        <v>2023</v>
      </c>
      <c r="B2962" t="s">
        <v>27</v>
      </c>
      <c r="C2962" t="s">
        <v>17</v>
      </c>
      <c r="D2962" s="36" t="s">
        <v>114</v>
      </c>
      <c r="E2962" s="36" t="s">
        <v>52</v>
      </c>
      <c r="F2962" s="26">
        <v>8</v>
      </c>
      <c r="G2962" s="26">
        <v>11</v>
      </c>
      <c r="H2962" s="28">
        <v>0.72727272727199999</v>
      </c>
    </row>
    <row r="2963" spans="1:8" hidden="1" x14ac:dyDescent="0.3">
      <c r="A2963" s="1">
        <v>2023</v>
      </c>
      <c r="B2963" t="s">
        <v>27</v>
      </c>
      <c r="C2963" t="s">
        <v>17</v>
      </c>
      <c r="D2963" s="36" t="s">
        <v>69</v>
      </c>
      <c r="E2963" s="36" t="s">
        <v>47</v>
      </c>
      <c r="F2963" s="26">
        <v>21</v>
      </c>
      <c r="G2963" s="26">
        <v>21</v>
      </c>
      <c r="H2963" s="28">
        <v>1</v>
      </c>
    </row>
    <row r="2964" spans="1:8" hidden="1" x14ac:dyDescent="0.3">
      <c r="A2964" s="1">
        <v>2023</v>
      </c>
      <c r="B2964" t="s">
        <v>27</v>
      </c>
      <c r="C2964" t="s">
        <v>17</v>
      </c>
      <c r="D2964" s="36" t="s">
        <v>69</v>
      </c>
      <c r="E2964" s="36" t="s">
        <v>52</v>
      </c>
      <c r="F2964" s="26">
        <v>32</v>
      </c>
      <c r="G2964" s="26">
        <v>33</v>
      </c>
      <c r="H2964" s="28">
        <v>0.96969696969600006</v>
      </c>
    </row>
    <row r="2965" spans="1:8" hidden="1" x14ac:dyDescent="0.3">
      <c r="A2965" s="1">
        <v>2023</v>
      </c>
      <c r="B2965" t="s">
        <v>27</v>
      </c>
      <c r="C2965" t="s">
        <v>17</v>
      </c>
      <c r="D2965" s="36" t="s">
        <v>111</v>
      </c>
      <c r="E2965" s="36" t="s">
        <v>47</v>
      </c>
      <c r="F2965" s="26">
        <v>7</v>
      </c>
      <c r="G2965" s="26">
        <v>10</v>
      </c>
      <c r="H2965" s="28">
        <v>0.7</v>
      </c>
    </row>
    <row r="2966" spans="1:8" hidden="1" x14ac:dyDescent="0.3">
      <c r="A2966" s="1">
        <v>2023</v>
      </c>
      <c r="B2966" t="s">
        <v>27</v>
      </c>
      <c r="C2966" t="s">
        <v>17</v>
      </c>
      <c r="D2966" s="36" t="s">
        <v>70</v>
      </c>
      <c r="E2966" s="36" t="s">
        <v>43</v>
      </c>
      <c r="F2966" s="26">
        <v>16</v>
      </c>
      <c r="G2966" s="26">
        <v>22</v>
      </c>
      <c r="H2966" s="28">
        <v>0.72727272727199999</v>
      </c>
    </row>
    <row r="2967" spans="1:8" hidden="1" x14ac:dyDescent="0.3">
      <c r="A2967" s="1">
        <v>2023</v>
      </c>
      <c r="B2967" t="s">
        <v>27</v>
      </c>
      <c r="C2967" t="s">
        <v>17</v>
      </c>
      <c r="D2967" s="36" t="s">
        <v>70</v>
      </c>
      <c r="E2967" s="36" t="s">
        <v>47</v>
      </c>
      <c r="F2967" s="26">
        <v>32</v>
      </c>
      <c r="G2967" s="26">
        <v>37</v>
      </c>
      <c r="H2967" s="28">
        <v>0.86486486486400005</v>
      </c>
    </row>
    <row r="2968" spans="1:8" hidden="1" x14ac:dyDescent="0.3">
      <c r="A2968" s="1">
        <v>2023</v>
      </c>
      <c r="B2968" t="s">
        <v>27</v>
      </c>
      <c r="C2968" t="s">
        <v>17</v>
      </c>
      <c r="D2968" s="36" t="s">
        <v>70</v>
      </c>
      <c r="E2968" s="36" t="s">
        <v>52</v>
      </c>
      <c r="F2968" s="26">
        <v>94</v>
      </c>
      <c r="G2968" s="26">
        <v>112</v>
      </c>
      <c r="H2968" s="28">
        <v>0.83928571428499998</v>
      </c>
    </row>
    <row r="2969" spans="1:8" hidden="1" x14ac:dyDescent="0.3">
      <c r="A2969" s="1">
        <v>2023</v>
      </c>
      <c r="B2969" t="s">
        <v>27</v>
      </c>
      <c r="C2969" t="s">
        <v>17</v>
      </c>
      <c r="D2969" s="36" t="s">
        <v>71</v>
      </c>
      <c r="E2969" s="36" t="s">
        <v>47</v>
      </c>
      <c r="F2969" s="26">
        <v>16</v>
      </c>
      <c r="G2969" s="26">
        <v>25</v>
      </c>
      <c r="H2969" s="28">
        <v>0.64</v>
      </c>
    </row>
    <row r="2970" spans="1:8" hidden="1" x14ac:dyDescent="0.3">
      <c r="A2970" s="1">
        <v>2023</v>
      </c>
      <c r="B2970" t="s">
        <v>27</v>
      </c>
      <c r="C2970" t="s">
        <v>17</v>
      </c>
      <c r="D2970" s="36" t="s">
        <v>71</v>
      </c>
      <c r="E2970" s="36" t="s">
        <v>52</v>
      </c>
      <c r="F2970" s="26">
        <v>63</v>
      </c>
      <c r="G2970" s="26">
        <v>88</v>
      </c>
      <c r="H2970" s="28">
        <v>0.71590909090900001</v>
      </c>
    </row>
    <row r="2971" spans="1:8" hidden="1" x14ac:dyDescent="0.3">
      <c r="A2971" s="1">
        <v>2023</v>
      </c>
      <c r="B2971" t="s">
        <v>27</v>
      </c>
      <c r="C2971" t="s">
        <v>17</v>
      </c>
      <c r="D2971" s="36" t="s">
        <v>88</v>
      </c>
      <c r="E2971" s="36" t="s">
        <v>43</v>
      </c>
      <c r="F2971" s="26">
        <v>7</v>
      </c>
      <c r="G2971" s="26">
        <v>12</v>
      </c>
      <c r="H2971" s="28">
        <v>0.58333333333299997</v>
      </c>
    </row>
    <row r="2972" spans="1:8" hidden="1" x14ac:dyDescent="0.3">
      <c r="A2972" s="1">
        <v>2023</v>
      </c>
      <c r="B2972" t="s">
        <v>27</v>
      </c>
      <c r="C2972" t="s">
        <v>17</v>
      </c>
      <c r="D2972" s="36" t="s">
        <v>88</v>
      </c>
      <c r="E2972" s="36" t="s">
        <v>52</v>
      </c>
      <c r="F2972" s="26">
        <v>12</v>
      </c>
      <c r="G2972" s="26">
        <v>15</v>
      </c>
      <c r="H2972" s="28">
        <v>0.8</v>
      </c>
    </row>
    <row r="2973" spans="1:8" hidden="1" x14ac:dyDescent="0.3">
      <c r="A2973" s="1">
        <v>2023</v>
      </c>
      <c r="B2973" t="s">
        <v>27</v>
      </c>
      <c r="C2973" t="s">
        <v>17</v>
      </c>
      <c r="D2973" s="36" t="s">
        <v>72</v>
      </c>
      <c r="E2973" s="36" t="s">
        <v>43</v>
      </c>
      <c r="F2973" s="26">
        <v>4</v>
      </c>
      <c r="G2973" s="26">
        <v>14</v>
      </c>
      <c r="H2973" s="28">
        <v>0.28571428571399998</v>
      </c>
    </row>
    <row r="2974" spans="1:8" hidden="1" x14ac:dyDescent="0.3">
      <c r="A2974" s="1">
        <v>2023</v>
      </c>
      <c r="B2974" t="s">
        <v>27</v>
      </c>
      <c r="C2974" t="s">
        <v>17</v>
      </c>
      <c r="D2974" s="36" t="s">
        <v>72</v>
      </c>
      <c r="E2974" s="36" t="s">
        <v>47</v>
      </c>
      <c r="F2974" s="26">
        <v>9</v>
      </c>
      <c r="G2974" s="26">
        <v>23</v>
      </c>
      <c r="H2974" s="28">
        <v>0.39130434782599999</v>
      </c>
    </row>
    <row r="2975" spans="1:8" hidden="1" x14ac:dyDescent="0.3">
      <c r="A2975" s="1">
        <v>2023</v>
      </c>
      <c r="B2975" t="s">
        <v>27</v>
      </c>
      <c r="C2975" t="s">
        <v>17</v>
      </c>
      <c r="D2975" s="36" t="s">
        <v>73</v>
      </c>
      <c r="E2975" s="36" t="s">
        <v>52</v>
      </c>
      <c r="F2975" s="26">
        <v>11</v>
      </c>
      <c r="G2975" s="26">
        <v>13</v>
      </c>
      <c r="H2975" s="28">
        <v>0.84615384615300004</v>
      </c>
    </row>
    <row r="2976" spans="1:8" hidden="1" x14ac:dyDescent="0.3">
      <c r="A2976" s="1">
        <v>2023</v>
      </c>
      <c r="B2976" t="s">
        <v>27</v>
      </c>
      <c r="C2976" t="s">
        <v>17</v>
      </c>
      <c r="D2976" s="36" t="s">
        <v>74</v>
      </c>
      <c r="E2976" s="36" t="s">
        <v>52</v>
      </c>
      <c r="F2976" s="26">
        <v>6</v>
      </c>
      <c r="G2976" s="26">
        <v>16</v>
      </c>
      <c r="H2976" s="28">
        <v>0.375</v>
      </c>
    </row>
    <row r="2977" spans="1:8" hidden="1" x14ac:dyDescent="0.3">
      <c r="A2977" s="1">
        <v>2023</v>
      </c>
      <c r="B2977" t="s">
        <v>27</v>
      </c>
      <c r="C2977" t="s">
        <v>17</v>
      </c>
      <c r="D2977" s="36" t="s">
        <v>75</v>
      </c>
      <c r="E2977" s="36" t="s">
        <v>52</v>
      </c>
      <c r="F2977" s="26">
        <v>20</v>
      </c>
      <c r="G2977" s="26">
        <v>27</v>
      </c>
      <c r="H2977" s="28">
        <v>0.74074074073999996</v>
      </c>
    </row>
    <row r="2978" spans="1:8" hidden="1" x14ac:dyDescent="0.3">
      <c r="A2978" s="1">
        <v>2023</v>
      </c>
      <c r="B2978" t="s">
        <v>27</v>
      </c>
      <c r="C2978" t="s">
        <v>17</v>
      </c>
      <c r="D2978" s="36" t="s">
        <v>97</v>
      </c>
      <c r="E2978" s="36" t="s">
        <v>52</v>
      </c>
      <c r="F2978" s="26">
        <v>11</v>
      </c>
      <c r="G2978" s="26">
        <v>19</v>
      </c>
      <c r="H2978" s="28">
        <v>0.57894736842100003</v>
      </c>
    </row>
    <row r="2979" spans="1:8" hidden="1" x14ac:dyDescent="0.3">
      <c r="A2979" s="1">
        <v>2023</v>
      </c>
      <c r="B2979" t="s">
        <v>27</v>
      </c>
      <c r="C2979" t="s">
        <v>17</v>
      </c>
      <c r="D2979" s="36" t="s">
        <v>76</v>
      </c>
      <c r="E2979" s="36" t="s">
        <v>43</v>
      </c>
      <c r="F2979" s="26">
        <v>5</v>
      </c>
      <c r="G2979" s="26">
        <v>10</v>
      </c>
      <c r="H2979" s="28">
        <v>0.5</v>
      </c>
    </row>
    <row r="2980" spans="1:8" hidden="1" x14ac:dyDescent="0.3">
      <c r="A2980" s="1">
        <v>2023</v>
      </c>
      <c r="B2980" t="s">
        <v>27</v>
      </c>
      <c r="C2980" t="s">
        <v>17</v>
      </c>
      <c r="D2980" s="36" t="s">
        <v>76</v>
      </c>
      <c r="E2980" s="36" t="s">
        <v>47</v>
      </c>
      <c r="F2980" s="26">
        <v>20</v>
      </c>
      <c r="G2980" s="26">
        <v>26</v>
      </c>
      <c r="H2980" s="28">
        <v>0.76923076923</v>
      </c>
    </row>
    <row r="2981" spans="1:8" hidden="1" x14ac:dyDescent="0.3">
      <c r="A2981" s="1">
        <v>2023</v>
      </c>
      <c r="B2981" t="s">
        <v>27</v>
      </c>
      <c r="C2981" t="s">
        <v>17</v>
      </c>
      <c r="D2981" s="36" t="s">
        <v>76</v>
      </c>
      <c r="E2981" s="36" t="s">
        <v>52</v>
      </c>
      <c r="F2981" s="26">
        <v>86</v>
      </c>
      <c r="G2981" s="26">
        <v>135</v>
      </c>
      <c r="H2981" s="28">
        <v>0.63703703703699999</v>
      </c>
    </row>
    <row r="2982" spans="1:8" hidden="1" x14ac:dyDescent="0.3">
      <c r="A2982" s="1">
        <v>2023</v>
      </c>
      <c r="B2982" t="s">
        <v>27</v>
      </c>
      <c r="C2982" t="s">
        <v>17</v>
      </c>
      <c r="D2982" s="36" t="s">
        <v>89</v>
      </c>
      <c r="E2982" s="36" t="s">
        <v>47</v>
      </c>
      <c r="F2982" s="26">
        <v>15</v>
      </c>
      <c r="G2982" s="26">
        <v>20</v>
      </c>
      <c r="H2982" s="28">
        <v>0.75</v>
      </c>
    </row>
    <row r="2983" spans="1:8" hidden="1" x14ac:dyDescent="0.3">
      <c r="A2983" s="1">
        <v>2023</v>
      </c>
      <c r="B2983" t="s">
        <v>27</v>
      </c>
      <c r="C2983" t="s">
        <v>17</v>
      </c>
      <c r="D2983" s="36" t="s">
        <v>89</v>
      </c>
      <c r="E2983" s="36" t="s">
        <v>52</v>
      </c>
      <c r="F2983" s="26">
        <v>11</v>
      </c>
      <c r="G2983" s="26">
        <v>16</v>
      </c>
      <c r="H2983" s="28">
        <v>0.6875</v>
      </c>
    </row>
    <row r="2984" spans="1:8" hidden="1" x14ac:dyDescent="0.3">
      <c r="A2984" s="1">
        <v>2023</v>
      </c>
      <c r="B2984" t="s">
        <v>27</v>
      </c>
      <c r="C2984" t="s">
        <v>17</v>
      </c>
      <c r="D2984" s="36" t="s">
        <v>120</v>
      </c>
      <c r="E2984" s="36" t="s">
        <v>47</v>
      </c>
      <c r="F2984" s="26">
        <v>9</v>
      </c>
      <c r="G2984" s="26">
        <v>20</v>
      </c>
      <c r="H2984" s="28">
        <v>0.45</v>
      </c>
    </row>
    <row r="2985" spans="1:8" hidden="1" x14ac:dyDescent="0.3">
      <c r="A2985" s="1">
        <v>2023</v>
      </c>
      <c r="B2985" t="s">
        <v>27</v>
      </c>
      <c r="C2985" t="s">
        <v>17</v>
      </c>
      <c r="D2985" s="36" t="s">
        <v>120</v>
      </c>
      <c r="E2985" s="36" t="s">
        <v>52</v>
      </c>
      <c r="F2985" s="26">
        <v>10</v>
      </c>
      <c r="G2985" s="26">
        <v>19</v>
      </c>
      <c r="H2985" s="28">
        <v>0.52631578947299995</v>
      </c>
    </row>
    <row r="2986" spans="1:8" hidden="1" x14ac:dyDescent="0.3">
      <c r="A2986" s="1">
        <v>2023</v>
      </c>
      <c r="B2986" t="s">
        <v>27</v>
      </c>
      <c r="C2986" t="s">
        <v>17</v>
      </c>
      <c r="D2986" s="36" t="s">
        <v>90</v>
      </c>
      <c r="E2986" s="36" t="s">
        <v>52</v>
      </c>
      <c r="F2986" s="26">
        <v>7</v>
      </c>
      <c r="G2986" s="26">
        <v>12</v>
      </c>
      <c r="H2986" s="28">
        <v>0.58333333333299997</v>
      </c>
    </row>
    <row r="2987" spans="1:8" hidden="1" x14ac:dyDescent="0.3">
      <c r="A2987" s="1">
        <v>2023</v>
      </c>
      <c r="B2987" t="s">
        <v>27</v>
      </c>
      <c r="C2987" t="s">
        <v>17</v>
      </c>
      <c r="D2987" s="36" t="s">
        <v>105</v>
      </c>
      <c r="E2987" s="36" t="s">
        <v>43</v>
      </c>
      <c r="F2987" s="26">
        <v>1</v>
      </c>
      <c r="G2987" s="26">
        <v>14</v>
      </c>
      <c r="H2987" s="28">
        <v>7.1428571428000007E-2</v>
      </c>
    </row>
    <row r="2988" spans="1:8" hidden="1" x14ac:dyDescent="0.3">
      <c r="A2988" s="1">
        <v>2023</v>
      </c>
      <c r="B2988" t="s">
        <v>27</v>
      </c>
      <c r="C2988" t="s">
        <v>17</v>
      </c>
      <c r="D2988" s="36" t="s">
        <v>105</v>
      </c>
      <c r="E2988" s="36" t="s">
        <v>47</v>
      </c>
      <c r="F2988" s="26">
        <v>1</v>
      </c>
      <c r="G2988" s="26">
        <v>17</v>
      </c>
      <c r="H2988" s="28">
        <v>5.8823529410999997E-2</v>
      </c>
    </row>
    <row r="2989" spans="1:8" hidden="1" x14ac:dyDescent="0.3">
      <c r="A2989" s="1">
        <v>2023</v>
      </c>
      <c r="B2989" t="s">
        <v>27</v>
      </c>
      <c r="C2989" t="s">
        <v>17</v>
      </c>
      <c r="D2989" s="36" t="s">
        <v>105</v>
      </c>
      <c r="E2989" s="36" t="s">
        <v>52</v>
      </c>
      <c r="F2989" s="26">
        <v>10</v>
      </c>
      <c r="G2989" s="26">
        <v>61</v>
      </c>
      <c r="H2989" s="28">
        <v>0.16393442622900001</v>
      </c>
    </row>
    <row r="2990" spans="1:8" hidden="1" x14ac:dyDescent="0.3">
      <c r="A2990" s="1">
        <v>2023</v>
      </c>
      <c r="B2990" t="s">
        <v>27</v>
      </c>
      <c r="C2990" t="s">
        <v>17</v>
      </c>
      <c r="D2990" s="36" t="s">
        <v>91</v>
      </c>
      <c r="E2990" s="36" t="s">
        <v>47</v>
      </c>
      <c r="F2990" s="26">
        <v>33</v>
      </c>
      <c r="G2990" s="26">
        <v>52</v>
      </c>
      <c r="H2990" s="28">
        <v>0.634615384615</v>
      </c>
    </row>
    <row r="2991" spans="1:8" hidden="1" x14ac:dyDescent="0.3">
      <c r="A2991" s="1">
        <v>2023</v>
      </c>
      <c r="B2991" t="s">
        <v>27</v>
      </c>
      <c r="C2991" t="s">
        <v>17</v>
      </c>
      <c r="D2991" s="36" t="s">
        <v>91</v>
      </c>
      <c r="E2991" s="36" t="s">
        <v>52</v>
      </c>
      <c r="F2991" s="26">
        <v>98</v>
      </c>
      <c r="G2991" s="26">
        <v>122</v>
      </c>
      <c r="H2991" s="28">
        <v>0.80327868852399997</v>
      </c>
    </row>
    <row r="2992" spans="1:8" hidden="1" x14ac:dyDescent="0.3">
      <c r="A2992" s="1">
        <v>2023</v>
      </c>
      <c r="B2992" t="s">
        <v>27</v>
      </c>
      <c r="C2992" t="s">
        <v>17</v>
      </c>
      <c r="D2992" s="36" t="s">
        <v>121</v>
      </c>
      <c r="E2992" s="36" t="s">
        <v>52</v>
      </c>
      <c r="F2992" s="26">
        <v>15</v>
      </c>
      <c r="G2992" s="26">
        <v>21</v>
      </c>
      <c r="H2992" s="28">
        <v>0.71428571428499998</v>
      </c>
    </row>
    <row r="2993" spans="1:8" hidden="1" x14ac:dyDescent="0.3">
      <c r="A2993" s="1">
        <v>2023</v>
      </c>
      <c r="B2993" t="s">
        <v>27</v>
      </c>
      <c r="C2993" t="s">
        <v>17</v>
      </c>
      <c r="D2993" s="36" t="s">
        <v>107</v>
      </c>
      <c r="E2993" s="36" t="s">
        <v>52</v>
      </c>
      <c r="F2993" s="26">
        <v>11</v>
      </c>
      <c r="G2993" s="26">
        <v>12</v>
      </c>
      <c r="H2993" s="28">
        <v>0.91666666666600005</v>
      </c>
    </row>
    <row r="2994" spans="1:8" hidden="1" x14ac:dyDescent="0.3">
      <c r="A2994" s="1">
        <v>2023</v>
      </c>
      <c r="B2994" t="s">
        <v>27</v>
      </c>
      <c r="C2994" t="s">
        <v>17</v>
      </c>
      <c r="D2994" s="36" t="s">
        <v>79</v>
      </c>
      <c r="E2994" s="36" t="s">
        <v>43</v>
      </c>
      <c r="F2994" s="26">
        <v>15</v>
      </c>
      <c r="G2994" s="26">
        <v>31</v>
      </c>
      <c r="H2994" s="28">
        <v>0.48387096774100002</v>
      </c>
    </row>
    <row r="2995" spans="1:8" hidden="1" x14ac:dyDescent="0.3">
      <c r="A2995" s="1">
        <v>2023</v>
      </c>
      <c r="B2995" t="s">
        <v>27</v>
      </c>
      <c r="C2995" t="s">
        <v>17</v>
      </c>
      <c r="D2995" s="36" t="s">
        <v>79</v>
      </c>
      <c r="E2995" s="36" t="s">
        <v>47</v>
      </c>
      <c r="F2995" s="26">
        <v>30</v>
      </c>
      <c r="G2995" s="26">
        <v>56</v>
      </c>
      <c r="H2995" s="28">
        <v>0.53571428571400004</v>
      </c>
    </row>
    <row r="2996" spans="1:8" hidden="1" x14ac:dyDescent="0.3">
      <c r="A2996" s="1">
        <v>2023</v>
      </c>
      <c r="B2996" t="s">
        <v>27</v>
      </c>
      <c r="C2996" t="s">
        <v>17</v>
      </c>
      <c r="D2996" s="36" t="s">
        <v>79</v>
      </c>
      <c r="E2996" s="36" t="s">
        <v>52</v>
      </c>
      <c r="F2996" s="26">
        <v>88</v>
      </c>
      <c r="G2996" s="26">
        <v>149</v>
      </c>
      <c r="H2996" s="28">
        <v>0.59060402684500002</v>
      </c>
    </row>
    <row r="2997" spans="1:8" hidden="1" x14ac:dyDescent="0.3">
      <c r="A2997" s="1">
        <v>2023</v>
      </c>
      <c r="B2997" t="s">
        <v>27</v>
      </c>
      <c r="C2997" t="s">
        <v>17</v>
      </c>
      <c r="D2997" s="36" t="s">
        <v>80</v>
      </c>
      <c r="E2997" s="36" t="s">
        <v>52</v>
      </c>
      <c r="F2997" s="26">
        <v>9</v>
      </c>
      <c r="G2997" s="26">
        <v>15</v>
      </c>
      <c r="H2997" s="28">
        <v>0.6</v>
      </c>
    </row>
    <row r="2998" spans="1:8" hidden="1" x14ac:dyDescent="0.3">
      <c r="A2998" s="1">
        <v>2023</v>
      </c>
      <c r="B2998" t="s">
        <v>27</v>
      </c>
      <c r="C2998" t="s">
        <v>17</v>
      </c>
      <c r="D2998" s="36" t="s">
        <v>82</v>
      </c>
      <c r="E2998" s="36" t="s">
        <v>43</v>
      </c>
      <c r="F2998" s="26">
        <v>23</v>
      </c>
      <c r="G2998" s="26">
        <v>67</v>
      </c>
      <c r="H2998" s="28">
        <v>0.34328358208900001</v>
      </c>
    </row>
    <row r="2999" spans="1:8" hidden="1" x14ac:dyDescent="0.3">
      <c r="A2999" s="1">
        <v>2023</v>
      </c>
      <c r="B2999" t="s">
        <v>27</v>
      </c>
      <c r="C2999" t="s">
        <v>17</v>
      </c>
      <c r="D2999" s="36" t="s">
        <v>82</v>
      </c>
      <c r="E2999" s="36" t="s">
        <v>47</v>
      </c>
      <c r="F2999" s="26">
        <v>22</v>
      </c>
      <c r="G2999" s="26">
        <v>62</v>
      </c>
      <c r="H2999" s="28">
        <v>0.35483870967699999</v>
      </c>
    </row>
    <row r="3000" spans="1:8" hidden="1" x14ac:dyDescent="0.3">
      <c r="A3000" s="1">
        <v>2023</v>
      </c>
      <c r="B3000" t="s">
        <v>27</v>
      </c>
      <c r="C3000" t="s">
        <v>17</v>
      </c>
      <c r="D3000" s="36" t="s">
        <v>82</v>
      </c>
      <c r="E3000" s="36" t="s">
        <v>51</v>
      </c>
      <c r="F3000" s="26">
        <v>3</v>
      </c>
      <c r="G3000" s="26">
        <v>10</v>
      </c>
      <c r="H3000" s="28">
        <v>0.3</v>
      </c>
    </row>
    <row r="3001" spans="1:8" hidden="1" x14ac:dyDescent="0.3">
      <c r="A3001" s="1">
        <v>2023</v>
      </c>
      <c r="B3001" t="s">
        <v>27</v>
      </c>
      <c r="C3001" t="s">
        <v>17</v>
      </c>
      <c r="D3001" s="36" t="s">
        <v>82</v>
      </c>
      <c r="E3001" s="36" t="s">
        <v>52</v>
      </c>
      <c r="F3001" s="26">
        <v>66</v>
      </c>
      <c r="G3001" s="26">
        <v>258</v>
      </c>
      <c r="H3001" s="28">
        <v>0.25581395348800001</v>
      </c>
    </row>
    <row r="3002" spans="1:8" hidden="1" x14ac:dyDescent="0.3">
      <c r="A3002" s="1">
        <v>2023</v>
      </c>
      <c r="B3002" t="s">
        <v>27</v>
      </c>
      <c r="C3002" t="s">
        <v>17</v>
      </c>
      <c r="D3002" s="36" t="s">
        <v>83</v>
      </c>
      <c r="E3002" s="36" t="s">
        <v>52</v>
      </c>
      <c r="F3002" s="26">
        <v>9</v>
      </c>
      <c r="G3002" s="26">
        <v>21</v>
      </c>
      <c r="H3002" s="28">
        <v>0.428571428571</v>
      </c>
    </row>
    <row r="3003" spans="1:8" hidden="1" x14ac:dyDescent="0.3">
      <c r="A3003" s="1">
        <v>2023</v>
      </c>
      <c r="B3003" t="s">
        <v>27</v>
      </c>
      <c r="C3003" t="s">
        <v>17</v>
      </c>
      <c r="D3003" s="36" t="s">
        <v>84</v>
      </c>
      <c r="E3003" s="36" t="s">
        <v>52</v>
      </c>
      <c r="F3003" s="26">
        <v>27</v>
      </c>
      <c r="G3003" s="26">
        <v>39</v>
      </c>
      <c r="H3003" s="28">
        <v>0.69230769230699996</v>
      </c>
    </row>
    <row r="3004" spans="1:8" hidden="1" x14ac:dyDescent="0.3">
      <c r="A3004" s="1">
        <v>2023</v>
      </c>
      <c r="B3004" t="s">
        <v>27</v>
      </c>
      <c r="C3004" t="s">
        <v>17</v>
      </c>
      <c r="D3004" s="36" t="s">
        <v>85</v>
      </c>
      <c r="E3004" s="36" t="s">
        <v>43</v>
      </c>
      <c r="F3004" s="26">
        <v>3</v>
      </c>
      <c r="G3004" s="26">
        <v>10</v>
      </c>
      <c r="H3004" s="28">
        <v>0.3</v>
      </c>
    </row>
    <row r="3005" spans="1:8" hidden="1" x14ac:dyDescent="0.3">
      <c r="A3005" s="1">
        <v>2023</v>
      </c>
      <c r="B3005" t="s">
        <v>27</v>
      </c>
      <c r="C3005" t="s">
        <v>17</v>
      </c>
      <c r="D3005" s="36" t="s">
        <v>85</v>
      </c>
      <c r="E3005" s="36" t="s">
        <v>52</v>
      </c>
      <c r="F3005" s="26">
        <v>16</v>
      </c>
      <c r="G3005" s="26">
        <v>24</v>
      </c>
      <c r="H3005" s="28">
        <v>0.66666666666600005</v>
      </c>
    </row>
    <row r="3006" spans="1:8" hidden="1" x14ac:dyDescent="0.3">
      <c r="A3006" s="1">
        <v>2023</v>
      </c>
      <c r="B3006" t="s">
        <v>27</v>
      </c>
      <c r="C3006" t="s">
        <v>17</v>
      </c>
      <c r="D3006" s="36" t="s">
        <v>86</v>
      </c>
      <c r="E3006" s="36" t="s">
        <v>47</v>
      </c>
      <c r="F3006" s="26">
        <v>8</v>
      </c>
      <c r="G3006" s="26">
        <v>11</v>
      </c>
      <c r="H3006" s="28">
        <v>0.72727272727199999</v>
      </c>
    </row>
    <row r="3007" spans="1:8" hidden="1" x14ac:dyDescent="0.3">
      <c r="A3007" s="1">
        <v>2023</v>
      </c>
      <c r="B3007" t="s">
        <v>27</v>
      </c>
      <c r="C3007" t="s">
        <v>17</v>
      </c>
      <c r="D3007" s="36" t="s">
        <v>86</v>
      </c>
      <c r="E3007" s="36" t="s">
        <v>52</v>
      </c>
      <c r="F3007" s="26">
        <v>19</v>
      </c>
      <c r="G3007" s="26">
        <v>30</v>
      </c>
      <c r="H3007" s="28">
        <v>0.63333333333300001</v>
      </c>
    </row>
    <row r="3008" spans="1:8" hidden="1" x14ac:dyDescent="0.3">
      <c r="A3008" s="1">
        <v>2023</v>
      </c>
      <c r="B3008" t="s">
        <v>27</v>
      </c>
      <c r="C3008" t="s">
        <v>17</v>
      </c>
      <c r="D3008" s="36" t="s">
        <v>118</v>
      </c>
      <c r="E3008" s="36" t="s">
        <v>52</v>
      </c>
      <c r="F3008" s="26">
        <v>12</v>
      </c>
      <c r="G3008" s="26">
        <v>16</v>
      </c>
      <c r="H3008" s="28">
        <v>0.75</v>
      </c>
    </row>
    <row r="3009" spans="1:8" hidden="1" x14ac:dyDescent="0.3">
      <c r="A3009" s="1">
        <v>2023</v>
      </c>
      <c r="B3009" t="s">
        <v>27</v>
      </c>
      <c r="C3009" t="s">
        <v>17</v>
      </c>
      <c r="D3009" s="36" t="s">
        <v>103</v>
      </c>
      <c r="E3009" s="36" t="s">
        <v>52</v>
      </c>
      <c r="F3009" s="26">
        <v>8</v>
      </c>
      <c r="G3009" s="26">
        <v>45</v>
      </c>
      <c r="H3009" s="28">
        <v>0.17777777777699999</v>
      </c>
    </row>
    <row r="3010" spans="1:8" hidden="1" x14ac:dyDescent="0.3">
      <c r="A3010" s="1">
        <v>2023</v>
      </c>
      <c r="B3010" t="s">
        <v>27</v>
      </c>
      <c r="C3010" t="s">
        <v>17</v>
      </c>
      <c r="D3010" s="36" t="s">
        <v>95</v>
      </c>
      <c r="E3010" s="36" t="s">
        <v>47</v>
      </c>
      <c r="F3010" s="26">
        <v>7</v>
      </c>
      <c r="G3010" s="26">
        <v>11</v>
      </c>
      <c r="H3010" s="28">
        <v>0.63636363636299997</v>
      </c>
    </row>
    <row r="3011" spans="1:8" hidden="1" x14ac:dyDescent="0.3">
      <c r="A3011" s="1">
        <v>2023</v>
      </c>
      <c r="B3011" t="s">
        <v>27</v>
      </c>
      <c r="C3011" t="s">
        <v>17</v>
      </c>
      <c r="D3011" s="36" t="s">
        <v>95</v>
      </c>
      <c r="E3011" s="36" t="s">
        <v>52</v>
      </c>
      <c r="F3011" s="26">
        <v>15</v>
      </c>
      <c r="G3011" s="26">
        <v>25</v>
      </c>
      <c r="H3011" s="28">
        <v>0.6</v>
      </c>
    </row>
    <row r="3012" spans="1:8" hidden="1" x14ac:dyDescent="0.3">
      <c r="A3012" s="1">
        <v>2023</v>
      </c>
      <c r="B3012" t="s">
        <v>27</v>
      </c>
      <c r="C3012" t="s">
        <v>17</v>
      </c>
      <c r="D3012" s="36" t="s">
        <v>87</v>
      </c>
      <c r="E3012" s="36" t="s">
        <v>47</v>
      </c>
      <c r="F3012" s="26">
        <v>25</v>
      </c>
      <c r="G3012" s="26">
        <v>38</v>
      </c>
      <c r="H3012" s="28">
        <v>0.65789473684199995</v>
      </c>
    </row>
    <row r="3013" spans="1:8" hidden="1" x14ac:dyDescent="0.3">
      <c r="A3013" s="1">
        <v>2023</v>
      </c>
      <c r="B3013" t="s">
        <v>27</v>
      </c>
      <c r="C3013" t="s">
        <v>17</v>
      </c>
      <c r="D3013" s="36" t="s">
        <v>87</v>
      </c>
      <c r="E3013" s="36" t="s">
        <v>52</v>
      </c>
      <c r="F3013" s="26">
        <v>110</v>
      </c>
      <c r="G3013" s="26">
        <v>132</v>
      </c>
      <c r="H3013" s="28">
        <v>0.83333333333299997</v>
      </c>
    </row>
    <row r="3014" spans="1:8" hidden="1" x14ac:dyDescent="0.3">
      <c r="A3014" s="1">
        <v>2023</v>
      </c>
      <c r="B3014" t="s">
        <v>27</v>
      </c>
      <c r="C3014" t="s">
        <v>17</v>
      </c>
      <c r="D3014" s="36" t="s">
        <v>72</v>
      </c>
      <c r="E3014" s="36" t="s">
        <v>163</v>
      </c>
      <c r="F3014" s="26">
        <v>5</v>
      </c>
      <c r="G3014" s="26">
        <v>13</v>
      </c>
      <c r="H3014" s="28">
        <v>0.384615384615</v>
      </c>
    </row>
    <row r="3015" spans="1:8" hidden="1" x14ac:dyDescent="0.3">
      <c r="A3015" s="1">
        <v>2023</v>
      </c>
      <c r="B3015" t="s">
        <v>27</v>
      </c>
      <c r="C3015" t="s">
        <v>17</v>
      </c>
      <c r="D3015" s="36" t="s">
        <v>82</v>
      </c>
      <c r="E3015" s="36" t="s">
        <v>163</v>
      </c>
      <c r="F3015" s="26">
        <v>6</v>
      </c>
      <c r="G3015" s="26">
        <v>12</v>
      </c>
      <c r="H3015" s="28">
        <v>0.5</v>
      </c>
    </row>
    <row r="3016" spans="1:8" hidden="1" x14ac:dyDescent="0.3">
      <c r="A3016" s="1">
        <v>2023</v>
      </c>
      <c r="B3016" t="s">
        <v>27</v>
      </c>
      <c r="C3016" t="s">
        <v>17</v>
      </c>
      <c r="D3016" s="36" t="s">
        <v>62</v>
      </c>
      <c r="E3016" s="36" t="s">
        <v>45</v>
      </c>
      <c r="F3016" s="26">
        <v>36</v>
      </c>
      <c r="G3016" s="26">
        <v>66</v>
      </c>
      <c r="H3016" s="28">
        <v>0.54545454545399996</v>
      </c>
    </row>
    <row r="3017" spans="1:8" hidden="1" x14ac:dyDescent="0.3">
      <c r="A3017" s="1">
        <v>2023</v>
      </c>
      <c r="B3017" t="s">
        <v>27</v>
      </c>
      <c r="C3017" t="s">
        <v>17</v>
      </c>
      <c r="D3017" s="36" t="s">
        <v>63</v>
      </c>
      <c r="E3017" s="36" t="s">
        <v>45</v>
      </c>
      <c r="F3017" s="26">
        <v>21</v>
      </c>
      <c r="G3017" s="26">
        <v>32</v>
      </c>
      <c r="H3017" s="28">
        <v>0.65625</v>
      </c>
    </row>
    <row r="3018" spans="1:8" hidden="1" x14ac:dyDescent="0.3">
      <c r="A3018" s="1">
        <v>2023</v>
      </c>
      <c r="B3018" t="s">
        <v>27</v>
      </c>
      <c r="C3018" t="s">
        <v>17</v>
      </c>
      <c r="D3018" s="36" t="s">
        <v>65</v>
      </c>
      <c r="E3018" s="36" t="s">
        <v>45</v>
      </c>
      <c r="F3018" s="26">
        <v>16</v>
      </c>
      <c r="G3018" s="26">
        <v>35</v>
      </c>
      <c r="H3018" s="28">
        <v>0.45714285714199998</v>
      </c>
    </row>
    <row r="3019" spans="1:8" hidden="1" x14ac:dyDescent="0.3">
      <c r="A3019" s="1">
        <v>2023</v>
      </c>
      <c r="B3019" t="s">
        <v>27</v>
      </c>
      <c r="C3019" t="s">
        <v>17</v>
      </c>
      <c r="D3019" s="36" t="s">
        <v>110</v>
      </c>
      <c r="E3019" s="36" t="s">
        <v>45</v>
      </c>
      <c r="F3019" s="26">
        <v>17</v>
      </c>
      <c r="G3019" s="26">
        <v>18</v>
      </c>
      <c r="H3019" s="28">
        <v>0.944444444444</v>
      </c>
    </row>
    <row r="3020" spans="1:8" hidden="1" x14ac:dyDescent="0.3">
      <c r="A3020" s="1">
        <v>2023</v>
      </c>
      <c r="B3020" t="s">
        <v>27</v>
      </c>
      <c r="C3020" t="s">
        <v>17</v>
      </c>
      <c r="D3020" s="36" t="s">
        <v>111</v>
      </c>
      <c r="E3020" s="36" t="s">
        <v>45</v>
      </c>
      <c r="F3020" s="26">
        <v>7</v>
      </c>
      <c r="G3020" s="26">
        <v>11</v>
      </c>
      <c r="H3020" s="28">
        <v>0.63636363636299997</v>
      </c>
    </row>
    <row r="3021" spans="1:8" hidden="1" x14ac:dyDescent="0.3">
      <c r="A3021" s="1">
        <v>2023</v>
      </c>
      <c r="B3021" t="s">
        <v>27</v>
      </c>
      <c r="C3021" t="s">
        <v>17</v>
      </c>
      <c r="D3021" s="36" t="s">
        <v>70</v>
      </c>
      <c r="E3021" s="36" t="s">
        <v>45</v>
      </c>
      <c r="F3021" s="26">
        <v>94</v>
      </c>
      <c r="G3021" s="26">
        <v>118</v>
      </c>
      <c r="H3021" s="28">
        <v>0.79661016949100005</v>
      </c>
    </row>
    <row r="3022" spans="1:8" hidden="1" x14ac:dyDescent="0.3">
      <c r="A3022" s="1">
        <v>2023</v>
      </c>
      <c r="B3022" t="s">
        <v>27</v>
      </c>
      <c r="C3022" t="s">
        <v>17</v>
      </c>
      <c r="D3022" s="36" t="s">
        <v>71</v>
      </c>
      <c r="E3022" s="36" t="s">
        <v>45</v>
      </c>
      <c r="F3022" s="26">
        <v>48</v>
      </c>
      <c r="G3022" s="26">
        <v>75</v>
      </c>
      <c r="H3022" s="28">
        <v>0.64</v>
      </c>
    </row>
    <row r="3023" spans="1:8" hidden="1" x14ac:dyDescent="0.3">
      <c r="A3023" s="1">
        <v>2023</v>
      </c>
      <c r="B3023" t="s">
        <v>27</v>
      </c>
      <c r="C3023" t="s">
        <v>17</v>
      </c>
      <c r="D3023" s="36" t="s">
        <v>88</v>
      </c>
      <c r="E3023" s="36" t="s">
        <v>45</v>
      </c>
      <c r="F3023" s="26">
        <v>11</v>
      </c>
      <c r="G3023" s="26">
        <v>18</v>
      </c>
      <c r="H3023" s="28">
        <v>0.61111111111100003</v>
      </c>
    </row>
    <row r="3024" spans="1:8" hidden="1" x14ac:dyDescent="0.3">
      <c r="A3024" s="1">
        <v>2023</v>
      </c>
      <c r="B3024" t="s">
        <v>27</v>
      </c>
      <c r="C3024" t="s">
        <v>17</v>
      </c>
      <c r="D3024" s="36" t="s">
        <v>72</v>
      </c>
      <c r="E3024" s="36" t="s">
        <v>45</v>
      </c>
      <c r="F3024" s="26">
        <v>44</v>
      </c>
      <c r="G3024" s="26">
        <v>118</v>
      </c>
      <c r="H3024" s="28">
        <v>0.372881355932</v>
      </c>
    </row>
    <row r="3025" spans="1:8" hidden="1" x14ac:dyDescent="0.3">
      <c r="A3025" s="1">
        <v>2023</v>
      </c>
      <c r="B3025" t="s">
        <v>27</v>
      </c>
      <c r="C3025" t="s">
        <v>17</v>
      </c>
      <c r="D3025" s="36" t="s">
        <v>73</v>
      </c>
      <c r="E3025" s="36" t="s">
        <v>45</v>
      </c>
      <c r="F3025" s="26">
        <v>14</v>
      </c>
      <c r="G3025" s="26">
        <v>16</v>
      </c>
      <c r="H3025" s="28">
        <v>0.875</v>
      </c>
    </row>
    <row r="3026" spans="1:8" hidden="1" x14ac:dyDescent="0.3">
      <c r="A3026" s="1">
        <v>2023</v>
      </c>
      <c r="B3026" t="s">
        <v>27</v>
      </c>
      <c r="C3026" t="s">
        <v>17</v>
      </c>
      <c r="D3026" s="36" t="s">
        <v>74</v>
      </c>
      <c r="E3026" s="36" t="s">
        <v>45</v>
      </c>
      <c r="F3026" s="26">
        <v>7</v>
      </c>
      <c r="G3026" s="26">
        <v>14</v>
      </c>
      <c r="H3026" s="28">
        <v>0.5</v>
      </c>
    </row>
    <row r="3027" spans="1:8" hidden="1" x14ac:dyDescent="0.3">
      <c r="A3027" s="1">
        <v>2023</v>
      </c>
      <c r="B3027" t="s">
        <v>27</v>
      </c>
      <c r="C3027" t="s">
        <v>17</v>
      </c>
      <c r="D3027" s="36" t="s">
        <v>75</v>
      </c>
      <c r="E3027" s="36" t="s">
        <v>45</v>
      </c>
      <c r="F3027" s="26">
        <v>18</v>
      </c>
      <c r="G3027" s="26">
        <v>25</v>
      </c>
      <c r="H3027" s="28">
        <v>0.72</v>
      </c>
    </row>
    <row r="3028" spans="1:8" hidden="1" x14ac:dyDescent="0.3">
      <c r="A3028" s="1">
        <v>2023</v>
      </c>
      <c r="B3028" t="s">
        <v>27</v>
      </c>
      <c r="C3028" t="s">
        <v>17</v>
      </c>
      <c r="D3028" s="36" t="s">
        <v>97</v>
      </c>
      <c r="E3028" s="36" t="s">
        <v>45</v>
      </c>
      <c r="F3028" s="26">
        <v>9</v>
      </c>
      <c r="G3028" s="26">
        <v>15</v>
      </c>
      <c r="H3028" s="28">
        <v>0.6</v>
      </c>
    </row>
    <row r="3029" spans="1:8" hidden="1" x14ac:dyDescent="0.3">
      <c r="A3029" s="1">
        <v>2023</v>
      </c>
      <c r="B3029" t="s">
        <v>27</v>
      </c>
      <c r="C3029" t="s">
        <v>17</v>
      </c>
      <c r="D3029" s="36" t="s">
        <v>76</v>
      </c>
      <c r="E3029" s="36" t="s">
        <v>45</v>
      </c>
      <c r="F3029" s="26">
        <v>80</v>
      </c>
      <c r="G3029" s="26">
        <v>133</v>
      </c>
      <c r="H3029" s="28">
        <v>0.60150375939800005</v>
      </c>
    </row>
    <row r="3030" spans="1:8" hidden="1" x14ac:dyDescent="0.3">
      <c r="A3030" s="1">
        <v>2023</v>
      </c>
      <c r="B3030" t="s">
        <v>27</v>
      </c>
      <c r="C3030" t="s">
        <v>17</v>
      </c>
      <c r="D3030" s="36" t="s">
        <v>89</v>
      </c>
      <c r="E3030" s="36" t="s">
        <v>45</v>
      </c>
      <c r="F3030" s="26">
        <v>16</v>
      </c>
      <c r="G3030" s="26">
        <v>26</v>
      </c>
      <c r="H3030" s="28">
        <v>0.61538461538400002</v>
      </c>
    </row>
    <row r="3031" spans="1:8" hidden="1" x14ac:dyDescent="0.3">
      <c r="A3031" s="1">
        <v>2023</v>
      </c>
      <c r="B3031" t="s">
        <v>27</v>
      </c>
      <c r="C3031" t="s">
        <v>17</v>
      </c>
      <c r="D3031" s="36" t="s">
        <v>120</v>
      </c>
      <c r="E3031" s="36" t="s">
        <v>45</v>
      </c>
      <c r="F3031" s="26">
        <v>16</v>
      </c>
      <c r="G3031" s="26">
        <v>28</v>
      </c>
      <c r="H3031" s="28">
        <v>0.57142857142799997</v>
      </c>
    </row>
    <row r="3032" spans="1:8" hidden="1" x14ac:dyDescent="0.3">
      <c r="A3032" s="1">
        <v>2023</v>
      </c>
      <c r="B3032" t="s">
        <v>27</v>
      </c>
      <c r="C3032" t="s">
        <v>17</v>
      </c>
      <c r="D3032" s="36" t="s">
        <v>90</v>
      </c>
      <c r="E3032" s="36" t="s">
        <v>45</v>
      </c>
      <c r="F3032" s="26">
        <v>7</v>
      </c>
      <c r="G3032" s="26">
        <v>12</v>
      </c>
      <c r="H3032" s="28">
        <v>0.58333333333299997</v>
      </c>
    </row>
    <row r="3033" spans="1:8" hidden="1" x14ac:dyDescent="0.3">
      <c r="A3033" s="1">
        <v>2023</v>
      </c>
      <c r="B3033" t="s">
        <v>27</v>
      </c>
      <c r="C3033" t="s">
        <v>17</v>
      </c>
      <c r="D3033" s="36" t="s">
        <v>105</v>
      </c>
      <c r="E3033" s="36" t="s">
        <v>45</v>
      </c>
      <c r="F3033" s="26">
        <v>11</v>
      </c>
      <c r="G3033" s="26">
        <v>72</v>
      </c>
      <c r="H3033" s="28">
        <v>0.152777777777</v>
      </c>
    </row>
    <row r="3034" spans="1:8" hidden="1" x14ac:dyDescent="0.3">
      <c r="A3034" s="1">
        <v>2023</v>
      </c>
      <c r="B3034" t="s">
        <v>27</v>
      </c>
      <c r="C3034" t="s">
        <v>17</v>
      </c>
      <c r="D3034" s="36" t="s">
        <v>91</v>
      </c>
      <c r="E3034" s="36" t="s">
        <v>45</v>
      </c>
      <c r="F3034" s="26">
        <v>64</v>
      </c>
      <c r="G3034" s="26">
        <v>92</v>
      </c>
      <c r="H3034" s="28">
        <v>0.69565217391300005</v>
      </c>
    </row>
    <row r="3035" spans="1:8" hidden="1" x14ac:dyDescent="0.3">
      <c r="A3035" s="1">
        <v>2023</v>
      </c>
      <c r="B3035" t="s">
        <v>27</v>
      </c>
      <c r="C3035" t="s">
        <v>17</v>
      </c>
      <c r="D3035" s="36" t="s">
        <v>121</v>
      </c>
      <c r="E3035" s="36" t="s">
        <v>45</v>
      </c>
      <c r="F3035" s="26">
        <v>7</v>
      </c>
      <c r="G3035" s="26">
        <v>15</v>
      </c>
      <c r="H3035" s="28">
        <v>0.46666666666599999</v>
      </c>
    </row>
    <row r="3036" spans="1:8" hidden="1" x14ac:dyDescent="0.3">
      <c r="A3036" s="1">
        <v>2023</v>
      </c>
      <c r="B3036" t="s">
        <v>27</v>
      </c>
      <c r="C3036" t="s">
        <v>17</v>
      </c>
      <c r="D3036" s="36" t="s">
        <v>80</v>
      </c>
      <c r="E3036" s="36" t="s">
        <v>45</v>
      </c>
      <c r="F3036" s="26">
        <v>6</v>
      </c>
      <c r="G3036" s="26">
        <v>14</v>
      </c>
      <c r="H3036" s="28">
        <v>0.428571428571</v>
      </c>
    </row>
    <row r="3037" spans="1:8" hidden="1" x14ac:dyDescent="0.3">
      <c r="A3037" s="1">
        <v>2023</v>
      </c>
      <c r="B3037" t="s">
        <v>27</v>
      </c>
      <c r="C3037" t="s">
        <v>17</v>
      </c>
      <c r="D3037" s="36" t="s">
        <v>82</v>
      </c>
      <c r="E3037" s="36" t="s">
        <v>45</v>
      </c>
      <c r="F3037" s="26">
        <v>87</v>
      </c>
      <c r="G3037" s="26">
        <v>305</v>
      </c>
      <c r="H3037" s="28">
        <v>0.28524590163899999</v>
      </c>
    </row>
    <row r="3038" spans="1:8" hidden="1" x14ac:dyDescent="0.3">
      <c r="A3038" s="1">
        <v>2023</v>
      </c>
      <c r="B3038" t="s">
        <v>27</v>
      </c>
      <c r="C3038" t="s">
        <v>17</v>
      </c>
      <c r="D3038" s="36" t="s">
        <v>92</v>
      </c>
      <c r="E3038" s="36" t="s">
        <v>45</v>
      </c>
      <c r="F3038" s="26">
        <v>6</v>
      </c>
      <c r="G3038" s="26">
        <v>18</v>
      </c>
      <c r="H3038" s="28">
        <v>0.33333333333300003</v>
      </c>
    </row>
    <row r="3039" spans="1:8" hidden="1" x14ac:dyDescent="0.3">
      <c r="A3039" s="1">
        <v>2023</v>
      </c>
      <c r="B3039" t="s">
        <v>27</v>
      </c>
      <c r="C3039" t="s">
        <v>17</v>
      </c>
      <c r="D3039" s="36" t="s">
        <v>83</v>
      </c>
      <c r="E3039" s="36" t="s">
        <v>45</v>
      </c>
      <c r="F3039" s="26">
        <v>10</v>
      </c>
      <c r="G3039" s="26">
        <v>28</v>
      </c>
      <c r="H3039" s="28">
        <v>0.357142857142</v>
      </c>
    </row>
    <row r="3040" spans="1:8" hidden="1" x14ac:dyDescent="0.3">
      <c r="A3040" s="1">
        <v>2023</v>
      </c>
      <c r="B3040" t="s">
        <v>27</v>
      </c>
      <c r="C3040" t="s">
        <v>17</v>
      </c>
      <c r="D3040" s="36" t="s">
        <v>84</v>
      </c>
      <c r="E3040" s="36" t="s">
        <v>45</v>
      </c>
      <c r="F3040" s="26">
        <v>24</v>
      </c>
      <c r="G3040" s="26">
        <v>35</v>
      </c>
      <c r="H3040" s="28">
        <v>0.68571428571399995</v>
      </c>
    </row>
    <row r="3041" spans="1:8" hidden="1" x14ac:dyDescent="0.3">
      <c r="A3041" s="1">
        <v>2023</v>
      </c>
      <c r="B3041" t="s">
        <v>27</v>
      </c>
      <c r="C3041" t="s">
        <v>17</v>
      </c>
      <c r="D3041" s="36" t="s">
        <v>85</v>
      </c>
      <c r="E3041" s="36" t="s">
        <v>45</v>
      </c>
      <c r="F3041" s="26">
        <v>18</v>
      </c>
      <c r="G3041" s="26">
        <v>31</v>
      </c>
      <c r="H3041" s="28">
        <v>0.58064516128999999</v>
      </c>
    </row>
    <row r="3042" spans="1:8" hidden="1" x14ac:dyDescent="0.3">
      <c r="A3042" s="1">
        <v>2023</v>
      </c>
      <c r="B3042" t="s">
        <v>27</v>
      </c>
      <c r="C3042" t="s">
        <v>17</v>
      </c>
      <c r="D3042" s="36" t="s">
        <v>86</v>
      </c>
      <c r="E3042" s="36" t="s">
        <v>45</v>
      </c>
      <c r="F3042" s="26">
        <v>19</v>
      </c>
      <c r="G3042" s="26">
        <v>27</v>
      </c>
      <c r="H3042" s="28">
        <v>0.70370370370299995</v>
      </c>
    </row>
    <row r="3043" spans="1:8" hidden="1" x14ac:dyDescent="0.3">
      <c r="A3043" s="1">
        <v>2023</v>
      </c>
      <c r="B3043" t="s">
        <v>27</v>
      </c>
      <c r="C3043" t="s">
        <v>17</v>
      </c>
      <c r="D3043" s="36" t="s">
        <v>118</v>
      </c>
      <c r="E3043" s="36" t="s">
        <v>45</v>
      </c>
      <c r="F3043" s="26">
        <v>13</v>
      </c>
      <c r="G3043" s="26">
        <v>20</v>
      </c>
      <c r="H3043" s="28">
        <v>0.65</v>
      </c>
    </row>
    <row r="3044" spans="1:8" hidden="1" x14ac:dyDescent="0.3">
      <c r="A3044" s="1">
        <v>2023</v>
      </c>
      <c r="B3044" t="s">
        <v>27</v>
      </c>
      <c r="C3044" t="s">
        <v>17</v>
      </c>
      <c r="D3044" s="36" t="s">
        <v>103</v>
      </c>
      <c r="E3044" s="36" t="s">
        <v>45</v>
      </c>
      <c r="F3044" s="26">
        <v>11</v>
      </c>
      <c r="G3044" s="26">
        <v>53</v>
      </c>
      <c r="H3044" s="28">
        <v>0.20754716981099999</v>
      </c>
    </row>
    <row r="3045" spans="1:8" hidden="1" x14ac:dyDescent="0.3">
      <c r="A3045" s="1">
        <v>2023</v>
      </c>
      <c r="B3045" t="s">
        <v>27</v>
      </c>
      <c r="C3045" t="s">
        <v>17</v>
      </c>
      <c r="D3045" s="36" t="s">
        <v>95</v>
      </c>
      <c r="E3045" s="36" t="s">
        <v>45</v>
      </c>
      <c r="F3045" s="26">
        <v>19</v>
      </c>
      <c r="G3045" s="26">
        <v>29</v>
      </c>
      <c r="H3045" s="28">
        <v>0.65517241379299995</v>
      </c>
    </row>
    <row r="3046" spans="1:8" hidden="1" x14ac:dyDescent="0.3">
      <c r="A3046" s="1">
        <v>2023</v>
      </c>
      <c r="B3046" t="s">
        <v>27</v>
      </c>
      <c r="C3046" t="s">
        <v>17</v>
      </c>
      <c r="D3046" s="36" t="s">
        <v>87</v>
      </c>
      <c r="E3046" s="36" t="s">
        <v>45</v>
      </c>
      <c r="F3046" s="26">
        <v>65</v>
      </c>
      <c r="G3046" s="26">
        <v>88</v>
      </c>
      <c r="H3046" s="28">
        <v>0.73863636363600005</v>
      </c>
    </row>
    <row r="3047" spans="1:8" hidden="1" x14ac:dyDescent="0.3">
      <c r="A3047" s="1">
        <v>2023</v>
      </c>
      <c r="B3047" t="s">
        <v>27</v>
      </c>
      <c r="C3047" t="s">
        <v>17</v>
      </c>
      <c r="D3047" s="36" t="s">
        <v>62</v>
      </c>
      <c r="E3047" s="36" t="s">
        <v>49</v>
      </c>
      <c r="F3047" s="26">
        <v>6</v>
      </c>
      <c r="G3047" s="26">
        <v>11</v>
      </c>
      <c r="H3047" s="28">
        <v>0.54545454545399996</v>
      </c>
    </row>
    <row r="3048" spans="1:8" hidden="1" x14ac:dyDescent="0.3">
      <c r="A3048" s="1">
        <v>2023</v>
      </c>
      <c r="B3048" t="s">
        <v>27</v>
      </c>
      <c r="C3048" t="s">
        <v>17</v>
      </c>
      <c r="D3048" s="36" t="s">
        <v>67</v>
      </c>
      <c r="E3048" s="36" t="s">
        <v>49</v>
      </c>
      <c r="F3048" s="26">
        <v>5</v>
      </c>
      <c r="G3048" s="26">
        <v>12</v>
      </c>
      <c r="H3048" s="28">
        <v>0.416666666666</v>
      </c>
    </row>
    <row r="3049" spans="1:8" hidden="1" x14ac:dyDescent="0.3">
      <c r="A3049" s="1">
        <v>2023</v>
      </c>
      <c r="B3049" t="s">
        <v>27</v>
      </c>
      <c r="C3049" t="s">
        <v>17</v>
      </c>
      <c r="D3049" s="36" t="s">
        <v>70</v>
      </c>
      <c r="E3049" s="36" t="s">
        <v>49</v>
      </c>
      <c r="F3049" s="26">
        <v>8</v>
      </c>
      <c r="G3049" s="26">
        <v>10</v>
      </c>
      <c r="H3049" s="28">
        <v>0.8</v>
      </c>
    </row>
    <row r="3050" spans="1:8" hidden="1" x14ac:dyDescent="0.3">
      <c r="A3050" s="1">
        <v>2023</v>
      </c>
      <c r="B3050" t="s">
        <v>27</v>
      </c>
      <c r="C3050" t="s">
        <v>17</v>
      </c>
      <c r="D3050" s="36" t="s">
        <v>71</v>
      </c>
      <c r="E3050" s="36" t="s">
        <v>49</v>
      </c>
      <c r="F3050" s="26">
        <v>43</v>
      </c>
      <c r="G3050" s="26">
        <v>69</v>
      </c>
      <c r="H3050" s="28">
        <v>0.62318840579699997</v>
      </c>
    </row>
    <row r="3051" spans="1:8" hidden="1" x14ac:dyDescent="0.3">
      <c r="A3051" s="1">
        <v>2023</v>
      </c>
      <c r="B3051" t="s">
        <v>27</v>
      </c>
      <c r="C3051" t="s">
        <v>17</v>
      </c>
      <c r="D3051" s="36" t="s">
        <v>88</v>
      </c>
      <c r="E3051" s="36" t="s">
        <v>49</v>
      </c>
      <c r="F3051" s="26">
        <v>11</v>
      </c>
      <c r="G3051" s="26">
        <v>18</v>
      </c>
      <c r="H3051" s="28">
        <v>0.61111111111100003</v>
      </c>
    </row>
    <row r="3052" spans="1:8" hidden="1" x14ac:dyDescent="0.3">
      <c r="A3052" s="1">
        <v>2023</v>
      </c>
      <c r="B3052" t="s">
        <v>27</v>
      </c>
      <c r="C3052" t="s">
        <v>17</v>
      </c>
      <c r="D3052" s="36" t="s">
        <v>72</v>
      </c>
      <c r="E3052" s="36" t="s">
        <v>49</v>
      </c>
      <c r="F3052" s="26">
        <v>14</v>
      </c>
      <c r="G3052" s="26">
        <v>29</v>
      </c>
      <c r="H3052" s="28">
        <v>0.482758620689</v>
      </c>
    </row>
    <row r="3053" spans="1:8" hidden="1" x14ac:dyDescent="0.3">
      <c r="A3053" s="1">
        <v>2023</v>
      </c>
      <c r="B3053" t="s">
        <v>27</v>
      </c>
      <c r="C3053" t="s">
        <v>17</v>
      </c>
      <c r="D3053" s="36" t="s">
        <v>75</v>
      </c>
      <c r="E3053" s="36" t="s">
        <v>49</v>
      </c>
      <c r="F3053" s="26">
        <v>16</v>
      </c>
      <c r="G3053" s="26">
        <v>21</v>
      </c>
      <c r="H3053" s="28">
        <v>0.76190476190400003</v>
      </c>
    </row>
    <row r="3054" spans="1:8" hidden="1" x14ac:dyDescent="0.3">
      <c r="A3054" s="1">
        <v>2023</v>
      </c>
      <c r="B3054" t="s">
        <v>27</v>
      </c>
      <c r="C3054" t="s">
        <v>17</v>
      </c>
      <c r="D3054" s="36" t="s">
        <v>91</v>
      </c>
      <c r="E3054" s="36" t="s">
        <v>49</v>
      </c>
      <c r="F3054" s="26">
        <v>8</v>
      </c>
      <c r="G3054" s="26">
        <v>11</v>
      </c>
      <c r="H3054" s="28">
        <v>0.72727272727199999</v>
      </c>
    </row>
    <row r="3055" spans="1:8" hidden="1" x14ac:dyDescent="0.3">
      <c r="A3055" s="1">
        <v>2023</v>
      </c>
      <c r="B3055" t="s">
        <v>27</v>
      </c>
      <c r="C3055" t="s">
        <v>17</v>
      </c>
      <c r="D3055" s="36" t="s">
        <v>79</v>
      </c>
      <c r="E3055" s="36" t="s">
        <v>49</v>
      </c>
      <c r="F3055" s="26">
        <v>84</v>
      </c>
      <c r="G3055" s="26">
        <v>155</v>
      </c>
      <c r="H3055" s="28">
        <v>0.54193548387000001</v>
      </c>
    </row>
    <row r="3056" spans="1:8" hidden="1" x14ac:dyDescent="0.3">
      <c r="A3056" s="1">
        <v>2023</v>
      </c>
      <c r="B3056" t="s">
        <v>27</v>
      </c>
      <c r="C3056" t="s">
        <v>17</v>
      </c>
      <c r="D3056" s="36" t="s">
        <v>82</v>
      </c>
      <c r="E3056" s="36" t="s">
        <v>49</v>
      </c>
      <c r="F3056" s="26">
        <v>2</v>
      </c>
      <c r="G3056" s="26">
        <v>22</v>
      </c>
      <c r="H3056" s="28">
        <v>9.0909090908999998E-2</v>
      </c>
    </row>
    <row r="3057" spans="1:8" hidden="1" x14ac:dyDescent="0.3">
      <c r="A3057" s="1">
        <v>2023</v>
      </c>
      <c r="B3057" t="s">
        <v>27</v>
      </c>
      <c r="C3057" t="s">
        <v>17</v>
      </c>
      <c r="D3057" s="36" t="s">
        <v>87</v>
      </c>
      <c r="E3057" s="36" t="s">
        <v>49</v>
      </c>
      <c r="F3057" s="26">
        <v>13</v>
      </c>
      <c r="G3057" s="26">
        <v>18</v>
      </c>
      <c r="H3057" s="28">
        <v>0.72222222222200005</v>
      </c>
    </row>
    <row r="3058" spans="1:8" hidden="1" x14ac:dyDescent="0.3">
      <c r="A3058" s="1">
        <v>2023</v>
      </c>
      <c r="B3058" t="s">
        <v>27</v>
      </c>
      <c r="C3058" t="s">
        <v>17</v>
      </c>
      <c r="D3058" s="36" t="s">
        <v>62</v>
      </c>
      <c r="E3058" s="36" t="s">
        <v>50</v>
      </c>
      <c r="F3058" s="26">
        <v>9</v>
      </c>
      <c r="G3058" s="26">
        <v>12</v>
      </c>
      <c r="H3058" s="28">
        <v>0.75</v>
      </c>
    </row>
    <row r="3059" spans="1:8" hidden="1" x14ac:dyDescent="0.3">
      <c r="A3059" s="1">
        <v>2023</v>
      </c>
      <c r="B3059" t="s">
        <v>27</v>
      </c>
      <c r="C3059" t="s">
        <v>17</v>
      </c>
      <c r="D3059" s="36" t="s">
        <v>67</v>
      </c>
      <c r="E3059" s="36" t="s">
        <v>50</v>
      </c>
      <c r="F3059" s="26">
        <v>16</v>
      </c>
      <c r="G3059" s="26">
        <v>31</v>
      </c>
      <c r="H3059" s="28">
        <v>0.516129032258</v>
      </c>
    </row>
    <row r="3060" spans="1:8" hidden="1" x14ac:dyDescent="0.3">
      <c r="A3060" s="1">
        <v>2023</v>
      </c>
      <c r="B3060" t="s">
        <v>27</v>
      </c>
      <c r="C3060" t="s">
        <v>17</v>
      </c>
      <c r="D3060" s="36" t="s">
        <v>70</v>
      </c>
      <c r="E3060" s="36" t="s">
        <v>50</v>
      </c>
      <c r="F3060" s="26">
        <v>17</v>
      </c>
      <c r="G3060" s="26">
        <v>21</v>
      </c>
      <c r="H3060" s="28">
        <v>0.80952380952299996</v>
      </c>
    </row>
    <row r="3061" spans="1:8" hidden="1" x14ac:dyDescent="0.3">
      <c r="A3061" s="1">
        <v>2023</v>
      </c>
      <c r="B3061" t="s">
        <v>27</v>
      </c>
      <c r="C3061" t="s">
        <v>17</v>
      </c>
      <c r="D3061" s="36" t="s">
        <v>76</v>
      </c>
      <c r="E3061" s="36" t="s">
        <v>50</v>
      </c>
      <c r="F3061" s="26">
        <v>17</v>
      </c>
      <c r="G3061" s="26">
        <v>29</v>
      </c>
      <c r="H3061" s="28">
        <v>0.586206896551</v>
      </c>
    </row>
    <row r="3062" spans="1:8" hidden="1" x14ac:dyDescent="0.3">
      <c r="A3062" s="1">
        <v>2023</v>
      </c>
      <c r="B3062" t="s">
        <v>27</v>
      </c>
      <c r="C3062" t="s">
        <v>17</v>
      </c>
      <c r="D3062" s="36" t="s">
        <v>105</v>
      </c>
      <c r="E3062" s="36" t="s">
        <v>50</v>
      </c>
      <c r="F3062" s="26">
        <v>1</v>
      </c>
      <c r="G3062" s="26">
        <v>14</v>
      </c>
      <c r="H3062" s="28">
        <v>7.1428571428000007E-2</v>
      </c>
    </row>
    <row r="3063" spans="1:8" hidden="1" x14ac:dyDescent="0.3">
      <c r="A3063" s="1">
        <v>2023</v>
      </c>
      <c r="B3063" t="s">
        <v>27</v>
      </c>
      <c r="C3063" t="s">
        <v>17</v>
      </c>
      <c r="D3063" s="36" t="s">
        <v>79</v>
      </c>
      <c r="E3063" s="36" t="s">
        <v>50</v>
      </c>
      <c r="F3063" s="26">
        <v>12</v>
      </c>
      <c r="G3063" s="26">
        <v>37</v>
      </c>
      <c r="H3063" s="28">
        <v>0.32432432432399999</v>
      </c>
    </row>
    <row r="3064" spans="1:8" hidden="1" x14ac:dyDescent="0.3">
      <c r="A3064" s="1">
        <v>2023</v>
      </c>
      <c r="B3064" t="s">
        <v>27</v>
      </c>
      <c r="C3064" t="s">
        <v>17</v>
      </c>
      <c r="D3064" s="36" t="s">
        <v>82</v>
      </c>
      <c r="E3064" s="36" t="s">
        <v>50</v>
      </c>
      <c r="F3064" s="26">
        <v>20</v>
      </c>
      <c r="G3064" s="26">
        <v>70</v>
      </c>
      <c r="H3064" s="28">
        <v>0.28571428571399998</v>
      </c>
    </row>
    <row r="3065" spans="1:8" hidden="1" x14ac:dyDescent="0.3">
      <c r="A3065" s="1">
        <v>2023</v>
      </c>
      <c r="B3065" t="s">
        <v>27</v>
      </c>
      <c r="C3065" t="s">
        <v>17</v>
      </c>
      <c r="D3065" s="36" t="s">
        <v>103</v>
      </c>
      <c r="E3065" s="36" t="s">
        <v>50</v>
      </c>
      <c r="F3065" s="26">
        <v>2</v>
      </c>
      <c r="G3065" s="26">
        <v>15</v>
      </c>
      <c r="H3065" s="28">
        <v>0.13333333333299999</v>
      </c>
    </row>
    <row r="3066" spans="1:8" hidden="1" x14ac:dyDescent="0.3">
      <c r="A3066" s="1">
        <v>2023</v>
      </c>
      <c r="B3066" t="s">
        <v>27</v>
      </c>
      <c r="C3066" t="s">
        <v>17</v>
      </c>
      <c r="D3066" s="36" t="s">
        <v>82</v>
      </c>
      <c r="E3066" s="36" t="s">
        <v>55</v>
      </c>
      <c r="F3066" s="26">
        <v>4</v>
      </c>
      <c r="G3066" s="26">
        <v>12</v>
      </c>
      <c r="H3066" s="28">
        <v>0.33333333333300003</v>
      </c>
    </row>
    <row r="3067" spans="1:8" hidden="1" x14ac:dyDescent="0.3">
      <c r="A3067" s="1">
        <v>2023</v>
      </c>
      <c r="B3067" t="s">
        <v>27</v>
      </c>
      <c r="C3067" t="s">
        <v>18</v>
      </c>
      <c r="D3067" s="36" t="s">
        <v>62</v>
      </c>
      <c r="E3067" s="36" t="s">
        <v>48</v>
      </c>
      <c r="F3067" s="26">
        <v>25</v>
      </c>
      <c r="G3067" s="26">
        <v>25</v>
      </c>
      <c r="H3067" s="28">
        <v>1</v>
      </c>
    </row>
    <row r="3068" spans="1:8" hidden="1" x14ac:dyDescent="0.3">
      <c r="A3068" s="1">
        <v>2023</v>
      </c>
      <c r="B3068" t="s">
        <v>27</v>
      </c>
      <c r="C3068" t="s">
        <v>18</v>
      </c>
      <c r="D3068" s="36" t="s">
        <v>62</v>
      </c>
      <c r="E3068" s="36" t="s">
        <v>46</v>
      </c>
      <c r="F3068" s="26">
        <v>0</v>
      </c>
      <c r="G3068" s="26">
        <v>112</v>
      </c>
      <c r="H3068" s="28">
        <v>0</v>
      </c>
    </row>
    <row r="3069" spans="1:8" hidden="1" x14ac:dyDescent="0.3">
      <c r="A3069" s="1">
        <v>2023</v>
      </c>
      <c r="B3069" t="s">
        <v>27</v>
      </c>
      <c r="C3069" t="s">
        <v>18</v>
      </c>
      <c r="D3069" s="36" t="s">
        <v>63</v>
      </c>
      <c r="E3069" s="36" t="s">
        <v>48</v>
      </c>
      <c r="F3069" s="26">
        <v>0</v>
      </c>
      <c r="G3069" s="26">
        <v>73</v>
      </c>
      <c r="H3069" s="28">
        <v>0</v>
      </c>
    </row>
    <row r="3070" spans="1:8" hidden="1" x14ac:dyDescent="0.3">
      <c r="A3070" s="1">
        <v>2023</v>
      </c>
      <c r="B3070" t="s">
        <v>27</v>
      </c>
      <c r="C3070" t="s">
        <v>18</v>
      </c>
      <c r="D3070" s="36" t="s">
        <v>64</v>
      </c>
      <c r="E3070" s="36" t="s">
        <v>48</v>
      </c>
      <c r="F3070" s="26">
        <v>0</v>
      </c>
      <c r="G3070" s="26">
        <v>14</v>
      </c>
      <c r="H3070" s="28">
        <v>0</v>
      </c>
    </row>
    <row r="3071" spans="1:8" hidden="1" x14ac:dyDescent="0.3">
      <c r="A3071" s="1">
        <v>2023</v>
      </c>
      <c r="B3071" t="s">
        <v>27</v>
      </c>
      <c r="C3071" t="s">
        <v>18</v>
      </c>
      <c r="D3071" s="36" t="s">
        <v>65</v>
      </c>
      <c r="E3071" s="36" t="s">
        <v>48</v>
      </c>
      <c r="F3071" s="26">
        <v>0</v>
      </c>
      <c r="G3071" s="26">
        <v>56</v>
      </c>
      <c r="H3071" s="28">
        <v>0</v>
      </c>
    </row>
    <row r="3072" spans="1:8" hidden="1" x14ac:dyDescent="0.3">
      <c r="A3072" s="1">
        <v>2023</v>
      </c>
      <c r="B3072" t="s">
        <v>27</v>
      </c>
      <c r="C3072" t="s">
        <v>18</v>
      </c>
      <c r="D3072" s="36" t="s">
        <v>110</v>
      </c>
      <c r="E3072" s="36" t="s">
        <v>48</v>
      </c>
      <c r="F3072" s="26">
        <v>0</v>
      </c>
      <c r="G3072" s="26">
        <v>71</v>
      </c>
      <c r="H3072" s="28">
        <v>0</v>
      </c>
    </row>
    <row r="3073" spans="1:8" hidden="1" x14ac:dyDescent="0.3">
      <c r="A3073" s="1">
        <v>2023</v>
      </c>
      <c r="B3073" t="s">
        <v>27</v>
      </c>
      <c r="C3073" t="s">
        <v>18</v>
      </c>
      <c r="D3073" s="36" t="s">
        <v>67</v>
      </c>
      <c r="E3073" s="36" t="s">
        <v>48</v>
      </c>
      <c r="F3073" s="26">
        <v>23</v>
      </c>
      <c r="G3073" s="26">
        <v>23</v>
      </c>
      <c r="H3073" s="28">
        <v>1</v>
      </c>
    </row>
    <row r="3074" spans="1:8" hidden="1" x14ac:dyDescent="0.3">
      <c r="A3074" s="1">
        <v>2023</v>
      </c>
      <c r="B3074" t="s">
        <v>27</v>
      </c>
      <c r="C3074" t="s">
        <v>18</v>
      </c>
      <c r="D3074" s="36" t="s">
        <v>67</v>
      </c>
      <c r="E3074" s="36" t="s">
        <v>46</v>
      </c>
      <c r="F3074" s="26">
        <v>0</v>
      </c>
      <c r="G3074" s="26">
        <v>208</v>
      </c>
      <c r="H3074" s="28">
        <v>0</v>
      </c>
    </row>
    <row r="3075" spans="1:8" hidden="1" x14ac:dyDescent="0.3">
      <c r="A3075" s="1">
        <v>2023</v>
      </c>
      <c r="B3075" t="s">
        <v>27</v>
      </c>
      <c r="C3075" t="s">
        <v>18</v>
      </c>
      <c r="D3075" s="36" t="s">
        <v>69</v>
      </c>
      <c r="E3075" s="36" t="s">
        <v>48</v>
      </c>
      <c r="F3075" s="26">
        <v>0</v>
      </c>
      <c r="G3075" s="26">
        <v>55</v>
      </c>
      <c r="H3075" s="28">
        <v>0</v>
      </c>
    </row>
    <row r="3076" spans="1:8" hidden="1" x14ac:dyDescent="0.3">
      <c r="A3076" s="1">
        <v>2023</v>
      </c>
      <c r="B3076" t="s">
        <v>27</v>
      </c>
      <c r="C3076" t="s">
        <v>18</v>
      </c>
      <c r="D3076" s="36" t="s">
        <v>111</v>
      </c>
      <c r="E3076" s="36" t="s">
        <v>48</v>
      </c>
      <c r="F3076" s="26">
        <v>0</v>
      </c>
      <c r="G3076" s="26">
        <v>45</v>
      </c>
      <c r="H3076" s="28">
        <v>0</v>
      </c>
    </row>
    <row r="3077" spans="1:8" hidden="1" x14ac:dyDescent="0.3">
      <c r="A3077" s="1">
        <v>2023</v>
      </c>
      <c r="B3077" t="s">
        <v>27</v>
      </c>
      <c r="C3077" t="s">
        <v>18</v>
      </c>
      <c r="D3077" s="36" t="s">
        <v>111</v>
      </c>
      <c r="E3077" s="36" t="s">
        <v>46</v>
      </c>
      <c r="F3077" s="26">
        <v>12</v>
      </c>
      <c r="G3077" s="26">
        <v>12</v>
      </c>
      <c r="H3077" s="28">
        <v>1</v>
      </c>
    </row>
    <row r="3078" spans="1:8" hidden="1" x14ac:dyDescent="0.3">
      <c r="A3078" s="1">
        <v>2023</v>
      </c>
      <c r="B3078" t="s">
        <v>27</v>
      </c>
      <c r="C3078" t="s">
        <v>18</v>
      </c>
      <c r="D3078" s="36" t="s">
        <v>70</v>
      </c>
      <c r="E3078" s="36" t="s">
        <v>48</v>
      </c>
      <c r="F3078" s="26">
        <v>14</v>
      </c>
      <c r="G3078" s="26">
        <v>14</v>
      </c>
      <c r="H3078" s="28">
        <v>1</v>
      </c>
    </row>
    <row r="3079" spans="1:8" hidden="1" x14ac:dyDescent="0.3">
      <c r="A3079" s="1">
        <v>2023</v>
      </c>
      <c r="B3079" t="s">
        <v>27</v>
      </c>
      <c r="C3079" t="s">
        <v>18</v>
      </c>
      <c r="D3079" s="36" t="s">
        <v>70</v>
      </c>
      <c r="E3079" s="36" t="s">
        <v>46</v>
      </c>
      <c r="F3079" s="26">
        <v>0</v>
      </c>
      <c r="G3079" s="26">
        <v>222</v>
      </c>
      <c r="H3079" s="28">
        <v>0</v>
      </c>
    </row>
    <row r="3080" spans="1:8" hidden="1" x14ac:dyDescent="0.3">
      <c r="A3080" s="1">
        <v>2023</v>
      </c>
      <c r="B3080" t="s">
        <v>27</v>
      </c>
      <c r="C3080" t="s">
        <v>18</v>
      </c>
      <c r="D3080" s="36" t="s">
        <v>71</v>
      </c>
      <c r="E3080" s="36" t="s">
        <v>48</v>
      </c>
      <c r="F3080" s="26">
        <v>0</v>
      </c>
      <c r="G3080" s="26">
        <v>65</v>
      </c>
      <c r="H3080" s="28">
        <v>0</v>
      </c>
    </row>
    <row r="3081" spans="1:8" hidden="1" x14ac:dyDescent="0.3">
      <c r="A3081" s="1">
        <v>2023</v>
      </c>
      <c r="B3081" t="s">
        <v>27</v>
      </c>
      <c r="C3081" t="s">
        <v>18</v>
      </c>
      <c r="D3081" s="36" t="s">
        <v>71</v>
      </c>
      <c r="E3081" s="36" t="s">
        <v>46</v>
      </c>
      <c r="F3081" s="26">
        <v>111</v>
      </c>
      <c r="G3081" s="26">
        <v>111</v>
      </c>
      <c r="H3081" s="28">
        <v>1</v>
      </c>
    </row>
    <row r="3082" spans="1:8" hidden="1" x14ac:dyDescent="0.3">
      <c r="A3082" s="1">
        <v>2023</v>
      </c>
      <c r="B3082" t="s">
        <v>27</v>
      </c>
      <c r="C3082" t="s">
        <v>18</v>
      </c>
      <c r="D3082" s="36" t="s">
        <v>88</v>
      </c>
      <c r="E3082" s="36" t="s">
        <v>48</v>
      </c>
      <c r="F3082" s="26">
        <v>0</v>
      </c>
      <c r="G3082" s="26">
        <v>17</v>
      </c>
      <c r="H3082" s="28">
        <v>0</v>
      </c>
    </row>
    <row r="3083" spans="1:8" hidden="1" x14ac:dyDescent="0.3">
      <c r="A3083" s="1">
        <v>2023</v>
      </c>
      <c r="B3083" t="s">
        <v>27</v>
      </c>
      <c r="C3083" t="s">
        <v>18</v>
      </c>
      <c r="D3083" s="36" t="s">
        <v>88</v>
      </c>
      <c r="E3083" s="36" t="s">
        <v>46</v>
      </c>
      <c r="F3083" s="26">
        <v>22</v>
      </c>
      <c r="G3083" s="26">
        <v>22</v>
      </c>
      <c r="H3083" s="28">
        <v>1</v>
      </c>
    </row>
    <row r="3084" spans="1:8" hidden="1" x14ac:dyDescent="0.3">
      <c r="A3084" s="1">
        <v>2023</v>
      </c>
      <c r="B3084" t="s">
        <v>27</v>
      </c>
      <c r="C3084" t="s">
        <v>18</v>
      </c>
      <c r="D3084" s="36" t="s">
        <v>72</v>
      </c>
      <c r="E3084" s="36" t="s">
        <v>48</v>
      </c>
      <c r="F3084" s="26">
        <v>0</v>
      </c>
      <c r="G3084" s="26">
        <v>165</v>
      </c>
      <c r="H3084" s="28">
        <v>0</v>
      </c>
    </row>
    <row r="3085" spans="1:8" hidden="1" x14ac:dyDescent="0.3">
      <c r="A3085" s="1">
        <v>2023</v>
      </c>
      <c r="B3085" t="s">
        <v>27</v>
      </c>
      <c r="C3085" t="s">
        <v>18</v>
      </c>
      <c r="D3085" s="36" t="s">
        <v>72</v>
      </c>
      <c r="E3085" s="36" t="s">
        <v>46</v>
      </c>
      <c r="F3085" s="26">
        <v>66</v>
      </c>
      <c r="G3085" s="26">
        <v>66</v>
      </c>
      <c r="H3085" s="28">
        <v>1</v>
      </c>
    </row>
    <row r="3086" spans="1:8" hidden="1" x14ac:dyDescent="0.3">
      <c r="A3086" s="1">
        <v>2023</v>
      </c>
      <c r="B3086" t="s">
        <v>27</v>
      </c>
      <c r="C3086" t="s">
        <v>18</v>
      </c>
      <c r="D3086" s="36" t="s">
        <v>73</v>
      </c>
      <c r="E3086" s="36" t="s">
        <v>46</v>
      </c>
      <c r="F3086" s="26">
        <v>0</v>
      </c>
      <c r="G3086" s="26">
        <v>20</v>
      </c>
      <c r="H3086" s="28">
        <v>0</v>
      </c>
    </row>
    <row r="3087" spans="1:8" hidden="1" x14ac:dyDescent="0.3">
      <c r="A3087" s="1">
        <v>2023</v>
      </c>
      <c r="B3087" t="s">
        <v>27</v>
      </c>
      <c r="C3087" t="s">
        <v>18</v>
      </c>
      <c r="D3087" s="36" t="s">
        <v>74</v>
      </c>
      <c r="E3087" s="36" t="s">
        <v>48</v>
      </c>
      <c r="F3087" s="26">
        <v>0</v>
      </c>
      <c r="G3087" s="26">
        <v>33</v>
      </c>
      <c r="H3087" s="28">
        <v>0</v>
      </c>
    </row>
    <row r="3088" spans="1:8" hidden="1" x14ac:dyDescent="0.3">
      <c r="A3088" s="1">
        <v>2023</v>
      </c>
      <c r="B3088" t="s">
        <v>27</v>
      </c>
      <c r="C3088" t="s">
        <v>18</v>
      </c>
      <c r="D3088" s="36" t="s">
        <v>75</v>
      </c>
      <c r="E3088" s="36" t="s">
        <v>48</v>
      </c>
      <c r="F3088" s="26">
        <v>0</v>
      </c>
      <c r="G3088" s="26">
        <v>26</v>
      </c>
      <c r="H3088" s="28">
        <v>0</v>
      </c>
    </row>
    <row r="3089" spans="1:8" hidden="1" x14ac:dyDescent="0.3">
      <c r="A3089" s="1">
        <v>2023</v>
      </c>
      <c r="B3089" t="s">
        <v>27</v>
      </c>
      <c r="C3089" t="s">
        <v>18</v>
      </c>
      <c r="D3089" s="36" t="s">
        <v>75</v>
      </c>
      <c r="E3089" s="36" t="s">
        <v>46</v>
      </c>
      <c r="F3089" s="26">
        <v>33</v>
      </c>
      <c r="G3089" s="26">
        <v>33</v>
      </c>
      <c r="H3089" s="28">
        <v>1</v>
      </c>
    </row>
    <row r="3090" spans="1:8" hidden="1" x14ac:dyDescent="0.3">
      <c r="A3090" s="1">
        <v>2023</v>
      </c>
      <c r="B3090" t="s">
        <v>27</v>
      </c>
      <c r="C3090" t="s">
        <v>18</v>
      </c>
      <c r="D3090" s="36" t="s">
        <v>97</v>
      </c>
      <c r="E3090" s="36" t="s">
        <v>48</v>
      </c>
      <c r="F3090" s="26">
        <v>0</v>
      </c>
      <c r="G3090" s="26">
        <v>32</v>
      </c>
      <c r="H3090" s="28">
        <v>0</v>
      </c>
    </row>
    <row r="3091" spans="1:8" hidden="1" x14ac:dyDescent="0.3">
      <c r="A3091" s="1">
        <v>2023</v>
      </c>
      <c r="B3091" t="s">
        <v>27</v>
      </c>
      <c r="C3091" t="s">
        <v>18</v>
      </c>
      <c r="D3091" s="36" t="s">
        <v>76</v>
      </c>
      <c r="E3091" s="36" t="s">
        <v>46</v>
      </c>
      <c r="F3091" s="26">
        <v>0</v>
      </c>
      <c r="G3091" s="26">
        <v>235</v>
      </c>
      <c r="H3091" s="28">
        <v>0</v>
      </c>
    </row>
    <row r="3092" spans="1:8" hidden="1" x14ac:dyDescent="0.3">
      <c r="A3092" s="1">
        <v>2023</v>
      </c>
      <c r="B3092" t="s">
        <v>27</v>
      </c>
      <c r="C3092" t="s">
        <v>18</v>
      </c>
      <c r="D3092" s="36" t="s">
        <v>89</v>
      </c>
      <c r="E3092" s="36" t="s">
        <v>48</v>
      </c>
      <c r="F3092" s="26">
        <v>0</v>
      </c>
      <c r="G3092" s="26">
        <v>56</v>
      </c>
      <c r="H3092" s="28">
        <v>0</v>
      </c>
    </row>
    <row r="3093" spans="1:8" hidden="1" x14ac:dyDescent="0.3">
      <c r="A3093" s="1">
        <v>2023</v>
      </c>
      <c r="B3093" t="s">
        <v>27</v>
      </c>
      <c r="C3093" t="s">
        <v>18</v>
      </c>
      <c r="D3093" s="36" t="s">
        <v>120</v>
      </c>
      <c r="E3093" s="36" t="s">
        <v>48</v>
      </c>
      <c r="F3093" s="26">
        <v>0</v>
      </c>
      <c r="G3093" s="26">
        <v>48</v>
      </c>
      <c r="H3093" s="28">
        <v>0</v>
      </c>
    </row>
    <row r="3094" spans="1:8" hidden="1" x14ac:dyDescent="0.3">
      <c r="A3094" s="1">
        <v>2023</v>
      </c>
      <c r="B3094" t="s">
        <v>27</v>
      </c>
      <c r="C3094" t="s">
        <v>18</v>
      </c>
      <c r="D3094" s="36" t="s">
        <v>90</v>
      </c>
      <c r="E3094" s="36" t="s">
        <v>48</v>
      </c>
      <c r="F3094" s="26">
        <v>0</v>
      </c>
      <c r="G3094" s="26">
        <v>12</v>
      </c>
      <c r="H3094" s="28">
        <v>0</v>
      </c>
    </row>
    <row r="3095" spans="1:8" hidden="1" x14ac:dyDescent="0.3">
      <c r="A3095" s="1">
        <v>2023</v>
      </c>
      <c r="B3095" t="s">
        <v>27</v>
      </c>
      <c r="C3095" t="s">
        <v>18</v>
      </c>
      <c r="D3095" s="36" t="s">
        <v>90</v>
      </c>
      <c r="E3095" s="36" t="s">
        <v>46</v>
      </c>
      <c r="F3095" s="26">
        <v>13</v>
      </c>
      <c r="G3095" s="26">
        <v>13</v>
      </c>
      <c r="H3095" s="28">
        <v>1</v>
      </c>
    </row>
    <row r="3096" spans="1:8" hidden="1" x14ac:dyDescent="0.3">
      <c r="A3096" s="1">
        <v>2023</v>
      </c>
      <c r="B3096" t="s">
        <v>27</v>
      </c>
      <c r="C3096" t="s">
        <v>18</v>
      </c>
      <c r="D3096" s="36" t="s">
        <v>91</v>
      </c>
      <c r="E3096" s="36" t="s">
        <v>48</v>
      </c>
      <c r="F3096" s="26">
        <v>0</v>
      </c>
      <c r="G3096" s="26">
        <v>252</v>
      </c>
      <c r="H3096" s="28">
        <v>0</v>
      </c>
    </row>
    <row r="3097" spans="1:8" hidden="1" x14ac:dyDescent="0.3">
      <c r="A3097" s="1">
        <v>2023</v>
      </c>
      <c r="B3097" t="s">
        <v>27</v>
      </c>
      <c r="C3097" t="s">
        <v>18</v>
      </c>
      <c r="D3097" s="36" t="s">
        <v>91</v>
      </c>
      <c r="E3097" s="36" t="s">
        <v>46</v>
      </c>
      <c r="F3097" s="26">
        <v>13</v>
      </c>
      <c r="G3097" s="26">
        <v>13</v>
      </c>
      <c r="H3097" s="28">
        <v>1</v>
      </c>
    </row>
    <row r="3098" spans="1:8" hidden="1" x14ac:dyDescent="0.3">
      <c r="A3098" s="1">
        <v>2023</v>
      </c>
      <c r="B3098" t="s">
        <v>27</v>
      </c>
      <c r="C3098" t="s">
        <v>18</v>
      </c>
      <c r="D3098" s="36" t="s">
        <v>121</v>
      </c>
      <c r="E3098" s="36" t="s">
        <v>48</v>
      </c>
      <c r="F3098" s="26">
        <v>0</v>
      </c>
      <c r="G3098" s="26">
        <v>39</v>
      </c>
      <c r="H3098" s="28">
        <v>0</v>
      </c>
    </row>
    <row r="3099" spans="1:8" hidden="1" x14ac:dyDescent="0.3">
      <c r="A3099" s="1">
        <v>2023</v>
      </c>
      <c r="B3099" t="s">
        <v>27</v>
      </c>
      <c r="C3099" t="s">
        <v>18</v>
      </c>
      <c r="D3099" s="36" t="s">
        <v>107</v>
      </c>
      <c r="E3099" s="36" t="s">
        <v>48</v>
      </c>
      <c r="F3099" s="26">
        <v>0</v>
      </c>
      <c r="G3099" s="26">
        <v>31</v>
      </c>
      <c r="H3099" s="28">
        <v>0</v>
      </c>
    </row>
    <row r="3100" spans="1:8" hidden="1" x14ac:dyDescent="0.3">
      <c r="A3100" s="1">
        <v>2023</v>
      </c>
      <c r="B3100" t="s">
        <v>27</v>
      </c>
      <c r="C3100" t="s">
        <v>18</v>
      </c>
      <c r="D3100" s="36" t="s">
        <v>79</v>
      </c>
      <c r="E3100" s="36" t="s">
        <v>48</v>
      </c>
      <c r="F3100" s="26">
        <v>2</v>
      </c>
      <c r="G3100" s="26">
        <v>118</v>
      </c>
      <c r="H3100" s="28">
        <v>1.6949152541999999E-2</v>
      </c>
    </row>
    <row r="3101" spans="1:8" hidden="1" x14ac:dyDescent="0.3">
      <c r="A3101" s="1">
        <v>2023</v>
      </c>
      <c r="B3101" t="s">
        <v>27</v>
      </c>
      <c r="C3101" t="s">
        <v>18</v>
      </c>
      <c r="D3101" s="36" t="s">
        <v>79</v>
      </c>
      <c r="E3101" s="36" t="s">
        <v>46</v>
      </c>
      <c r="F3101" s="26">
        <v>288</v>
      </c>
      <c r="G3101" s="26">
        <v>321</v>
      </c>
      <c r="H3101" s="28">
        <v>0.89719626168199995</v>
      </c>
    </row>
    <row r="3102" spans="1:8" hidden="1" x14ac:dyDescent="0.3">
      <c r="A3102" s="1">
        <v>2023</v>
      </c>
      <c r="B3102" t="s">
        <v>27</v>
      </c>
      <c r="C3102" t="s">
        <v>18</v>
      </c>
      <c r="D3102" s="36" t="s">
        <v>82</v>
      </c>
      <c r="E3102" s="36" t="s">
        <v>48</v>
      </c>
      <c r="F3102" s="26">
        <v>36</v>
      </c>
      <c r="G3102" s="26">
        <v>36</v>
      </c>
      <c r="H3102" s="28">
        <v>1</v>
      </c>
    </row>
    <row r="3103" spans="1:8" hidden="1" x14ac:dyDescent="0.3">
      <c r="A3103" s="1">
        <v>2023</v>
      </c>
      <c r="B3103" t="s">
        <v>27</v>
      </c>
      <c r="C3103" t="s">
        <v>18</v>
      </c>
      <c r="D3103" s="36" t="s">
        <v>82</v>
      </c>
      <c r="E3103" s="36" t="s">
        <v>46</v>
      </c>
      <c r="F3103" s="26">
        <v>0</v>
      </c>
      <c r="G3103" s="26">
        <v>719</v>
      </c>
      <c r="H3103" s="28">
        <v>0</v>
      </c>
    </row>
    <row r="3104" spans="1:8" hidden="1" x14ac:dyDescent="0.3">
      <c r="A3104" s="1">
        <v>2023</v>
      </c>
      <c r="B3104" t="s">
        <v>27</v>
      </c>
      <c r="C3104" t="s">
        <v>18</v>
      </c>
      <c r="D3104" s="36" t="s">
        <v>92</v>
      </c>
      <c r="E3104" s="36" t="s">
        <v>46</v>
      </c>
      <c r="F3104" s="26">
        <v>0</v>
      </c>
      <c r="G3104" s="26">
        <v>35</v>
      </c>
      <c r="H3104" s="28">
        <v>0</v>
      </c>
    </row>
    <row r="3105" spans="1:8" hidden="1" x14ac:dyDescent="0.3">
      <c r="A3105" s="1">
        <v>2023</v>
      </c>
      <c r="B3105" t="s">
        <v>27</v>
      </c>
      <c r="C3105" t="s">
        <v>18</v>
      </c>
      <c r="D3105" s="36" t="s">
        <v>83</v>
      </c>
      <c r="E3105" s="36" t="s">
        <v>46</v>
      </c>
      <c r="F3105" s="26">
        <v>0</v>
      </c>
      <c r="G3105" s="26">
        <v>45</v>
      </c>
      <c r="H3105" s="28">
        <v>0</v>
      </c>
    </row>
    <row r="3106" spans="1:8" hidden="1" x14ac:dyDescent="0.3">
      <c r="A3106" s="1">
        <v>2023</v>
      </c>
      <c r="B3106" t="s">
        <v>27</v>
      </c>
      <c r="C3106" t="s">
        <v>18</v>
      </c>
      <c r="D3106" s="36" t="s">
        <v>85</v>
      </c>
      <c r="E3106" s="36" t="s">
        <v>46</v>
      </c>
      <c r="F3106" s="26">
        <v>0</v>
      </c>
      <c r="G3106" s="26">
        <v>61</v>
      </c>
      <c r="H3106" s="28">
        <v>0</v>
      </c>
    </row>
    <row r="3107" spans="1:8" hidden="1" x14ac:dyDescent="0.3">
      <c r="A3107" s="1">
        <v>2023</v>
      </c>
      <c r="B3107" t="s">
        <v>27</v>
      </c>
      <c r="C3107" t="s">
        <v>18</v>
      </c>
      <c r="D3107" s="36" t="s">
        <v>103</v>
      </c>
      <c r="E3107" s="36" t="s">
        <v>46</v>
      </c>
      <c r="F3107" s="26">
        <v>0</v>
      </c>
      <c r="G3107" s="26">
        <v>82</v>
      </c>
      <c r="H3107" s="28">
        <v>0</v>
      </c>
    </row>
    <row r="3108" spans="1:8" hidden="1" x14ac:dyDescent="0.3">
      <c r="A3108" s="1">
        <v>2023</v>
      </c>
      <c r="B3108" t="s">
        <v>27</v>
      </c>
      <c r="C3108" t="s">
        <v>18</v>
      </c>
      <c r="D3108" s="36" t="s">
        <v>95</v>
      </c>
      <c r="E3108" s="36" t="s">
        <v>48</v>
      </c>
      <c r="F3108" s="26">
        <v>10</v>
      </c>
      <c r="G3108" s="26">
        <v>10</v>
      </c>
      <c r="H3108" s="28">
        <v>1</v>
      </c>
    </row>
    <row r="3109" spans="1:8" hidden="1" x14ac:dyDescent="0.3">
      <c r="A3109" s="1">
        <v>2023</v>
      </c>
      <c r="B3109" t="s">
        <v>27</v>
      </c>
      <c r="C3109" t="s">
        <v>18</v>
      </c>
      <c r="D3109" s="36" t="s">
        <v>95</v>
      </c>
      <c r="E3109" s="36" t="s">
        <v>46</v>
      </c>
      <c r="F3109" s="26">
        <v>0</v>
      </c>
      <c r="G3109" s="26">
        <v>61</v>
      </c>
      <c r="H3109" s="28">
        <v>0</v>
      </c>
    </row>
    <row r="3110" spans="1:8" hidden="1" x14ac:dyDescent="0.3">
      <c r="A3110" s="1">
        <v>2023</v>
      </c>
      <c r="B3110" t="s">
        <v>27</v>
      </c>
      <c r="C3110" t="s">
        <v>18</v>
      </c>
      <c r="D3110" s="36" t="s">
        <v>87</v>
      </c>
      <c r="E3110" s="36" t="s">
        <v>48</v>
      </c>
      <c r="F3110" s="26">
        <v>0</v>
      </c>
      <c r="G3110" s="26">
        <v>224</v>
      </c>
      <c r="H3110" s="28">
        <v>0</v>
      </c>
    </row>
    <row r="3111" spans="1:8" hidden="1" x14ac:dyDescent="0.3">
      <c r="A3111" s="1">
        <v>2023</v>
      </c>
      <c r="B3111" t="s">
        <v>27</v>
      </c>
      <c r="C3111" t="s">
        <v>18</v>
      </c>
      <c r="D3111" s="36" t="s">
        <v>87</v>
      </c>
      <c r="E3111" s="36" t="s">
        <v>46</v>
      </c>
      <c r="F3111" s="26">
        <v>24</v>
      </c>
      <c r="G3111" s="26">
        <v>24</v>
      </c>
      <c r="H3111" s="28">
        <v>1</v>
      </c>
    </row>
    <row r="3112" spans="1:8" hidden="1" x14ac:dyDescent="0.3">
      <c r="A3112" s="1">
        <v>2023</v>
      </c>
      <c r="B3112" t="s">
        <v>27</v>
      </c>
      <c r="C3112" t="s">
        <v>18</v>
      </c>
      <c r="D3112" s="36" t="s">
        <v>62</v>
      </c>
      <c r="E3112" s="36" t="s">
        <v>47</v>
      </c>
      <c r="F3112" s="26">
        <v>8</v>
      </c>
      <c r="G3112" s="26">
        <v>35</v>
      </c>
      <c r="H3112" s="28">
        <v>0.22857142857099999</v>
      </c>
    </row>
    <row r="3113" spans="1:8" hidden="1" x14ac:dyDescent="0.3">
      <c r="A3113" s="1">
        <v>2023</v>
      </c>
      <c r="B3113" t="s">
        <v>27</v>
      </c>
      <c r="C3113" t="s">
        <v>18</v>
      </c>
      <c r="D3113" s="36" t="s">
        <v>62</v>
      </c>
      <c r="E3113" s="36" t="s">
        <v>52</v>
      </c>
      <c r="F3113" s="26">
        <v>15</v>
      </c>
      <c r="G3113" s="26">
        <v>85</v>
      </c>
      <c r="H3113" s="28">
        <v>0.176470588235</v>
      </c>
    </row>
    <row r="3114" spans="1:8" hidden="1" x14ac:dyDescent="0.3">
      <c r="A3114" s="1">
        <v>2023</v>
      </c>
      <c r="B3114" t="s">
        <v>27</v>
      </c>
      <c r="C3114" t="s">
        <v>18</v>
      </c>
      <c r="D3114" s="36" t="s">
        <v>63</v>
      </c>
      <c r="E3114" s="36" t="s">
        <v>47</v>
      </c>
      <c r="F3114" s="26">
        <v>0</v>
      </c>
      <c r="G3114" s="26">
        <v>20</v>
      </c>
      <c r="H3114" s="28">
        <v>0</v>
      </c>
    </row>
    <row r="3115" spans="1:8" hidden="1" x14ac:dyDescent="0.3">
      <c r="A3115" s="1">
        <v>2023</v>
      </c>
      <c r="B3115" t="s">
        <v>27</v>
      </c>
      <c r="C3115" t="s">
        <v>18</v>
      </c>
      <c r="D3115" s="36" t="s">
        <v>63</v>
      </c>
      <c r="E3115" s="36" t="s">
        <v>52</v>
      </c>
      <c r="F3115" s="26">
        <v>0</v>
      </c>
      <c r="G3115" s="26">
        <v>42</v>
      </c>
      <c r="H3115" s="28">
        <v>0</v>
      </c>
    </row>
    <row r="3116" spans="1:8" hidden="1" x14ac:dyDescent="0.3">
      <c r="A3116" s="1">
        <v>2023</v>
      </c>
      <c r="B3116" t="s">
        <v>27</v>
      </c>
      <c r="C3116" t="s">
        <v>18</v>
      </c>
      <c r="D3116" s="36" t="s">
        <v>64</v>
      </c>
      <c r="E3116" s="36" t="s">
        <v>52</v>
      </c>
      <c r="F3116" s="26">
        <v>2</v>
      </c>
      <c r="G3116" s="26">
        <v>11</v>
      </c>
      <c r="H3116" s="28">
        <v>0.181818181818</v>
      </c>
    </row>
    <row r="3117" spans="1:8" hidden="1" x14ac:dyDescent="0.3">
      <c r="A3117" s="1">
        <v>2023</v>
      </c>
      <c r="B3117" t="s">
        <v>27</v>
      </c>
      <c r="C3117" t="s">
        <v>18</v>
      </c>
      <c r="D3117" s="36" t="s">
        <v>65</v>
      </c>
      <c r="E3117" s="36" t="s">
        <v>47</v>
      </c>
      <c r="F3117" s="26">
        <v>2</v>
      </c>
      <c r="G3117" s="26">
        <v>28</v>
      </c>
      <c r="H3117" s="28">
        <v>7.1428571428000007E-2</v>
      </c>
    </row>
    <row r="3118" spans="1:8" hidden="1" x14ac:dyDescent="0.3">
      <c r="A3118" s="1">
        <v>2023</v>
      </c>
      <c r="B3118" t="s">
        <v>27</v>
      </c>
      <c r="C3118" t="s">
        <v>18</v>
      </c>
      <c r="D3118" s="36" t="s">
        <v>65</v>
      </c>
      <c r="E3118" s="36" t="s">
        <v>52</v>
      </c>
      <c r="F3118" s="26">
        <v>6</v>
      </c>
      <c r="G3118" s="26">
        <v>29</v>
      </c>
      <c r="H3118" s="28">
        <v>0.20689655172400001</v>
      </c>
    </row>
    <row r="3119" spans="1:8" hidden="1" x14ac:dyDescent="0.3">
      <c r="A3119" s="1">
        <v>2023</v>
      </c>
      <c r="B3119" t="s">
        <v>27</v>
      </c>
      <c r="C3119" t="s">
        <v>18</v>
      </c>
      <c r="D3119" s="36" t="s">
        <v>110</v>
      </c>
      <c r="E3119" s="36" t="s">
        <v>52</v>
      </c>
      <c r="F3119" s="26">
        <v>5</v>
      </c>
      <c r="G3119" s="26">
        <v>63</v>
      </c>
      <c r="H3119" s="28">
        <v>7.9365079364999994E-2</v>
      </c>
    </row>
    <row r="3120" spans="1:8" hidden="1" x14ac:dyDescent="0.3">
      <c r="A3120" s="1">
        <v>2023</v>
      </c>
      <c r="B3120" t="s">
        <v>27</v>
      </c>
      <c r="C3120" t="s">
        <v>18</v>
      </c>
      <c r="D3120" s="36" t="s">
        <v>67</v>
      </c>
      <c r="E3120" s="36" t="s">
        <v>43</v>
      </c>
      <c r="F3120" s="26">
        <v>3</v>
      </c>
      <c r="G3120" s="26">
        <v>28</v>
      </c>
      <c r="H3120" s="28">
        <v>0.107142857142</v>
      </c>
    </row>
    <row r="3121" spans="1:8" hidden="1" x14ac:dyDescent="0.3">
      <c r="A3121" s="1">
        <v>2023</v>
      </c>
      <c r="B3121" t="s">
        <v>27</v>
      </c>
      <c r="C3121" t="s">
        <v>18</v>
      </c>
      <c r="D3121" s="36" t="s">
        <v>67</v>
      </c>
      <c r="E3121" s="36" t="s">
        <v>47</v>
      </c>
      <c r="F3121" s="26">
        <v>1</v>
      </c>
      <c r="G3121" s="26">
        <v>34</v>
      </c>
      <c r="H3121" s="28">
        <v>2.9411764704999999E-2</v>
      </c>
    </row>
    <row r="3122" spans="1:8" hidden="1" x14ac:dyDescent="0.3">
      <c r="A3122" s="1">
        <v>2023</v>
      </c>
      <c r="B3122" t="s">
        <v>27</v>
      </c>
      <c r="C3122" t="s">
        <v>18</v>
      </c>
      <c r="D3122" s="36" t="s">
        <v>67</v>
      </c>
      <c r="E3122" s="36" t="s">
        <v>52</v>
      </c>
      <c r="F3122" s="26">
        <v>19</v>
      </c>
      <c r="G3122" s="26">
        <v>164</v>
      </c>
      <c r="H3122" s="28">
        <v>0.11585365853600001</v>
      </c>
    </row>
    <row r="3123" spans="1:8" hidden="1" x14ac:dyDescent="0.3">
      <c r="A3123" s="1">
        <v>2023</v>
      </c>
      <c r="B3123" t="s">
        <v>27</v>
      </c>
      <c r="C3123" t="s">
        <v>18</v>
      </c>
      <c r="D3123" s="36" t="s">
        <v>69</v>
      </c>
      <c r="E3123" s="36" t="s">
        <v>47</v>
      </c>
      <c r="F3123" s="26">
        <v>1</v>
      </c>
      <c r="G3123" s="26">
        <v>21</v>
      </c>
      <c r="H3123" s="28">
        <v>4.7619047619000002E-2</v>
      </c>
    </row>
    <row r="3124" spans="1:8" hidden="1" x14ac:dyDescent="0.3">
      <c r="A3124" s="1">
        <v>2023</v>
      </c>
      <c r="B3124" t="s">
        <v>27</v>
      </c>
      <c r="C3124" t="s">
        <v>18</v>
      </c>
      <c r="D3124" s="36" t="s">
        <v>69</v>
      </c>
      <c r="E3124" s="36" t="s">
        <v>52</v>
      </c>
      <c r="F3124" s="26">
        <v>3</v>
      </c>
      <c r="G3124" s="26">
        <v>33</v>
      </c>
      <c r="H3124" s="28">
        <v>9.0909090908999998E-2</v>
      </c>
    </row>
    <row r="3125" spans="1:8" hidden="1" x14ac:dyDescent="0.3">
      <c r="A3125" s="1">
        <v>2023</v>
      </c>
      <c r="B3125" t="s">
        <v>27</v>
      </c>
      <c r="C3125" t="s">
        <v>18</v>
      </c>
      <c r="D3125" s="36" t="s">
        <v>111</v>
      </c>
      <c r="E3125" s="36" t="s">
        <v>47</v>
      </c>
      <c r="F3125" s="26">
        <v>4</v>
      </c>
      <c r="G3125" s="26">
        <v>32</v>
      </c>
      <c r="H3125" s="28">
        <v>0.125</v>
      </c>
    </row>
    <row r="3126" spans="1:8" hidden="1" x14ac:dyDescent="0.3">
      <c r="A3126" s="1">
        <v>2023</v>
      </c>
      <c r="B3126" t="s">
        <v>27</v>
      </c>
      <c r="C3126" t="s">
        <v>18</v>
      </c>
      <c r="D3126" s="36" t="s">
        <v>111</v>
      </c>
      <c r="E3126" s="36" t="s">
        <v>52</v>
      </c>
      <c r="F3126" s="26">
        <v>6</v>
      </c>
      <c r="G3126" s="26">
        <v>19</v>
      </c>
      <c r="H3126" s="28">
        <v>0.31578947368400001</v>
      </c>
    </row>
    <row r="3127" spans="1:8" hidden="1" x14ac:dyDescent="0.3">
      <c r="A3127" s="1">
        <v>2023</v>
      </c>
      <c r="B3127" t="s">
        <v>27</v>
      </c>
      <c r="C3127" t="s">
        <v>18</v>
      </c>
      <c r="D3127" s="36" t="s">
        <v>70</v>
      </c>
      <c r="E3127" s="36" t="s">
        <v>43</v>
      </c>
      <c r="F3127" s="26">
        <v>1</v>
      </c>
      <c r="G3127" s="26">
        <v>27</v>
      </c>
      <c r="H3127" s="28">
        <v>3.7037037037000002E-2</v>
      </c>
    </row>
    <row r="3128" spans="1:8" hidden="1" x14ac:dyDescent="0.3">
      <c r="A3128" s="1">
        <v>2023</v>
      </c>
      <c r="B3128" t="s">
        <v>27</v>
      </c>
      <c r="C3128" t="s">
        <v>18</v>
      </c>
      <c r="D3128" s="36" t="s">
        <v>70</v>
      </c>
      <c r="E3128" s="36" t="s">
        <v>47</v>
      </c>
      <c r="F3128" s="26">
        <v>3</v>
      </c>
      <c r="G3128" s="26">
        <v>46</v>
      </c>
      <c r="H3128" s="28">
        <v>6.5217391304000005E-2</v>
      </c>
    </row>
    <row r="3129" spans="1:8" hidden="1" x14ac:dyDescent="0.3">
      <c r="A3129" s="1">
        <v>2023</v>
      </c>
      <c r="B3129" t="s">
        <v>27</v>
      </c>
      <c r="C3129" t="s">
        <v>18</v>
      </c>
      <c r="D3129" s="36" t="s">
        <v>70</v>
      </c>
      <c r="E3129" s="36" t="s">
        <v>52</v>
      </c>
      <c r="F3129" s="26">
        <v>9</v>
      </c>
      <c r="G3129" s="26">
        <v>153</v>
      </c>
      <c r="H3129" s="28">
        <v>5.8823529410999997E-2</v>
      </c>
    </row>
    <row r="3130" spans="1:8" hidden="1" x14ac:dyDescent="0.3">
      <c r="A3130" s="1">
        <v>2023</v>
      </c>
      <c r="B3130" t="s">
        <v>27</v>
      </c>
      <c r="C3130" t="s">
        <v>18</v>
      </c>
      <c r="D3130" s="36" t="s">
        <v>71</v>
      </c>
      <c r="E3130" s="36" t="s">
        <v>47</v>
      </c>
      <c r="F3130" s="26">
        <v>23</v>
      </c>
      <c r="G3130" s="26">
        <v>36</v>
      </c>
      <c r="H3130" s="28">
        <v>0.63888888888799999</v>
      </c>
    </row>
    <row r="3131" spans="1:8" hidden="1" x14ac:dyDescent="0.3">
      <c r="A3131" s="1">
        <v>2023</v>
      </c>
      <c r="B3131" t="s">
        <v>27</v>
      </c>
      <c r="C3131" t="s">
        <v>18</v>
      </c>
      <c r="D3131" s="36" t="s">
        <v>71</v>
      </c>
      <c r="E3131" s="36" t="s">
        <v>52</v>
      </c>
      <c r="F3131" s="26">
        <v>79</v>
      </c>
      <c r="G3131" s="26">
        <v>130</v>
      </c>
      <c r="H3131" s="28">
        <v>0.607692307692</v>
      </c>
    </row>
    <row r="3132" spans="1:8" hidden="1" x14ac:dyDescent="0.3">
      <c r="A3132" s="1">
        <v>2023</v>
      </c>
      <c r="B3132" t="s">
        <v>27</v>
      </c>
      <c r="C3132" t="s">
        <v>18</v>
      </c>
      <c r="D3132" s="36" t="s">
        <v>88</v>
      </c>
      <c r="E3132" s="36" t="s">
        <v>43</v>
      </c>
      <c r="F3132" s="26">
        <v>9</v>
      </c>
      <c r="G3132" s="26">
        <v>13</v>
      </c>
      <c r="H3132" s="28">
        <v>0.69230769230699996</v>
      </c>
    </row>
    <row r="3133" spans="1:8" hidden="1" x14ac:dyDescent="0.3">
      <c r="A3133" s="1">
        <v>2023</v>
      </c>
      <c r="B3133" t="s">
        <v>27</v>
      </c>
      <c r="C3133" t="s">
        <v>18</v>
      </c>
      <c r="D3133" s="36" t="s">
        <v>88</v>
      </c>
      <c r="E3133" s="36" t="s">
        <v>52</v>
      </c>
      <c r="F3133" s="26">
        <v>9</v>
      </c>
      <c r="G3133" s="26">
        <v>19</v>
      </c>
      <c r="H3133" s="28">
        <v>0.47368421052600002</v>
      </c>
    </row>
    <row r="3134" spans="1:8" hidden="1" x14ac:dyDescent="0.3">
      <c r="A3134" s="1">
        <v>2023</v>
      </c>
      <c r="B3134" t="s">
        <v>27</v>
      </c>
      <c r="C3134" t="s">
        <v>18</v>
      </c>
      <c r="D3134" s="36" t="s">
        <v>72</v>
      </c>
      <c r="E3134" s="36" t="s">
        <v>43</v>
      </c>
      <c r="F3134" s="26">
        <v>13</v>
      </c>
      <c r="G3134" s="26">
        <v>27</v>
      </c>
      <c r="H3134" s="28">
        <v>0.48148148148100001</v>
      </c>
    </row>
    <row r="3135" spans="1:8" hidden="1" x14ac:dyDescent="0.3">
      <c r="A3135" s="1">
        <v>2023</v>
      </c>
      <c r="B3135" t="s">
        <v>27</v>
      </c>
      <c r="C3135" t="s">
        <v>18</v>
      </c>
      <c r="D3135" s="36" t="s">
        <v>72</v>
      </c>
      <c r="E3135" s="36" t="s">
        <v>47</v>
      </c>
      <c r="F3135" s="26">
        <v>13</v>
      </c>
      <c r="G3135" s="26">
        <v>34</v>
      </c>
      <c r="H3135" s="28">
        <v>0.38235294117599999</v>
      </c>
    </row>
    <row r="3136" spans="1:8" hidden="1" x14ac:dyDescent="0.3">
      <c r="A3136" s="1">
        <v>2023</v>
      </c>
      <c r="B3136" t="s">
        <v>27</v>
      </c>
      <c r="C3136" t="s">
        <v>18</v>
      </c>
      <c r="D3136" s="36" t="s">
        <v>72</v>
      </c>
      <c r="E3136" s="36" t="s">
        <v>52</v>
      </c>
      <c r="F3136" s="26">
        <v>36</v>
      </c>
      <c r="G3136" s="26">
        <v>155</v>
      </c>
      <c r="H3136" s="28">
        <v>0.23225806451600001</v>
      </c>
    </row>
    <row r="3137" spans="1:8" hidden="1" x14ac:dyDescent="0.3">
      <c r="A3137" s="1">
        <v>2023</v>
      </c>
      <c r="B3137" t="s">
        <v>27</v>
      </c>
      <c r="C3137" t="s">
        <v>18</v>
      </c>
      <c r="D3137" s="36" t="s">
        <v>73</v>
      </c>
      <c r="E3137" s="36" t="s">
        <v>52</v>
      </c>
      <c r="F3137" s="26">
        <v>0</v>
      </c>
      <c r="G3137" s="26">
        <v>14</v>
      </c>
      <c r="H3137" s="28">
        <v>0</v>
      </c>
    </row>
    <row r="3138" spans="1:8" hidden="1" x14ac:dyDescent="0.3">
      <c r="A3138" s="1">
        <v>2023</v>
      </c>
      <c r="B3138" t="s">
        <v>27</v>
      </c>
      <c r="C3138" t="s">
        <v>18</v>
      </c>
      <c r="D3138" s="36" t="s">
        <v>74</v>
      </c>
      <c r="E3138" s="36" t="s">
        <v>47</v>
      </c>
      <c r="F3138" s="26">
        <v>0</v>
      </c>
      <c r="G3138" s="26">
        <v>12</v>
      </c>
      <c r="H3138" s="28">
        <v>0</v>
      </c>
    </row>
    <row r="3139" spans="1:8" hidden="1" x14ac:dyDescent="0.3">
      <c r="A3139" s="1">
        <v>2023</v>
      </c>
      <c r="B3139" t="s">
        <v>27</v>
      </c>
      <c r="C3139" t="s">
        <v>18</v>
      </c>
      <c r="D3139" s="36" t="s">
        <v>74</v>
      </c>
      <c r="E3139" s="36" t="s">
        <v>52</v>
      </c>
      <c r="F3139" s="26">
        <v>1</v>
      </c>
      <c r="G3139" s="26">
        <v>22</v>
      </c>
      <c r="H3139" s="28">
        <v>4.5454545454000003E-2</v>
      </c>
    </row>
    <row r="3140" spans="1:8" hidden="1" x14ac:dyDescent="0.3">
      <c r="A3140" s="1">
        <v>2023</v>
      </c>
      <c r="B3140" t="s">
        <v>27</v>
      </c>
      <c r="C3140" t="s">
        <v>18</v>
      </c>
      <c r="D3140" s="36" t="s">
        <v>75</v>
      </c>
      <c r="E3140" s="36" t="s">
        <v>47</v>
      </c>
      <c r="F3140" s="26">
        <v>8</v>
      </c>
      <c r="G3140" s="26">
        <v>12</v>
      </c>
      <c r="H3140" s="28">
        <v>0.66666666666600005</v>
      </c>
    </row>
    <row r="3141" spans="1:8" hidden="1" x14ac:dyDescent="0.3">
      <c r="A3141" s="1">
        <v>2023</v>
      </c>
      <c r="B3141" t="s">
        <v>27</v>
      </c>
      <c r="C3141" t="s">
        <v>18</v>
      </c>
      <c r="D3141" s="36" t="s">
        <v>75</v>
      </c>
      <c r="E3141" s="36" t="s">
        <v>52</v>
      </c>
      <c r="F3141" s="26">
        <v>25</v>
      </c>
      <c r="G3141" s="26">
        <v>46</v>
      </c>
      <c r="H3141" s="28">
        <v>0.54347826086899997</v>
      </c>
    </row>
    <row r="3142" spans="1:8" hidden="1" x14ac:dyDescent="0.3">
      <c r="A3142" s="1">
        <v>2023</v>
      </c>
      <c r="B3142" t="s">
        <v>27</v>
      </c>
      <c r="C3142" t="s">
        <v>18</v>
      </c>
      <c r="D3142" s="36" t="s">
        <v>97</v>
      </c>
      <c r="E3142" s="36" t="s">
        <v>52</v>
      </c>
      <c r="F3142" s="26">
        <v>6</v>
      </c>
      <c r="G3142" s="26">
        <v>34</v>
      </c>
      <c r="H3142" s="28">
        <v>0.176470588235</v>
      </c>
    </row>
    <row r="3143" spans="1:8" hidden="1" x14ac:dyDescent="0.3">
      <c r="A3143" s="1">
        <v>2023</v>
      </c>
      <c r="B3143" t="s">
        <v>27</v>
      </c>
      <c r="C3143" t="s">
        <v>18</v>
      </c>
      <c r="D3143" s="36" t="s">
        <v>76</v>
      </c>
      <c r="E3143" s="36" t="s">
        <v>43</v>
      </c>
      <c r="F3143" s="26">
        <v>0</v>
      </c>
      <c r="G3143" s="26">
        <v>17</v>
      </c>
      <c r="H3143" s="28">
        <v>0</v>
      </c>
    </row>
    <row r="3144" spans="1:8" hidden="1" x14ac:dyDescent="0.3">
      <c r="A3144" s="1">
        <v>2023</v>
      </c>
      <c r="B3144" t="s">
        <v>27</v>
      </c>
      <c r="C3144" t="s">
        <v>18</v>
      </c>
      <c r="D3144" s="36" t="s">
        <v>76</v>
      </c>
      <c r="E3144" s="36" t="s">
        <v>47</v>
      </c>
      <c r="F3144" s="26">
        <v>1</v>
      </c>
      <c r="G3144" s="26">
        <v>41</v>
      </c>
      <c r="H3144" s="28">
        <v>2.4390243902000001E-2</v>
      </c>
    </row>
    <row r="3145" spans="1:8" hidden="1" x14ac:dyDescent="0.3">
      <c r="A3145" s="1">
        <v>2023</v>
      </c>
      <c r="B3145" t="s">
        <v>27</v>
      </c>
      <c r="C3145" t="s">
        <v>18</v>
      </c>
      <c r="D3145" s="36" t="s">
        <v>76</v>
      </c>
      <c r="E3145" s="36" t="s">
        <v>52</v>
      </c>
      <c r="F3145" s="26">
        <v>7</v>
      </c>
      <c r="G3145" s="26">
        <v>181</v>
      </c>
      <c r="H3145" s="28">
        <v>3.8674033149000003E-2</v>
      </c>
    </row>
    <row r="3146" spans="1:8" hidden="1" x14ac:dyDescent="0.3">
      <c r="A3146" s="1">
        <v>2023</v>
      </c>
      <c r="B3146" t="s">
        <v>27</v>
      </c>
      <c r="C3146" t="s">
        <v>18</v>
      </c>
      <c r="D3146" s="36" t="s">
        <v>89</v>
      </c>
      <c r="E3146" s="36" t="s">
        <v>47</v>
      </c>
      <c r="F3146" s="26">
        <v>1</v>
      </c>
      <c r="G3146" s="26">
        <v>29</v>
      </c>
      <c r="H3146" s="28">
        <v>3.4482758619999998E-2</v>
      </c>
    </row>
    <row r="3147" spans="1:8" hidden="1" x14ac:dyDescent="0.3">
      <c r="A3147" s="1">
        <v>2023</v>
      </c>
      <c r="B3147" t="s">
        <v>27</v>
      </c>
      <c r="C3147" t="s">
        <v>18</v>
      </c>
      <c r="D3147" s="36" t="s">
        <v>89</v>
      </c>
      <c r="E3147" s="36" t="s">
        <v>52</v>
      </c>
      <c r="F3147" s="26">
        <v>0</v>
      </c>
      <c r="G3147" s="26">
        <v>20</v>
      </c>
      <c r="H3147" s="28">
        <v>0</v>
      </c>
    </row>
    <row r="3148" spans="1:8" hidden="1" x14ac:dyDescent="0.3">
      <c r="A3148" s="1">
        <v>2023</v>
      </c>
      <c r="B3148" t="s">
        <v>27</v>
      </c>
      <c r="C3148" t="s">
        <v>18</v>
      </c>
      <c r="D3148" s="36" t="s">
        <v>120</v>
      </c>
      <c r="E3148" s="36" t="s">
        <v>47</v>
      </c>
      <c r="F3148" s="26">
        <v>4</v>
      </c>
      <c r="G3148" s="26">
        <v>27</v>
      </c>
      <c r="H3148" s="28">
        <v>0.14814814814800001</v>
      </c>
    </row>
    <row r="3149" spans="1:8" hidden="1" x14ac:dyDescent="0.3">
      <c r="A3149" s="1">
        <v>2023</v>
      </c>
      <c r="B3149" t="s">
        <v>27</v>
      </c>
      <c r="C3149" t="s">
        <v>18</v>
      </c>
      <c r="D3149" s="36" t="s">
        <v>120</v>
      </c>
      <c r="E3149" s="36" t="s">
        <v>52</v>
      </c>
      <c r="F3149" s="26">
        <v>3</v>
      </c>
      <c r="G3149" s="26">
        <v>26</v>
      </c>
      <c r="H3149" s="28">
        <v>0.11538461538399999</v>
      </c>
    </row>
    <row r="3150" spans="1:8" hidden="1" x14ac:dyDescent="0.3">
      <c r="A3150" s="1">
        <v>2023</v>
      </c>
      <c r="B3150" t="s">
        <v>27</v>
      </c>
      <c r="C3150" t="s">
        <v>18</v>
      </c>
      <c r="D3150" s="36" t="s">
        <v>90</v>
      </c>
      <c r="E3150" s="36" t="s">
        <v>52</v>
      </c>
      <c r="F3150" s="26">
        <v>10</v>
      </c>
      <c r="G3150" s="26">
        <v>20</v>
      </c>
      <c r="H3150" s="28">
        <v>0.5</v>
      </c>
    </row>
    <row r="3151" spans="1:8" hidden="1" x14ac:dyDescent="0.3">
      <c r="A3151" s="1">
        <v>2023</v>
      </c>
      <c r="B3151" t="s">
        <v>27</v>
      </c>
      <c r="C3151" t="s">
        <v>18</v>
      </c>
      <c r="D3151" s="36" t="s">
        <v>91</v>
      </c>
      <c r="E3151" s="36" t="s">
        <v>43</v>
      </c>
      <c r="F3151" s="26">
        <v>0</v>
      </c>
      <c r="G3151" s="26">
        <v>10</v>
      </c>
      <c r="H3151" s="28">
        <v>0</v>
      </c>
    </row>
    <row r="3152" spans="1:8" hidden="1" x14ac:dyDescent="0.3">
      <c r="A3152" s="1">
        <v>2023</v>
      </c>
      <c r="B3152" t="s">
        <v>27</v>
      </c>
      <c r="C3152" t="s">
        <v>18</v>
      </c>
      <c r="D3152" s="36" t="s">
        <v>91</v>
      </c>
      <c r="E3152" s="36" t="s">
        <v>47</v>
      </c>
      <c r="F3152" s="26">
        <v>1</v>
      </c>
      <c r="G3152" s="26">
        <v>77</v>
      </c>
      <c r="H3152" s="28">
        <v>1.2987012987E-2</v>
      </c>
    </row>
    <row r="3153" spans="1:8" hidden="1" x14ac:dyDescent="0.3">
      <c r="A3153" s="1">
        <v>2023</v>
      </c>
      <c r="B3153" t="s">
        <v>27</v>
      </c>
      <c r="C3153" t="s">
        <v>18</v>
      </c>
      <c r="D3153" s="36" t="s">
        <v>91</v>
      </c>
      <c r="E3153" s="36" t="s">
        <v>52</v>
      </c>
      <c r="F3153" s="26">
        <v>12</v>
      </c>
      <c r="G3153" s="26">
        <v>169</v>
      </c>
      <c r="H3153" s="28">
        <v>7.1005917158999995E-2</v>
      </c>
    </row>
    <row r="3154" spans="1:8" hidden="1" x14ac:dyDescent="0.3">
      <c r="A3154" s="1">
        <v>2023</v>
      </c>
      <c r="B3154" t="s">
        <v>27</v>
      </c>
      <c r="C3154" t="s">
        <v>18</v>
      </c>
      <c r="D3154" s="36" t="s">
        <v>121</v>
      </c>
      <c r="E3154" s="36" t="s">
        <v>52</v>
      </c>
      <c r="F3154" s="26">
        <v>1</v>
      </c>
      <c r="G3154" s="26">
        <v>31</v>
      </c>
      <c r="H3154" s="28">
        <v>3.2258064516000003E-2</v>
      </c>
    </row>
    <row r="3155" spans="1:8" hidden="1" x14ac:dyDescent="0.3">
      <c r="A3155" s="1">
        <v>2023</v>
      </c>
      <c r="B3155" t="s">
        <v>27</v>
      </c>
      <c r="C3155" t="s">
        <v>18</v>
      </c>
      <c r="D3155" s="36" t="s">
        <v>107</v>
      </c>
      <c r="E3155" s="36" t="s">
        <v>52</v>
      </c>
      <c r="F3155" s="26">
        <v>4</v>
      </c>
      <c r="G3155" s="26">
        <v>28</v>
      </c>
      <c r="H3155" s="28">
        <v>0.14285714285699999</v>
      </c>
    </row>
    <row r="3156" spans="1:8" hidden="1" x14ac:dyDescent="0.3">
      <c r="A3156" s="1">
        <v>2023</v>
      </c>
      <c r="B3156" t="s">
        <v>27</v>
      </c>
      <c r="C3156" t="s">
        <v>18</v>
      </c>
      <c r="D3156" s="36" t="s">
        <v>79</v>
      </c>
      <c r="E3156" s="36" t="s">
        <v>43</v>
      </c>
      <c r="F3156" s="26">
        <v>38</v>
      </c>
      <c r="G3156" s="26">
        <v>54</v>
      </c>
      <c r="H3156" s="28">
        <v>0.70370370370299995</v>
      </c>
    </row>
    <row r="3157" spans="1:8" hidden="1" x14ac:dyDescent="0.3">
      <c r="A3157" s="1">
        <v>2023</v>
      </c>
      <c r="B3157" t="s">
        <v>27</v>
      </c>
      <c r="C3157" t="s">
        <v>18</v>
      </c>
      <c r="D3157" s="36" t="s">
        <v>79</v>
      </c>
      <c r="E3157" s="36" t="s">
        <v>47</v>
      </c>
      <c r="F3157" s="26">
        <v>63</v>
      </c>
      <c r="G3157" s="26">
        <v>105</v>
      </c>
      <c r="H3157" s="28">
        <v>0.6</v>
      </c>
    </row>
    <row r="3158" spans="1:8" hidden="1" x14ac:dyDescent="0.3">
      <c r="A3158" s="1">
        <v>2023</v>
      </c>
      <c r="B3158" t="s">
        <v>27</v>
      </c>
      <c r="C3158" t="s">
        <v>18</v>
      </c>
      <c r="D3158" s="36" t="s">
        <v>79</v>
      </c>
      <c r="E3158" s="36" t="s">
        <v>52</v>
      </c>
      <c r="F3158" s="26">
        <v>181</v>
      </c>
      <c r="G3158" s="26">
        <v>269</v>
      </c>
      <c r="H3158" s="28">
        <v>0.67286245353100005</v>
      </c>
    </row>
    <row r="3159" spans="1:8" hidden="1" x14ac:dyDescent="0.3">
      <c r="A3159" s="1">
        <v>2023</v>
      </c>
      <c r="B3159" t="s">
        <v>27</v>
      </c>
      <c r="C3159" t="s">
        <v>18</v>
      </c>
      <c r="D3159" s="36" t="s">
        <v>82</v>
      </c>
      <c r="E3159" s="36" t="s">
        <v>43</v>
      </c>
      <c r="F3159" s="26">
        <v>3</v>
      </c>
      <c r="G3159" s="26">
        <v>107</v>
      </c>
      <c r="H3159" s="28">
        <v>2.8037383177000001E-2</v>
      </c>
    </row>
    <row r="3160" spans="1:8" hidden="1" x14ac:dyDescent="0.3">
      <c r="A3160" s="1">
        <v>2023</v>
      </c>
      <c r="B3160" t="s">
        <v>27</v>
      </c>
      <c r="C3160" t="s">
        <v>18</v>
      </c>
      <c r="D3160" s="36" t="s">
        <v>82</v>
      </c>
      <c r="E3160" s="36" t="s">
        <v>47</v>
      </c>
      <c r="F3160" s="26">
        <v>11</v>
      </c>
      <c r="G3160" s="26">
        <v>145</v>
      </c>
      <c r="H3160" s="28">
        <v>7.5862068965000001E-2</v>
      </c>
    </row>
    <row r="3161" spans="1:8" hidden="1" x14ac:dyDescent="0.3">
      <c r="A3161" s="1">
        <v>2023</v>
      </c>
      <c r="B3161" t="s">
        <v>27</v>
      </c>
      <c r="C3161" t="s">
        <v>18</v>
      </c>
      <c r="D3161" s="36" t="s">
        <v>82</v>
      </c>
      <c r="E3161" s="36" t="s">
        <v>51</v>
      </c>
      <c r="F3161" s="26">
        <v>2</v>
      </c>
      <c r="G3161" s="26">
        <v>24</v>
      </c>
      <c r="H3161" s="28">
        <v>8.3333333332999998E-2</v>
      </c>
    </row>
    <row r="3162" spans="1:8" hidden="1" x14ac:dyDescent="0.3">
      <c r="A3162" s="1">
        <v>2023</v>
      </c>
      <c r="B3162" t="s">
        <v>27</v>
      </c>
      <c r="C3162" t="s">
        <v>18</v>
      </c>
      <c r="D3162" s="36" t="s">
        <v>82</v>
      </c>
      <c r="E3162" s="36" t="s">
        <v>52</v>
      </c>
      <c r="F3162" s="26">
        <v>20</v>
      </c>
      <c r="G3162" s="26">
        <v>471</v>
      </c>
      <c r="H3162" s="28">
        <v>4.246284501E-2</v>
      </c>
    </row>
    <row r="3163" spans="1:8" hidden="1" x14ac:dyDescent="0.3">
      <c r="A3163" s="1">
        <v>2023</v>
      </c>
      <c r="B3163" t="s">
        <v>27</v>
      </c>
      <c r="C3163" t="s">
        <v>18</v>
      </c>
      <c r="D3163" s="36" t="s">
        <v>92</v>
      </c>
      <c r="E3163" s="36" t="s">
        <v>47</v>
      </c>
      <c r="F3163" s="26">
        <v>0</v>
      </c>
      <c r="G3163" s="26">
        <v>10</v>
      </c>
      <c r="H3163" s="28">
        <v>0</v>
      </c>
    </row>
    <row r="3164" spans="1:8" hidden="1" x14ac:dyDescent="0.3">
      <c r="A3164" s="1">
        <v>2023</v>
      </c>
      <c r="B3164" t="s">
        <v>27</v>
      </c>
      <c r="C3164" t="s">
        <v>18</v>
      </c>
      <c r="D3164" s="36" t="s">
        <v>92</v>
      </c>
      <c r="E3164" s="36" t="s">
        <v>52</v>
      </c>
      <c r="F3164" s="26">
        <v>1</v>
      </c>
      <c r="G3164" s="26">
        <v>18</v>
      </c>
      <c r="H3164" s="28">
        <v>5.5555555554999997E-2</v>
      </c>
    </row>
    <row r="3165" spans="1:8" hidden="1" x14ac:dyDescent="0.3">
      <c r="A3165" s="1">
        <v>2023</v>
      </c>
      <c r="B3165" t="s">
        <v>27</v>
      </c>
      <c r="C3165" t="s">
        <v>18</v>
      </c>
      <c r="D3165" s="36" t="s">
        <v>83</v>
      </c>
      <c r="E3165" s="36" t="s">
        <v>52</v>
      </c>
      <c r="F3165" s="26">
        <v>5</v>
      </c>
      <c r="G3165" s="26">
        <v>33</v>
      </c>
      <c r="H3165" s="28">
        <v>0.151515151515</v>
      </c>
    </row>
    <row r="3166" spans="1:8" hidden="1" x14ac:dyDescent="0.3">
      <c r="A3166" s="1">
        <v>2023</v>
      </c>
      <c r="B3166" t="s">
        <v>27</v>
      </c>
      <c r="C3166" t="s">
        <v>18</v>
      </c>
      <c r="D3166" s="36" t="s">
        <v>85</v>
      </c>
      <c r="E3166" s="36" t="s">
        <v>43</v>
      </c>
      <c r="F3166" s="26">
        <v>2</v>
      </c>
      <c r="G3166" s="26">
        <v>16</v>
      </c>
      <c r="H3166" s="28">
        <v>0.125</v>
      </c>
    </row>
    <row r="3167" spans="1:8" hidden="1" x14ac:dyDescent="0.3">
      <c r="A3167" s="1">
        <v>2023</v>
      </c>
      <c r="B3167" t="s">
        <v>27</v>
      </c>
      <c r="C3167" t="s">
        <v>18</v>
      </c>
      <c r="D3167" s="36" t="s">
        <v>85</v>
      </c>
      <c r="E3167" s="36" t="s">
        <v>52</v>
      </c>
      <c r="F3167" s="26">
        <v>4</v>
      </c>
      <c r="G3167" s="26">
        <v>45</v>
      </c>
      <c r="H3167" s="28">
        <v>8.8888888888000006E-2</v>
      </c>
    </row>
    <row r="3168" spans="1:8" hidden="1" x14ac:dyDescent="0.3">
      <c r="A3168" s="1">
        <v>2023</v>
      </c>
      <c r="B3168" t="s">
        <v>27</v>
      </c>
      <c r="C3168" t="s">
        <v>18</v>
      </c>
      <c r="D3168" s="36" t="s">
        <v>103</v>
      </c>
      <c r="E3168" s="36" t="s">
        <v>43</v>
      </c>
      <c r="F3168" s="26">
        <v>0</v>
      </c>
      <c r="G3168" s="26">
        <v>13</v>
      </c>
      <c r="H3168" s="28">
        <v>0</v>
      </c>
    </row>
    <row r="3169" spans="1:8" hidden="1" x14ac:dyDescent="0.3">
      <c r="A3169" s="1">
        <v>2023</v>
      </c>
      <c r="B3169" t="s">
        <v>27</v>
      </c>
      <c r="C3169" t="s">
        <v>18</v>
      </c>
      <c r="D3169" s="36" t="s">
        <v>103</v>
      </c>
      <c r="E3169" s="36" t="s">
        <v>52</v>
      </c>
      <c r="F3169" s="26">
        <v>6</v>
      </c>
      <c r="G3169" s="26">
        <v>66</v>
      </c>
      <c r="H3169" s="28">
        <v>9.0909090908999998E-2</v>
      </c>
    </row>
    <row r="3170" spans="1:8" hidden="1" x14ac:dyDescent="0.3">
      <c r="A3170" s="1">
        <v>2023</v>
      </c>
      <c r="B3170" t="s">
        <v>27</v>
      </c>
      <c r="C3170" t="s">
        <v>18</v>
      </c>
      <c r="D3170" s="36" t="s">
        <v>95</v>
      </c>
      <c r="E3170" s="36" t="s">
        <v>47</v>
      </c>
      <c r="F3170" s="26">
        <v>4</v>
      </c>
      <c r="G3170" s="26">
        <v>21</v>
      </c>
      <c r="H3170" s="28">
        <v>0.19047619047600001</v>
      </c>
    </row>
    <row r="3171" spans="1:8" hidden="1" x14ac:dyDescent="0.3">
      <c r="A3171" s="1">
        <v>2023</v>
      </c>
      <c r="B3171" t="s">
        <v>27</v>
      </c>
      <c r="C3171" t="s">
        <v>18</v>
      </c>
      <c r="D3171" s="36" t="s">
        <v>95</v>
      </c>
      <c r="E3171" s="36" t="s">
        <v>52</v>
      </c>
      <c r="F3171" s="26">
        <v>5</v>
      </c>
      <c r="G3171" s="26">
        <v>42</v>
      </c>
      <c r="H3171" s="28">
        <v>0.11904761904699999</v>
      </c>
    </row>
    <row r="3172" spans="1:8" hidden="1" x14ac:dyDescent="0.3">
      <c r="A3172" s="1">
        <v>2023</v>
      </c>
      <c r="B3172" t="s">
        <v>27</v>
      </c>
      <c r="C3172" t="s">
        <v>18</v>
      </c>
      <c r="D3172" s="36" t="s">
        <v>87</v>
      </c>
      <c r="E3172" s="36" t="s">
        <v>47</v>
      </c>
      <c r="F3172" s="26">
        <v>6</v>
      </c>
      <c r="G3172" s="26">
        <v>56</v>
      </c>
      <c r="H3172" s="28">
        <v>0.107142857142</v>
      </c>
    </row>
    <row r="3173" spans="1:8" hidden="1" x14ac:dyDescent="0.3">
      <c r="A3173" s="1">
        <v>2023</v>
      </c>
      <c r="B3173" t="s">
        <v>27</v>
      </c>
      <c r="C3173" t="s">
        <v>18</v>
      </c>
      <c r="D3173" s="36" t="s">
        <v>87</v>
      </c>
      <c r="E3173" s="36" t="s">
        <v>52</v>
      </c>
      <c r="F3173" s="26">
        <v>18</v>
      </c>
      <c r="G3173" s="26">
        <v>174</v>
      </c>
      <c r="H3173" s="28">
        <v>0.10344827586200001</v>
      </c>
    </row>
    <row r="3174" spans="1:8" hidden="1" x14ac:dyDescent="0.3">
      <c r="A3174" s="1">
        <v>2023</v>
      </c>
      <c r="B3174" t="s">
        <v>27</v>
      </c>
      <c r="C3174" t="s">
        <v>18</v>
      </c>
      <c r="D3174" s="36" t="s">
        <v>72</v>
      </c>
      <c r="E3174" s="36" t="s">
        <v>164</v>
      </c>
      <c r="F3174" s="26">
        <v>7</v>
      </c>
      <c r="G3174" s="26">
        <v>22</v>
      </c>
      <c r="H3174" s="28">
        <v>0.318181818181</v>
      </c>
    </row>
    <row r="3175" spans="1:8" hidden="1" x14ac:dyDescent="0.3">
      <c r="A3175" s="1">
        <v>2023</v>
      </c>
      <c r="B3175" t="s">
        <v>27</v>
      </c>
      <c r="C3175" t="s">
        <v>18</v>
      </c>
      <c r="D3175" s="36" t="s">
        <v>76</v>
      </c>
      <c r="E3175" s="36" t="s">
        <v>164</v>
      </c>
      <c r="F3175" s="26">
        <v>0</v>
      </c>
      <c r="G3175" s="26">
        <v>13</v>
      </c>
      <c r="H3175" s="28">
        <v>0</v>
      </c>
    </row>
    <row r="3176" spans="1:8" hidden="1" x14ac:dyDescent="0.3">
      <c r="A3176" s="1">
        <v>2023</v>
      </c>
      <c r="B3176" t="s">
        <v>27</v>
      </c>
      <c r="C3176" t="s">
        <v>18</v>
      </c>
      <c r="D3176" s="36" t="s">
        <v>91</v>
      </c>
      <c r="E3176" s="36" t="s">
        <v>164</v>
      </c>
      <c r="F3176" s="26">
        <v>2</v>
      </c>
      <c r="G3176" s="26">
        <v>10</v>
      </c>
      <c r="H3176" s="28">
        <v>0.2</v>
      </c>
    </row>
    <row r="3177" spans="1:8" hidden="1" x14ac:dyDescent="0.3">
      <c r="A3177" s="1">
        <v>2023</v>
      </c>
      <c r="B3177" t="s">
        <v>27</v>
      </c>
      <c r="C3177" t="s">
        <v>18</v>
      </c>
      <c r="D3177" s="36" t="s">
        <v>79</v>
      </c>
      <c r="E3177" s="36" t="s">
        <v>164</v>
      </c>
      <c r="F3177" s="26">
        <v>5</v>
      </c>
      <c r="G3177" s="26">
        <v>10</v>
      </c>
      <c r="H3177" s="28">
        <v>0.5</v>
      </c>
    </row>
    <row r="3178" spans="1:8" hidden="1" x14ac:dyDescent="0.3">
      <c r="A3178" s="1">
        <v>2023</v>
      </c>
      <c r="B3178" t="s">
        <v>27</v>
      </c>
      <c r="C3178" t="s">
        <v>18</v>
      </c>
      <c r="D3178" s="36" t="s">
        <v>82</v>
      </c>
      <c r="E3178" s="36" t="s">
        <v>164</v>
      </c>
      <c r="F3178" s="26">
        <v>1</v>
      </c>
      <c r="G3178" s="26">
        <v>22</v>
      </c>
      <c r="H3178" s="28">
        <v>4.5454545454000003E-2</v>
      </c>
    </row>
    <row r="3179" spans="1:8" hidden="1" x14ac:dyDescent="0.3">
      <c r="A3179" s="1">
        <v>2023</v>
      </c>
      <c r="B3179" t="s">
        <v>27</v>
      </c>
      <c r="C3179" t="s">
        <v>18</v>
      </c>
      <c r="D3179" s="36" t="s">
        <v>62</v>
      </c>
      <c r="E3179" s="36" t="s">
        <v>45</v>
      </c>
      <c r="F3179" s="26">
        <v>20</v>
      </c>
      <c r="G3179" s="26">
        <v>106</v>
      </c>
      <c r="H3179" s="28">
        <v>0.18867924528300001</v>
      </c>
    </row>
    <row r="3180" spans="1:8" hidden="1" x14ac:dyDescent="0.3">
      <c r="A3180" s="1">
        <v>2023</v>
      </c>
      <c r="B3180" t="s">
        <v>27</v>
      </c>
      <c r="C3180" t="s">
        <v>18</v>
      </c>
      <c r="D3180" s="36" t="s">
        <v>63</v>
      </c>
      <c r="E3180" s="36" t="s">
        <v>45</v>
      </c>
      <c r="F3180" s="26">
        <v>0</v>
      </c>
      <c r="G3180" s="26">
        <v>53</v>
      </c>
      <c r="H3180" s="28">
        <v>0</v>
      </c>
    </row>
    <row r="3181" spans="1:8" hidden="1" x14ac:dyDescent="0.3">
      <c r="A3181" s="1">
        <v>2023</v>
      </c>
      <c r="B3181" t="s">
        <v>27</v>
      </c>
      <c r="C3181" t="s">
        <v>18</v>
      </c>
      <c r="D3181" s="36" t="s">
        <v>64</v>
      </c>
      <c r="E3181" s="36" t="s">
        <v>45</v>
      </c>
      <c r="F3181" s="26">
        <v>4</v>
      </c>
      <c r="G3181" s="26">
        <v>11</v>
      </c>
      <c r="H3181" s="28">
        <v>0.36363636363599999</v>
      </c>
    </row>
    <row r="3182" spans="1:8" hidden="1" x14ac:dyDescent="0.3">
      <c r="A3182" s="1">
        <v>2023</v>
      </c>
      <c r="B3182" t="s">
        <v>27</v>
      </c>
      <c r="C3182" t="s">
        <v>18</v>
      </c>
      <c r="D3182" s="36" t="s">
        <v>65</v>
      </c>
      <c r="E3182" s="36" t="s">
        <v>45</v>
      </c>
      <c r="F3182" s="26">
        <v>6</v>
      </c>
      <c r="G3182" s="26">
        <v>44</v>
      </c>
      <c r="H3182" s="28">
        <v>0.136363636363</v>
      </c>
    </row>
    <row r="3183" spans="1:8" hidden="1" x14ac:dyDescent="0.3">
      <c r="A3183" s="1">
        <v>2023</v>
      </c>
      <c r="B3183" t="s">
        <v>27</v>
      </c>
      <c r="C3183" t="s">
        <v>18</v>
      </c>
      <c r="D3183" s="36" t="s">
        <v>110</v>
      </c>
      <c r="E3183" s="36" t="s">
        <v>45</v>
      </c>
      <c r="F3183" s="26">
        <v>4</v>
      </c>
      <c r="G3183" s="26">
        <v>40</v>
      </c>
      <c r="H3183" s="28">
        <v>0.1</v>
      </c>
    </row>
    <row r="3184" spans="1:8" hidden="1" x14ac:dyDescent="0.3">
      <c r="A3184" s="1">
        <v>2023</v>
      </c>
      <c r="B3184" t="s">
        <v>27</v>
      </c>
      <c r="C3184" t="s">
        <v>18</v>
      </c>
      <c r="D3184" s="36" t="s">
        <v>67</v>
      </c>
      <c r="E3184" s="36" t="s">
        <v>45</v>
      </c>
      <c r="F3184" s="26">
        <v>13</v>
      </c>
      <c r="G3184" s="26">
        <v>190</v>
      </c>
      <c r="H3184" s="28">
        <v>6.8421052630999998E-2</v>
      </c>
    </row>
    <row r="3185" spans="1:8" hidden="1" x14ac:dyDescent="0.3">
      <c r="A3185" s="1">
        <v>2023</v>
      </c>
      <c r="B3185" t="s">
        <v>27</v>
      </c>
      <c r="C3185" t="s">
        <v>18</v>
      </c>
      <c r="D3185" s="36" t="s">
        <v>111</v>
      </c>
      <c r="E3185" s="36" t="s">
        <v>45</v>
      </c>
      <c r="F3185" s="26">
        <v>9</v>
      </c>
      <c r="G3185" s="26">
        <v>33</v>
      </c>
      <c r="H3185" s="28">
        <v>0.27272727272699998</v>
      </c>
    </row>
    <row r="3186" spans="1:8" hidden="1" x14ac:dyDescent="0.3">
      <c r="A3186" s="1">
        <v>2023</v>
      </c>
      <c r="B3186" t="s">
        <v>27</v>
      </c>
      <c r="C3186" t="s">
        <v>18</v>
      </c>
      <c r="D3186" s="36" t="s">
        <v>70</v>
      </c>
      <c r="E3186" s="36" t="s">
        <v>45</v>
      </c>
      <c r="F3186" s="26">
        <v>9</v>
      </c>
      <c r="G3186" s="26">
        <v>160</v>
      </c>
      <c r="H3186" s="28">
        <v>5.6250000000000001E-2</v>
      </c>
    </row>
    <row r="3187" spans="1:8" hidden="1" x14ac:dyDescent="0.3">
      <c r="A3187" s="1">
        <v>2023</v>
      </c>
      <c r="B3187" t="s">
        <v>27</v>
      </c>
      <c r="C3187" t="s">
        <v>18</v>
      </c>
      <c r="D3187" s="36" t="s">
        <v>71</v>
      </c>
      <c r="E3187" s="36" t="s">
        <v>45</v>
      </c>
      <c r="F3187" s="26">
        <v>81</v>
      </c>
      <c r="G3187" s="26">
        <v>117</v>
      </c>
      <c r="H3187" s="28">
        <v>0.69230769230699996</v>
      </c>
    </row>
    <row r="3188" spans="1:8" hidden="1" x14ac:dyDescent="0.3">
      <c r="A3188" s="1">
        <v>2023</v>
      </c>
      <c r="B3188" t="s">
        <v>27</v>
      </c>
      <c r="C3188" t="s">
        <v>18</v>
      </c>
      <c r="D3188" s="36" t="s">
        <v>88</v>
      </c>
      <c r="E3188" s="36" t="s">
        <v>45</v>
      </c>
      <c r="F3188" s="26">
        <v>18</v>
      </c>
      <c r="G3188" s="26">
        <v>23</v>
      </c>
      <c r="H3188" s="28">
        <v>0.78260869565199997</v>
      </c>
    </row>
    <row r="3189" spans="1:8" hidden="1" x14ac:dyDescent="0.3">
      <c r="A3189" s="1">
        <v>2023</v>
      </c>
      <c r="B3189" t="s">
        <v>27</v>
      </c>
      <c r="C3189" t="s">
        <v>18</v>
      </c>
      <c r="D3189" s="36" t="s">
        <v>72</v>
      </c>
      <c r="E3189" s="36" t="s">
        <v>45</v>
      </c>
      <c r="F3189" s="26">
        <v>55</v>
      </c>
      <c r="G3189" s="26">
        <v>163</v>
      </c>
      <c r="H3189" s="28">
        <v>0.33742331288299998</v>
      </c>
    </row>
    <row r="3190" spans="1:8" hidden="1" x14ac:dyDescent="0.3">
      <c r="A3190" s="1">
        <v>2023</v>
      </c>
      <c r="B3190" t="s">
        <v>27</v>
      </c>
      <c r="C3190" t="s">
        <v>18</v>
      </c>
      <c r="D3190" s="36" t="s">
        <v>73</v>
      </c>
      <c r="E3190" s="36" t="s">
        <v>45</v>
      </c>
      <c r="F3190" s="26">
        <v>0</v>
      </c>
      <c r="G3190" s="26">
        <v>16</v>
      </c>
      <c r="H3190" s="28">
        <v>0</v>
      </c>
    </row>
    <row r="3191" spans="1:8" hidden="1" x14ac:dyDescent="0.3">
      <c r="A3191" s="1">
        <v>2023</v>
      </c>
      <c r="B3191" t="s">
        <v>27</v>
      </c>
      <c r="C3191" t="s">
        <v>18</v>
      </c>
      <c r="D3191" s="36" t="s">
        <v>74</v>
      </c>
      <c r="E3191" s="36" t="s">
        <v>45</v>
      </c>
      <c r="F3191" s="26">
        <v>1</v>
      </c>
      <c r="G3191" s="26">
        <v>20</v>
      </c>
      <c r="H3191" s="28">
        <v>0.05</v>
      </c>
    </row>
    <row r="3192" spans="1:8" hidden="1" x14ac:dyDescent="0.3">
      <c r="A3192" s="1">
        <v>2023</v>
      </c>
      <c r="B3192" t="s">
        <v>27</v>
      </c>
      <c r="C3192" t="s">
        <v>18</v>
      </c>
      <c r="D3192" s="36" t="s">
        <v>75</v>
      </c>
      <c r="E3192" s="36" t="s">
        <v>45</v>
      </c>
      <c r="F3192" s="26">
        <v>28</v>
      </c>
      <c r="G3192" s="26">
        <v>43</v>
      </c>
      <c r="H3192" s="28">
        <v>0.651162790697</v>
      </c>
    </row>
    <row r="3193" spans="1:8" hidden="1" x14ac:dyDescent="0.3">
      <c r="A3193" s="1">
        <v>2023</v>
      </c>
      <c r="B3193" t="s">
        <v>27</v>
      </c>
      <c r="C3193" t="s">
        <v>18</v>
      </c>
      <c r="D3193" s="36" t="s">
        <v>97</v>
      </c>
      <c r="E3193" s="36" t="s">
        <v>45</v>
      </c>
      <c r="F3193" s="26">
        <v>5</v>
      </c>
      <c r="G3193" s="26">
        <v>24</v>
      </c>
      <c r="H3193" s="28">
        <v>0.208333333333</v>
      </c>
    </row>
    <row r="3194" spans="1:8" hidden="1" x14ac:dyDescent="0.3">
      <c r="A3194" s="1">
        <v>2023</v>
      </c>
      <c r="B3194" t="s">
        <v>27</v>
      </c>
      <c r="C3194" t="s">
        <v>18</v>
      </c>
      <c r="D3194" s="36" t="s">
        <v>76</v>
      </c>
      <c r="E3194" s="36" t="s">
        <v>45</v>
      </c>
      <c r="F3194" s="26">
        <v>4</v>
      </c>
      <c r="G3194" s="26">
        <v>190</v>
      </c>
      <c r="H3194" s="28">
        <v>2.1052631578000001E-2</v>
      </c>
    </row>
    <row r="3195" spans="1:8" hidden="1" x14ac:dyDescent="0.3">
      <c r="A3195" s="1">
        <v>2023</v>
      </c>
      <c r="B3195" t="s">
        <v>27</v>
      </c>
      <c r="C3195" t="s">
        <v>18</v>
      </c>
      <c r="D3195" s="36" t="s">
        <v>89</v>
      </c>
      <c r="E3195" s="36" t="s">
        <v>45</v>
      </c>
      <c r="F3195" s="26">
        <v>0</v>
      </c>
      <c r="G3195" s="26">
        <v>34</v>
      </c>
      <c r="H3195" s="28">
        <v>0</v>
      </c>
    </row>
    <row r="3196" spans="1:8" hidden="1" x14ac:dyDescent="0.3">
      <c r="A3196" s="1">
        <v>2023</v>
      </c>
      <c r="B3196" t="s">
        <v>27</v>
      </c>
      <c r="C3196" t="s">
        <v>18</v>
      </c>
      <c r="D3196" s="36" t="s">
        <v>120</v>
      </c>
      <c r="E3196" s="36" t="s">
        <v>45</v>
      </c>
      <c r="F3196" s="26">
        <v>6</v>
      </c>
      <c r="G3196" s="26">
        <v>36</v>
      </c>
      <c r="H3196" s="28">
        <v>0.166666666666</v>
      </c>
    </row>
    <row r="3197" spans="1:8" hidden="1" x14ac:dyDescent="0.3">
      <c r="A3197" s="1">
        <v>2023</v>
      </c>
      <c r="B3197" t="s">
        <v>27</v>
      </c>
      <c r="C3197" t="s">
        <v>18</v>
      </c>
      <c r="D3197" s="36" t="s">
        <v>90</v>
      </c>
      <c r="E3197" s="36" t="s">
        <v>45</v>
      </c>
      <c r="F3197" s="26">
        <v>9</v>
      </c>
      <c r="G3197" s="26">
        <v>16</v>
      </c>
      <c r="H3197" s="28">
        <v>0.5625</v>
      </c>
    </row>
    <row r="3198" spans="1:8" hidden="1" x14ac:dyDescent="0.3">
      <c r="A3198" s="1">
        <v>2023</v>
      </c>
      <c r="B3198" t="s">
        <v>27</v>
      </c>
      <c r="C3198" t="s">
        <v>18</v>
      </c>
      <c r="D3198" s="36" t="s">
        <v>91</v>
      </c>
      <c r="E3198" s="36" t="s">
        <v>45</v>
      </c>
      <c r="F3198" s="26">
        <v>10</v>
      </c>
      <c r="G3198" s="26">
        <v>145</v>
      </c>
      <c r="H3198" s="28">
        <v>6.8965517241000002E-2</v>
      </c>
    </row>
    <row r="3199" spans="1:8" hidden="1" x14ac:dyDescent="0.3">
      <c r="A3199" s="1">
        <v>2023</v>
      </c>
      <c r="B3199" t="s">
        <v>27</v>
      </c>
      <c r="C3199" t="s">
        <v>18</v>
      </c>
      <c r="D3199" s="36" t="s">
        <v>121</v>
      </c>
      <c r="E3199" s="36" t="s">
        <v>45</v>
      </c>
      <c r="F3199" s="26">
        <v>1</v>
      </c>
      <c r="G3199" s="26">
        <v>23</v>
      </c>
      <c r="H3199" s="28">
        <v>4.3478260869000002E-2</v>
      </c>
    </row>
    <row r="3200" spans="1:8" hidden="1" x14ac:dyDescent="0.3">
      <c r="A3200" s="1">
        <v>2023</v>
      </c>
      <c r="B3200" t="s">
        <v>27</v>
      </c>
      <c r="C3200" t="s">
        <v>18</v>
      </c>
      <c r="D3200" s="36" t="s">
        <v>107</v>
      </c>
      <c r="E3200" s="36" t="s">
        <v>45</v>
      </c>
      <c r="F3200" s="26">
        <v>2</v>
      </c>
      <c r="G3200" s="26">
        <v>19</v>
      </c>
      <c r="H3200" s="28">
        <v>0.105263157894</v>
      </c>
    </row>
    <row r="3201" spans="1:8" hidden="1" x14ac:dyDescent="0.3">
      <c r="A3201" s="1">
        <v>2023</v>
      </c>
      <c r="B3201" t="s">
        <v>27</v>
      </c>
      <c r="C3201" t="s">
        <v>18</v>
      </c>
      <c r="D3201" s="36" t="s">
        <v>79</v>
      </c>
      <c r="E3201" s="36" t="s">
        <v>45</v>
      </c>
      <c r="F3201" s="26">
        <v>236</v>
      </c>
      <c r="G3201" s="26">
        <v>331</v>
      </c>
      <c r="H3201" s="28">
        <v>0.71299093655500001</v>
      </c>
    </row>
    <row r="3202" spans="1:8" hidden="1" x14ac:dyDescent="0.3">
      <c r="A3202" s="1">
        <v>2023</v>
      </c>
      <c r="B3202" t="s">
        <v>27</v>
      </c>
      <c r="C3202" t="s">
        <v>18</v>
      </c>
      <c r="D3202" s="36" t="s">
        <v>82</v>
      </c>
      <c r="E3202" s="36" t="s">
        <v>45</v>
      </c>
      <c r="F3202" s="26">
        <v>21</v>
      </c>
      <c r="G3202" s="26">
        <v>583</v>
      </c>
      <c r="H3202" s="28">
        <v>3.6020583189999997E-2</v>
      </c>
    </row>
    <row r="3203" spans="1:8" hidden="1" x14ac:dyDescent="0.3">
      <c r="A3203" s="1">
        <v>2023</v>
      </c>
      <c r="B3203" t="s">
        <v>27</v>
      </c>
      <c r="C3203" t="s">
        <v>18</v>
      </c>
      <c r="D3203" s="36" t="s">
        <v>92</v>
      </c>
      <c r="E3203" s="36" t="s">
        <v>45</v>
      </c>
      <c r="F3203" s="26">
        <v>1</v>
      </c>
      <c r="G3203" s="26">
        <v>33</v>
      </c>
      <c r="H3203" s="28">
        <v>3.0303030303000002E-2</v>
      </c>
    </row>
    <row r="3204" spans="1:8" hidden="1" x14ac:dyDescent="0.3">
      <c r="A3204" s="1">
        <v>2023</v>
      </c>
      <c r="B3204" t="s">
        <v>27</v>
      </c>
      <c r="C3204" t="s">
        <v>18</v>
      </c>
      <c r="D3204" s="36" t="s">
        <v>83</v>
      </c>
      <c r="E3204" s="36" t="s">
        <v>45</v>
      </c>
      <c r="F3204" s="26">
        <v>6</v>
      </c>
      <c r="G3204" s="26">
        <v>41</v>
      </c>
      <c r="H3204" s="28">
        <v>0.14634146341400001</v>
      </c>
    </row>
    <row r="3205" spans="1:8" hidden="1" x14ac:dyDescent="0.3">
      <c r="A3205" s="1">
        <v>2023</v>
      </c>
      <c r="B3205" t="s">
        <v>27</v>
      </c>
      <c r="C3205" t="s">
        <v>18</v>
      </c>
      <c r="D3205" s="36" t="s">
        <v>85</v>
      </c>
      <c r="E3205" s="36" t="s">
        <v>45</v>
      </c>
      <c r="F3205" s="26">
        <v>5</v>
      </c>
      <c r="G3205" s="26">
        <v>58</v>
      </c>
      <c r="H3205" s="28">
        <v>8.6206896551000001E-2</v>
      </c>
    </row>
    <row r="3206" spans="1:8" hidden="1" x14ac:dyDescent="0.3">
      <c r="A3206" s="1">
        <v>2023</v>
      </c>
      <c r="B3206" t="s">
        <v>27</v>
      </c>
      <c r="C3206" t="s">
        <v>18</v>
      </c>
      <c r="D3206" s="36" t="s">
        <v>103</v>
      </c>
      <c r="E3206" s="36" t="s">
        <v>45</v>
      </c>
      <c r="F3206" s="26">
        <v>6</v>
      </c>
      <c r="G3206" s="26">
        <v>84</v>
      </c>
      <c r="H3206" s="28">
        <v>7.1428571428000007E-2</v>
      </c>
    </row>
    <row r="3207" spans="1:8" hidden="1" x14ac:dyDescent="0.3">
      <c r="A3207" s="1">
        <v>2023</v>
      </c>
      <c r="B3207" t="s">
        <v>27</v>
      </c>
      <c r="C3207" t="s">
        <v>18</v>
      </c>
      <c r="D3207" s="36" t="s">
        <v>95</v>
      </c>
      <c r="E3207" s="36" t="s">
        <v>45</v>
      </c>
      <c r="F3207" s="26">
        <v>5</v>
      </c>
      <c r="G3207" s="26">
        <v>58</v>
      </c>
      <c r="H3207" s="28">
        <v>8.6206896551000001E-2</v>
      </c>
    </row>
    <row r="3208" spans="1:8" hidden="1" x14ac:dyDescent="0.3">
      <c r="A3208" s="1">
        <v>2023</v>
      </c>
      <c r="B3208" t="s">
        <v>27</v>
      </c>
      <c r="C3208" t="s">
        <v>18</v>
      </c>
      <c r="D3208" s="36" t="s">
        <v>87</v>
      </c>
      <c r="E3208" s="36" t="s">
        <v>45</v>
      </c>
      <c r="F3208" s="26">
        <v>14</v>
      </c>
      <c r="G3208" s="26">
        <v>129</v>
      </c>
      <c r="H3208" s="28">
        <v>0.10852713178200001</v>
      </c>
    </row>
    <row r="3209" spans="1:8" hidden="1" x14ac:dyDescent="0.3">
      <c r="A3209" s="1">
        <v>2023</v>
      </c>
      <c r="B3209" t="s">
        <v>27</v>
      </c>
      <c r="C3209" t="s">
        <v>18</v>
      </c>
      <c r="D3209" s="36" t="s">
        <v>62</v>
      </c>
      <c r="E3209" s="36" t="s">
        <v>49</v>
      </c>
      <c r="F3209" s="26">
        <v>25</v>
      </c>
      <c r="G3209" s="26">
        <v>25</v>
      </c>
      <c r="H3209" s="28">
        <v>1</v>
      </c>
    </row>
    <row r="3210" spans="1:8" hidden="1" x14ac:dyDescent="0.3">
      <c r="A3210" s="1">
        <v>2023</v>
      </c>
      <c r="B3210" t="s">
        <v>27</v>
      </c>
      <c r="C3210" t="s">
        <v>18</v>
      </c>
      <c r="D3210" s="36" t="s">
        <v>67</v>
      </c>
      <c r="E3210" s="36" t="s">
        <v>49</v>
      </c>
      <c r="F3210" s="26">
        <v>23</v>
      </c>
      <c r="G3210" s="26">
        <v>23</v>
      </c>
      <c r="H3210" s="28">
        <v>1</v>
      </c>
    </row>
    <row r="3211" spans="1:8" hidden="1" x14ac:dyDescent="0.3">
      <c r="A3211" s="1">
        <v>2023</v>
      </c>
      <c r="B3211" t="s">
        <v>27</v>
      </c>
      <c r="C3211" t="s">
        <v>18</v>
      </c>
      <c r="D3211" s="36" t="s">
        <v>111</v>
      </c>
      <c r="E3211" s="36" t="s">
        <v>49</v>
      </c>
      <c r="F3211" s="26">
        <v>12</v>
      </c>
      <c r="G3211" s="26">
        <v>12</v>
      </c>
      <c r="H3211" s="28">
        <v>1</v>
      </c>
    </row>
    <row r="3212" spans="1:8" hidden="1" x14ac:dyDescent="0.3">
      <c r="A3212" s="1">
        <v>2023</v>
      </c>
      <c r="B3212" t="s">
        <v>27</v>
      </c>
      <c r="C3212" t="s">
        <v>18</v>
      </c>
      <c r="D3212" s="36" t="s">
        <v>70</v>
      </c>
      <c r="E3212" s="36" t="s">
        <v>49</v>
      </c>
      <c r="F3212" s="26">
        <v>14</v>
      </c>
      <c r="G3212" s="26">
        <v>14</v>
      </c>
      <c r="H3212" s="28">
        <v>1</v>
      </c>
    </row>
    <row r="3213" spans="1:8" hidden="1" x14ac:dyDescent="0.3">
      <c r="A3213" s="1">
        <v>2023</v>
      </c>
      <c r="B3213" t="s">
        <v>27</v>
      </c>
      <c r="C3213" t="s">
        <v>18</v>
      </c>
      <c r="D3213" s="36" t="s">
        <v>71</v>
      </c>
      <c r="E3213" s="36" t="s">
        <v>49</v>
      </c>
      <c r="F3213" s="26">
        <v>111</v>
      </c>
      <c r="G3213" s="26">
        <v>111</v>
      </c>
      <c r="H3213" s="28">
        <v>1</v>
      </c>
    </row>
    <row r="3214" spans="1:8" hidden="1" x14ac:dyDescent="0.3">
      <c r="A3214" s="1">
        <v>2023</v>
      </c>
      <c r="B3214" t="s">
        <v>27</v>
      </c>
      <c r="C3214" t="s">
        <v>18</v>
      </c>
      <c r="D3214" s="36" t="s">
        <v>88</v>
      </c>
      <c r="E3214" s="36" t="s">
        <v>49</v>
      </c>
      <c r="F3214" s="26">
        <v>22</v>
      </c>
      <c r="G3214" s="26">
        <v>22</v>
      </c>
      <c r="H3214" s="28">
        <v>1</v>
      </c>
    </row>
    <row r="3215" spans="1:8" hidden="1" x14ac:dyDescent="0.3">
      <c r="A3215" s="1">
        <v>2023</v>
      </c>
      <c r="B3215" t="s">
        <v>27</v>
      </c>
      <c r="C3215" t="s">
        <v>18</v>
      </c>
      <c r="D3215" s="36" t="s">
        <v>72</v>
      </c>
      <c r="E3215" s="36" t="s">
        <v>49</v>
      </c>
      <c r="F3215" s="26">
        <v>66</v>
      </c>
      <c r="G3215" s="26">
        <v>66</v>
      </c>
      <c r="H3215" s="28">
        <v>1</v>
      </c>
    </row>
    <row r="3216" spans="1:8" hidden="1" x14ac:dyDescent="0.3">
      <c r="A3216" s="1">
        <v>2023</v>
      </c>
      <c r="B3216" t="s">
        <v>27</v>
      </c>
      <c r="C3216" t="s">
        <v>18</v>
      </c>
      <c r="D3216" s="36" t="s">
        <v>75</v>
      </c>
      <c r="E3216" s="36" t="s">
        <v>49</v>
      </c>
      <c r="F3216" s="26">
        <v>33</v>
      </c>
      <c r="G3216" s="26">
        <v>33</v>
      </c>
      <c r="H3216" s="28">
        <v>1</v>
      </c>
    </row>
    <row r="3217" spans="1:8" hidden="1" x14ac:dyDescent="0.3">
      <c r="A3217" s="1">
        <v>2023</v>
      </c>
      <c r="B3217" t="s">
        <v>27</v>
      </c>
      <c r="C3217" t="s">
        <v>18</v>
      </c>
      <c r="D3217" s="36" t="s">
        <v>90</v>
      </c>
      <c r="E3217" s="36" t="s">
        <v>49</v>
      </c>
      <c r="F3217" s="26">
        <v>13</v>
      </c>
      <c r="G3217" s="26">
        <v>13</v>
      </c>
      <c r="H3217" s="28">
        <v>1</v>
      </c>
    </row>
    <row r="3218" spans="1:8" hidden="1" x14ac:dyDescent="0.3">
      <c r="A3218" s="1">
        <v>2023</v>
      </c>
      <c r="B3218" t="s">
        <v>27</v>
      </c>
      <c r="C3218" t="s">
        <v>18</v>
      </c>
      <c r="D3218" s="36" t="s">
        <v>91</v>
      </c>
      <c r="E3218" s="36" t="s">
        <v>49</v>
      </c>
      <c r="F3218" s="26">
        <v>13</v>
      </c>
      <c r="G3218" s="26">
        <v>13</v>
      </c>
      <c r="H3218" s="28">
        <v>1</v>
      </c>
    </row>
    <row r="3219" spans="1:8" hidden="1" x14ac:dyDescent="0.3">
      <c r="A3219" s="1">
        <v>2023</v>
      </c>
      <c r="B3219" t="s">
        <v>27</v>
      </c>
      <c r="C3219" t="s">
        <v>18</v>
      </c>
      <c r="D3219" s="36" t="s">
        <v>79</v>
      </c>
      <c r="E3219" s="36" t="s">
        <v>49</v>
      </c>
      <c r="F3219" s="26">
        <v>290</v>
      </c>
      <c r="G3219" s="26">
        <v>290</v>
      </c>
      <c r="H3219" s="28">
        <v>1</v>
      </c>
    </row>
    <row r="3220" spans="1:8" hidden="1" x14ac:dyDescent="0.3">
      <c r="A3220" s="1">
        <v>2023</v>
      </c>
      <c r="B3220" t="s">
        <v>27</v>
      </c>
      <c r="C3220" t="s">
        <v>18</v>
      </c>
      <c r="D3220" s="36" t="s">
        <v>82</v>
      </c>
      <c r="E3220" s="36" t="s">
        <v>49</v>
      </c>
      <c r="F3220" s="26">
        <v>36</v>
      </c>
      <c r="G3220" s="26">
        <v>36</v>
      </c>
      <c r="H3220" s="28">
        <v>1</v>
      </c>
    </row>
    <row r="3221" spans="1:8" hidden="1" x14ac:dyDescent="0.3">
      <c r="A3221" s="1">
        <v>2023</v>
      </c>
      <c r="B3221" t="s">
        <v>27</v>
      </c>
      <c r="C3221" t="s">
        <v>18</v>
      </c>
      <c r="D3221" s="36" t="s">
        <v>95</v>
      </c>
      <c r="E3221" s="36" t="s">
        <v>49</v>
      </c>
      <c r="F3221" s="26">
        <v>10</v>
      </c>
      <c r="G3221" s="26">
        <v>10</v>
      </c>
      <c r="H3221" s="28">
        <v>1</v>
      </c>
    </row>
    <row r="3222" spans="1:8" hidden="1" x14ac:dyDescent="0.3">
      <c r="A3222" s="1">
        <v>2023</v>
      </c>
      <c r="B3222" t="s">
        <v>27</v>
      </c>
      <c r="C3222" t="s">
        <v>18</v>
      </c>
      <c r="D3222" s="36" t="s">
        <v>87</v>
      </c>
      <c r="E3222" s="36" t="s">
        <v>49</v>
      </c>
      <c r="F3222" s="26">
        <v>24</v>
      </c>
      <c r="G3222" s="26">
        <v>24</v>
      </c>
      <c r="H3222" s="28">
        <v>1</v>
      </c>
    </row>
    <row r="3223" spans="1:8" hidden="1" x14ac:dyDescent="0.3">
      <c r="A3223" s="1">
        <v>2023</v>
      </c>
      <c r="B3223" t="s">
        <v>27</v>
      </c>
      <c r="C3223" t="s">
        <v>18</v>
      </c>
      <c r="D3223" s="36" t="s">
        <v>62</v>
      </c>
      <c r="E3223" s="36" t="s">
        <v>50</v>
      </c>
      <c r="F3223" s="26">
        <v>1</v>
      </c>
      <c r="G3223" s="26">
        <v>18</v>
      </c>
      <c r="H3223" s="28">
        <v>5.5555555554999997E-2</v>
      </c>
    </row>
    <row r="3224" spans="1:8" hidden="1" x14ac:dyDescent="0.3">
      <c r="A3224" s="1">
        <v>2023</v>
      </c>
      <c r="B3224" t="s">
        <v>27</v>
      </c>
      <c r="C3224" t="s">
        <v>18</v>
      </c>
      <c r="D3224" s="36" t="s">
        <v>67</v>
      </c>
      <c r="E3224" s="36" t="s">
        <v>50</v>
      </c>
      <c r="F3224" s="26">
        <v>0</v>
      </c>
      <c r="G3224" s="26">
        <v>42</v>
      </c>
      <c r="H3224" s="28">
        <v>0</v>
      </c>
    </row>
    <row r="3225" spans="1:8" hidden="1" x14ac:dyDescent="0.3">
      <c r="A3225" s="1">
        <v>2023</v>
      </c>
      <c r="B3225" t="s">
        <v>27</v>
      </c>
      <c r="C3225" t="s">
        <v>18</v>
      </c>
      <c r="D3225" s="36" t="s">
        <v>70</v>
      </c>
      <c r="E3225" s="36" t="s">
        <v>50</v>
      </c>
      <c r="F3225" s="26">
        <v>1</v>
      </c>
      <c r="G3225" s="26">
        <v>25</v>
      </c>
      <c r="H3225" s="28">
        <v>0.04</v>
      </c>
    </row>
    <row r="3226" spans="1:8" hidden="1" x14ac:dyDescent="0.3">
      <c r="A3226" s="1">
        <v>2023</v>
      </c>
      <c r="B3226" t="s">
        <v>27</v>
      </c>
      <c r="C3226" t="s">
        <v>18</v>
      </c>
      <c r="D3226" s="36" t="s">
        <v>71</v>
      </c>
      <c r="E3226" s="36" t="s">
        <v>50</v>
      </c>
      <c r="F3226" s="26">
        <v>18</v>
      </c>
      <c r="G3226" s="26">
        <v>21</v>
      </c>
      <c r="H3226" s="28">
        <v>0.857142857142</v>
      </c>
    </row>
    <row r="3227" spans="1:8" hidden="1" x14ac:dyDescent="0.3">
      <c r="A3227" s="1">
        <v>2023</v>
      </c>
      <c r="B3227" t="s">
        <v>27</v>
      </c>
      <c r="C3227" t="s">
        <v>18</v>
      </c>
      <c r="D3227" s="36" t="s">
        <v>72</v>
      </c>
      <c r="E3227" s="36" t="s">
        <v>50</v>
      </c>
      <c r="F3227" s="26">
        <v>9</v>
      </c>
      <c r="G3227" s="26">
        <v>13</v>
      </c>
      <c r="H3227" s="28">
        <v>0.69230769230699996</v>
      </c>
    </row>
    <row r="3228" spans="1:8" hidden="1" x14ac:dyDescent="0.3">
      <c r="A3228" s="1">
        <v>2023</v>
      </c>
      <c r="B3228" t="s">
        <v>27</v>
      </c>
      <c r="C3228" t="s">
        <v>18</v>
      </c>
      <c r="D3228" s="36" t="s">
        <v>76</v>
      </c>
      <c r="E3228" s="36" t="s">
        <v>50</v>
      </c>
      <c r="F3228" s="26">
        <v>0</v>
      </c>
      <c r="G3228" s="26">
        <v>37</v>
      </c>
      <c r="H3228" s="28">
        <v>0</v>
      </c>
    </row>
    <row r="3229" spans="1:8" hidden="1" x14ac:dyDescent="0.3">
      <c r="A3229" s="1">
        <v>2023</v>
      </c>
      <c r="B3229" t="s">
        <v>27</v>
      </c>
      <c r="C3229" t="s">
        <v>18</v>
      </c>
      <c r="D3229" s="36" t="s">
        <v>79</v>
      </c>
      <c r="E3229" s="36" t="s">
        <v>50</v>
      </c>
      <c r="F3229" s="26">
        <v>51</v>
      </c>
      <c r="G3229" s="26">
        <v>62</v>
      </c>
      <c r="H3229" s="28">
        <v>0.82258064516100005</v>
      </c>
    </row>
    <row r="3230" spans="1:8" hidden="1" x14ac:dyDescent="0.3">
      <c r="A3230" s="1">
        <v>2023</v>
      </c>
      <c r="B3230" t="s">
        <v>27</v>
      </c>
      <c r="C3230" t="s">
        <v>18</v>
      </c>
      <c r="D3230" s="36" t="s">
        <v>82</v>
      </c>
      <c r="E3230" s="36" t="s">
        <v>50</v>
      </c>
      <c r="F3230" s="26">
        <v>3</v>
      </c>
      <c r="G3230" s="26">
        <v>118</v>
      </c>
      <c r="H3230" s="28">
        <v>2.5423728813E-2</v>
      </c>
    </row>
    <row r="3231" spans="1:8" hidden="1" x14ac:dyDescent="0.3">
      <c r="A3231" s="1">
        <v>2023</v>
      </c>
      <c r="B3231" t="s">
        <v>27</v>
      </c>
      <c r="C3231" t="s">
        <v>18</v>
      </c>
      <c r="D3231" s="36" t="s">
        <v>83</v>
      </c>
      <c r="E3231" s="36" t="s">
        <v>50</v>
      </c>
      <c r="F3231" s="26">
        <v>1</v>
      </c>
      <c r="G3231" s="26">
        <v>12</v>
      </c>
      <c r="H3231" s="28">
        <v>8.3333333332999998E-2</v>
      </c>
    </row>
    <row r="3232" spans="1:8" hidden="1" x14ac:dyDescent="0.3">
      <c r="A3232" s="1">
        <v>2023</v>
      </c>
      <c r="B3232" t="s">
        <v>27</v>
      </c>
      <c r="C3232" t="s">
        <v>18</v>
      </c>
      <c r="D3232" s="36" t="s">
        <v>85</v>
      </c>
      <c r="E3232" s="36" t="s">
        <v>50</v>
      </c>
      <c r="F3232" s="26">
        <v>1</v>
      </c>
      <c r="G3232" s="26">
        <v>14</v>
      </c>
      <c r="H3232" s="28">
        <v>7.1428571428000007E-2</v>
      </c>
    </row>
    <row r="3233" spans="1:8" hidden="1" x14ac:dyDescent="0.3">
      <c r="A3233" s="1">
        <v>2023</v>
      </c>
      <c r="B3233" t="s">
        <v>27</v>
      </c>
      <c r="C3233" t="s">
        <v>18</v>
      </c>
      <c r="D3233" s="36" t="s">
        <v>103</v>
      </c>
      <c r="E3233" s="36" t="s">
        <v>50</v>
      </c>
      <c r="F3233" s="26">
        <v>1</v>
      </c>
      <c r="G3233" s="26">
        <v>25</v>
      </c>
      <c r="H3233" s="28">
        <v>0.04</v>
      </c>
    </row>
    <row r="3234" spans="1:8" hidden="1" x14ac:dyDescent="0.3">
      <c r="A3234" s="1">
        <v>2023</v>
      </c>
      <c r="B3234" t="s">
        <v>27</v>
      </c>
      <c r="C3234" t="s">
        <v>18</v>
      </c>
      <c r="D3234" s="36" t="s">
        <v>67</v>
      </c>
      <c r="E3234" s="36" t="s">
        <v>54</v>
      </c>
      <c r="F3234" s="26">
        <v>0</v>
      </c>
      <c r="G3234" s="26">
        <v>10</v>
      </c>
      <c r="H3234" s="28">
        <v>0</v>
      </c>
    </row>
    <row r="3235" spans="1:8" hidden="1" x14ac:dyDescent="0.3">
      <c r="A3235" s="1">
        <v>2023</v>
      </c>
      <c r="B3235" t="s">
        <v>27</v>
      </c>
      <c r="C3235" t="s">
        <v>18</v>
      </c>
      <c r="D3235" s="36" t="s">
        <v>70</v>
      </c>
      <c r="E3235" s="36" t="s">
        <v>54</v>
      </c>
      <c r="F3235" s="26">
        <v>1</v>
      </c>
      <c r="G3235" s="26">
        <v>10</v>
      </c>
      <c r="H3235" s="28">
        <v>0.1</v>
      </c>
    </row>
    <row r="3236" spans="1:8" hidden="1" x14ac:dyDescent="0.3">
      <c r="A3236" s="1">
        <v>2023</v>
      </c>
      <c r="B3236" t="s">
        <v>27</v>
      </c>
      <c r="C3236" t="s">
        <v>18</v>
      </c>
      <c r="D3236" s="36" t="s">
        <v>79</v>
      </c>
      <c r="E3236" s="36" t="s">
        <v>54</v>
      </c>
      <c r="F3236" s="26">
        <v>13</v>
      </c>
      <c r="G3236" s="26">
        <v>14</v>
      </c>
      <c r="H3236" s="28">
        <v>0.92857142857099995</v>
      </c>
    </row>
    <row r="3237" spans="1:8" hidden="1" x14ac:dyDescent="0.3">
      <c r="A3237" s="1">
        <v>2023</v>
      </c>
      <c r="B3237" t="s">
        <v>27</v>
      </c>
      <c r="C3237" t="s">
        <v>18</v>
      </c>
      <c r="D3237" s="36" t="s">
        <v>82</v>
      </c>
      <c r="E3237" s="36" t="s">
        <v>54</v>
      </c>
      <c r="F3237" s="26">
        <v>2</v>
      </c>
      <c r="G3237" s="26">
        <v>28</v>
      </c>
      <c r="H3237" s="28">
        <v>7.1428571428000007E-2</v>
      </c>
    </row>
    <row r="3238" spans="1:8" hidden="1" x14ac:dyDescent="0.3">
      <c r="A3238" s="1">
        <v>2023</v>
      </c>
      <c r="B3238" t="s">
        <v>27</v>
      </c>
      <c r="C3238" t="s">
        <v>18</v>
      </c>
      <c r="D3238" s="36" t="s">
        <v>79</v>
      </c>
      <c r="E3238" s="36" t="s">
        <v>55</v>
      </c>
      <c r="F3238" s="26">
        <v>9</v>
      </c>
      <c r="G3238" s="26">
        <v>11</v>
      </c>
      <c r="H3238" s="28">
        <v>0.818181818181</v>
      </c>
    </row>
    <row r="3239" spans="1:8" hidden="1" x14ac:dyDescent="0.3">
      <c r="A3239" s="1">
        <v>2023</v>
      </c>
      <c r="B3239" t="s">
        <v>27</v>
      </c>
      <c r="C3239" t="s">
        <v>18</v>
      </c>
      <c r="D3239" s="36" t="s">
        <v>82</v>
      </c>
      <c r="E3239" s="36" t="s">
        <v>55</v>
      </c>
      <c r="F3239" s="26">
        <v>0</v>
      </c>
      <c r="G3239" s="26">
        <v>23</v>
      </c>
      <c r="H3239" s="28">
        <v>0</v>
      </c>
    </row>
    <row r="3240" spans="1:8" hidden="1" x14ac:dyDescent="0.3">
      <c r="A3240" s="1">
        <v>2023</v>
      </c>
      <c r="B3240" t="s">
        <v>28</v>
      </c>
      <c r="C3240" t="s">
        <v>15</v>
      </c>
      <c r="D3240" s="36" t="s">
        <v>62</v>
      </c>
      <c r="E3240" s="36" t="s">
        <v>46</v>
      </c>
      <c r="F3240" s="37">
        <v>19</v>
      </c>
      <c r="G3240" s="37">
        <v>19</v>
      </c>
      <c r="H3240" s="28">
        <v>1</v>
      </c>
    </row>
    <row r="3241" spans="1:8" hidden="1" x14ac:dyDescent="0.3">
      <c r="A3241" s="1">
        <v>2023</v>
      </c>
      <c r="B3241" t="s">
        <v>28</v>
      </c>
      <c r="C3241" t="s">
        <v>15</v>
      </c>
      <c r="D3241" s="36" t="s">
        <v>67</v>
      </c>
      <c r="E3241" s="36" t="s">
        <v>46</v>
      </c>
      <c r="F3241" s="37">
        <v>25</v>
      </c>
      <c r="G3241" s="37">
        <v>25</v>
      </c>
      <c r="H3241" s="28">
        <v>1</v>
      </c>
    </row>
    <row r="3242" spans="1:8" hidden="1" x14ac:dyDescent="0.3">
      <c r="A3242" s="1">
        <v>2023</v>
      </c>
      <c r="B3242" t="s">
        <v>28</v>
      </c>
      <c r="C3242" t="s">
        <v>15</v>
      </c>
      <c r="D3242" s="36" t="s">
        <v>69</v>
      </c>
      <c r="E3242" s="36" t="s">
        <v>46</v>
      </c>
      <c r="F3242" s="37">
        <v>16</v>
      </c>
      <c r="G3242" s="37">
        <v>16</v>
      </c>
      <c r="H3242" s="28">
        <v>1</v>
      </c>
    </row>
    <row r="3243" spans="1:8" hidden="1" x14ac:dyDescent="0.3">
      <c r="A3243" s="1">
        <v>2023</v>
      </c>
      <c r="B3243" t="s">
        <v>28</v>
      </c>
      <c r="C3243" t="s">
        <v>15</v>
      </c>
      <c r="D3243" s="36" t="s">
        <v>71</v>
      </c>
      <c r="E3243" s="36" t="s">
        <v>48</v>
      </c>
      <c r="F3243" s="37">
        <v>39</v>
      </c>
      <c r="G3243" s="37">
        <v>39</v>
      </c>
      <c r="H3243" s="28">
        <v>1</v>
      </c>
    </row>
    <row r="3244" spans="1:8" hidden="1" x14ac:dyDescent="0.3">
      <c r="A3244" s="1">
        <v>2023</v>
      </c>
      <c r="B3244" t="s">
        <v>28</v>
      </c>
      <c r="C3244" t="s">
        <v>15</v>
      </c>
      <c r="D3244" s="36" t="s">
        <v>71</v>
      </c>
      <c r="E3244" s="36" t="s">
        <v>46</v>
      </c>
      <c r="F3244" s="37">
        <v>27</v>
      </c>
      <c r="G3244" s="37">
        <v>27</v>
      </c>
      <c r="H3244" s="28">
        <v>1</v>
      </c>
    </row>
    <row r="3245" spans="1:8" hidden="1" x14ac:dyDescent="0.3">
      <c r="A3245" s="1">
        <v>2023</v>
      </c>
      <c r="B3245" t="s">
        <v>28</v>
      </c>
      <c r="C3245" t="s">
        <v>15</v>
      </c>
      <c r="D3245" s="36" t="s">
        <v>76</v>
      </c>
      <c r="E3245" s="36" t="s">
        <v>46</v>
      </c>
      <c r="F3245" s="37">
        <v>91</v>
      </c>
      <c r="G3245" s="37">
        <v>91</v>
      </c>
      <c r="H3245" s="28">
        <v>1</v>
      </c>
    </row>
    <row r="3246" spans="1:8" hidden="1" x14ac:dyDescent="0.3">
      <c r="A3246" s="1">
        <v>2023</v>
      </c>
      <c r="B3246" t="s">
        <v>28</v>
      </c>
      <c r="C3246" t="s">
        <v>15</v>
      </c>
      <c r="D3246" s="36" t="s">
        <v>79</v>
      </c>
      <c r="E3246" s="36" t="s">
        <v>48</v>
      </c>
      <c r="F3246" s="37">
        <v>13</v>
      </c>
      <c r="G3246" s="37">
        <v>13</v>
      </c>
      <c r="H3246" s="28">
        <v>1</v>
      </c>
    </row>
    <row r="3247" spans="1:8" hidden="1" x14ac:dyDescent="0.3">
      <c r="A3247" s="1">
        <v>2023</v>
      </c>
      <c r="B3247" t="s">
        <v>28</v>
      </c>
      <c r="C3247" t="s">
        <v>15</v>
      </c>
      <c r="D3247" s="36" t="s">
        <v>80</v>
      </c>
      <c r="E3247" s="36" t="s">
        <v>46</v>
      </c>
      <c r="F3247" s="37">
        <v>11</v>
      </c>
      <c r="G3247" s="37">
        <v>11</v>
      </c>
      <c r="H3247" s="28">
        <v>1</v>
      </c>
    </row>
    <row r="3248" spans="1:8" hidden="1" x14ac:dyDescent="0.3">
      <c r="A3248" s="1">
        <v>2023</v>
      </c>
      <c r="B3248" t="s">
        <v>28</v>
      </c>
      <c r="C3248" t="s">
        <v>15</v>
      </c>
      <c r="D3248" s="36" t="s">
        <v>81</v>
      </c>
      <c r="E3248" s="36" t="s">
        <v>48</v>
      </c>
      <c r="F3248" s="37">
        <v>15</v>
      </c>
      <c r="G3248" s="37">
        <v>16</v>
      </c>
      <c r="H3248" s="28">
        <v>0.9375</v>
      </c>
    </row>
    <row r="3249" spans="1:8" hidden="1" x14ac:dyDescent="0.3">
      <c r="A3249" s="1">
        <v>2023</v>
      </c>
      <c r="B3249" t="s">
        <v>28</v>
      </c>
      <c r="C3249" t="s">
        <v>15</v>
      </c>
      <c r="D3249" s="36" t="s">
        <v>81</v>
      </c>
      <c r="E3249" s="36" t="s">
        <v>46</v>
      </c>
      <c r="F3249" s="37">
        <v>13</v>
      </c>
      <c r="G3249" s="37">
        <v>13</v>
      </c>
      <c r="H3249" s="28">
        <v>1</v>
      </c>
    </row>
    <row r="3250" spans="1:8" hidden="1" x14ac:dyDescent="0.3">
      <c r="A3250" s="1">
        <v>2023</v>
      </c>
      <c r="B3250" t="s">
        <v>28</v>
      </c>
      <c r="C3250" t="s">
        <v>15</v>
      </c>
      <c r="D3250" s="36" t="s">
        <v>82</v>
      </c>
      <c r="E3250" s="36" t="s">
        <v>46</v>
      </c>
      <c r="F3250" s="37">
        <v>21</v>
      </c>
      <c r="G3250" s="37">
        <v>21</v>
      </c>
      <c r="H3250" s="28">
        <v>1</v>
      </c>
    </row>
    <row r="3251" spans="1:8" hidden="1" x14ac:dyDescent="0.3">
      <c r="A3251" s="1">
        <v>2023</v>
      </c>
      <c r="B3251" t="s">
        <v>28</v>
      </c>
      <c r="C3251" t="s">
        <v>15</v>
      </c>
      <c r="D3251" s="36" t="s">
        <v>92</v>
      </c>
      <c r="E3251" s="36" t="s">
        <v>46</v>
      </c>
      <c r="F3251" s="37">
        <v>23</v>
      </c>
      <c r="G3251" s="37">
        <v>23</v>
      </c>
      <c r="H3251" s="28">
        <v>1</v>
      </c>
    </row>
    <row r="3252" spans="1:8" hidden="1" x14ac:dyDescent="0.3">
      <c r="A3252" s="1">
        <v>2023</v>
      </c>
      <c r="B3252" t="s">
        <v>28</v>
      </c>
      <c r="C3252" t="s">
        <v>15</v>
      </c>
      <c r="D3252" s="36" t="s">
        <v>84</v>
      </c>
      <c r="E3252" s="36" t="s">
        <v>46</v>
      </c>
      <c r="F3252" s="37">
        <v>10</v>
      </c>
      <c r="G3252" s="37">
        <v>10</v>
      </c>
      <c r="H3252" s="28">
        <v>1</v>
      </c>
    </row>
    <row r="3253" spans="1:8" hidden="1" x14ac:dyDescent="0.3">
      <c r="A3253" s="1">
        <v>2023</v>
      </c>
      <c r="B3253" t="s">
        <v>28</v>
      </c>
      <c r="C3253" t="s">
        <v>15</v>
      </c>
      <c r="D3253" s="36" t="s">
        <v>85</v>
      </c>
      <c r="E3253" s="36" t="s">
        <v>46</v>
      </c>
      <c r="F3253" s="37">
        <v>26</v>
      </c>
      <c r="G3253" s="37">
        <v>26</v>
      </c>
      <c r="H3253" s="28">
        <v>1</v>
      </c>
    </row>
    <row r="3254" spans="1:8" hidden="1" x14ac:dyDescent="0.3">
      <c r="A3254" s="1">
        <v>2023</v>
      </c>
      <c r="B3254" t="s">
        <v>28</v>
      </c>
      <c r="C3254" t="s">
        <v>15</v>
      </c>
      <c r="D3254" s="36" t="s">
        <v>87</v>
      </c>
      <c r="E3254" s="36" t="s">
        <v>48</v>
      </c>
      <c r="F3254" s="37">
        <v>57</v>
      </c>
      <c r="G3254" s="37">
        <v>57</v>
      </c>
      <c r="H3254" s="28">
        <v>1</v>
      </c>
    </row>
    <row r="3255" spans="1:8" hidden="1" x14ac:dyDescent="0.3">
      <c r="A3255" s="1">
        <v>2023</v>
      </c>
      <c r="B3255" t="s">
        <v>28</v>
      </c>
      <c r="C3255" t="s">
        <v>15</v>
      </c>
      <c r="D3255" s="36" t="s">
        <v>62</v>
      </c>
      <c r="E3255" s="36" t="s">
        <v>43</v>
      </c>
      <c r="F3255" s="37">
        <v>18</v>
      </c>
      <c r="G3255" s="37">
        <v>18</v>
      </c>
      <c r="H3255" s="28">
        <v>1</v>
      </c>
    </row>
    <row r="3256" spans="1:8" hidden="1" x14ac:dyDescent="0.3">
      <c r="A3256" s="1">
        <v>2023</v>
      </c>
      <c r="B3256" t="s">
        <v>28</v>
      </c>
      <c r="C3256" t="s">
        <v>15</v>
      </c>
      <c r="D3256" s="36" t="s">
        <v>63</v>
      </c>
      <c r="E3256" s="36" t="s">
        <v>43</v>
      </c>
      <c r="F3256" s="37">
        <v>65</v>
      </c>
      <c r="G3256" s="37">
        <v>66</v>
      </c>
      <c r="H3256" s="28">
        <v>0.98484848484800003</v>
      </c>
    </row>
    <row r="3257" spans="1:8" hidden="1" x14ac:dyDescent="0.3">
      <c r="A3257" s="1">
        <v>2023</v>
      </c>
      <c r="B3257" t="s">
        <v>28</v>
      </c>
      <c r="C3257" t="s">
        <v>15</v>
      </c>
      <c r="D3257" s="36" t="s">
        <v>63</v>
      </c>
      <c r="E3257" s="36" t="s">
        <v>52</v>
      </c>
      <c r="F3257" s="37">
        <v>10</v>
      </c>
      <c r="G3257" s="37">
        <v>10</v>
      </c>
      <c r="H3257" s="28">
        <v>1</v>
      </c>
    </row>
    <row r="3258" spans="1:8" hidden="1" x14ac:dyDescent="0.3">
      <c r="A3258" s="1">
        <v>2023</v>
      </c>
      <c r="B3258" t="s">
        <v>28</v>
      </c>
      <c r="C3258" t="s">
        <v>15</v>
      </c>
      <c r="D3258" s="36" t="s">
        <v>65</v>
      </c>
      <c r="E3258" s="36" t="s">
        <v>43</v>
      </c>
      <c r="F3258" s="37">
        <v>51</v>
      </c>
      <c r="G3258" s="37">
        <v>51</v>
      </c>
      <c r="H3258" s="28">
        <v>1</v>
      </c>
    </row>
    <row r="3259" spans="1:8" hidden="1" x14ac:dyDescent="0.3">
      <c r="A3259" s="1">
        <v>2023</v>
      </c>
      <c r="B3259" t="s">
        <v>28</v>
      </c>
      <c r="C3259" t="s">
        <v>15</v>
      </c>
      <c r="D3259" s="36" t="s">
        <v>67</v>
      </c>
      <c r="E3259" s="36" t="s">
        <v>43</v>
      </c>
      <c r="F3259" s="37">
        <v>21</v>
      </c>
      <c r="G3259" s="37">
        <v>21</v>
      </c>
      <c r="H3259" s="28">
        <v>1</v>
      </c>
    </row>
    <row r="3260" spans="1:8" hidden="1" x14ac:dyDescent="0.3">
      <c r="A3260" s="1">
        <v>2023</v>
      </c>
      <c r="B3260" t="s">
        <v>28</v>
      </c>
      <c r="C3260" t="s">
        <v>15</v>
      </c>
      <c r="D3260" s="36" t="s">
        <v>70</v>
      </c>
      <c r="E3260" s="36" t="s">
        <v>43</v>
      </c>
      <c r="F3260" s="37">
        <v>53</v>
      </c>
      <c r="G3260" s="37">
        <v>53</v>
      </c>
      <c r="H3260" s="28">
        <v>1</v>
      </c>
    </row>
    <row r="3261" spans="1:8" hidden="1" x14ac:dyDescent="0.3">
      <c r="A3261" s="1">
        <v>2023</v>
      </c>
      <c r="B3261" t="s">
        <v>28</v>
      </c>
      <c r="C3261" t="s">
        <v>15</v>
      </c>
      <c r="D3261" s="36" t="s">
        <v>71</v>
      </c>
      <c r="E3261" s="36" t="s">
        <v>43</v>
      </c>
      <c r="F3261" s="37">
        <v>40</v>
      </c>
      <c r="G3261" s="37">
        <v>40</v>
      </c>
      <c r="H3261" s="28">
        <v>1</v>
      </c>
    </row>
    <row r="3262" spans="1:8" hidden="1" x14ac:dyDescent="0.3">
      <c r="A3262" s="1">
        <v>2023</v>
      </c>
      <c r="B3262" t="s">
        <v>28</v>
      </c>
      <c r="C3262" t="s">
        <v>15</v>
      </c>
      <c r="D3262" s="36" t="s">
        <v>71</v>
      </c>
      <c r="E3262" s="36" t="s">
        <v>52</v>
      </c>
      <c r="F3262" s="37">
        <v>13</v>
      </c>
      <c r="G3262" s="37">
        <v>13</v>
      </c>
      <c r="H3262" s="28">
        <v>1</v>
      </c>
    </row>
    <row r="3263" spans="1:8" hidden="1" x14ac:dyDescent="0.3">
      <c r="A3263" s="1">
        <v>2023</v>
      </c>
      <c r="B3263" t="s">
        <v>28</v>
      </c>
      <c r="C3263" t="s">
        <v>15</v>
      </c>
      <c r="D3263" s="36" t="s">
        <v>72</v>
      </c>
      <c r="E3263" s="36" t="s">
        <v>52</v>
      </c>
      <c r="F3263" s="37">
        <v>24</v>
      </c>
      <c r="G3263" s="37">
        <v>24</v>
      </c>
      <c r="H3263" s="28">
        <v>1</v>
      </c>
    </row>
    <row r="3264" spans="1:8" hidden="1" x14ac:dyDescent="0.3">
      <c r="A3264" s="1">
        <v>2023</v>
      </c>
      <c r="B3264" t="s">
        <v>28</v>
      </c>
      <c r="C3264" t="s">
        <v>15</v>
      </c>
      <c r="D3264" s="36" t="s">
        <v>76</v>
      </c>
      <c r="E3264" s="36" t="s">
        <v>43</v>
      </c>
      <c r="F3264" s="37">
        <v>76</v>
      </c>
      <c r="G3264" s="37">
        <v>76</v>
      </c>
      <c r="H3264" s="28">
        <v>1</v>
      </c>
    </row>
    <row r="3265" spans="1:8" hidden="1" x14ac:dyDescent="0.3">
      <c r="A3265" s="1">
        <v>2023</v>
      </c>
      <c r="B3265" t="s">
        <v>28</v>
      </c>
      <c r="C3265" t="s">
        <v>15</v>
      </c>
      <c r="D3265" s="36" t="s">
        <v>76</v>
      </c>
      <c r="E3265" s="36" t="s">
        <v>52</v>
      </c>
      <c r="F3265" s="37">
        <v>11</v>
      </c>
      <c r="G3265" s="37">
        <v>11</v>
      </c>
      <c r="H3265" s="28">
        <v>1</v>
      </c>
    </row>
    <row r="3266" spans="1:8" hidden="1" x14ac:dyDescent="0.3">
      <c r="A3266" s="1">
        <v>2023</v>
      </c>
      <c r="B3266" t="s">
        <v>28</v>
      </c>
      <c r="C3266" t="s">
        <v>15</v>
      </c>
      <c r="D3266" s="36" t="s">
        <v>80</v>
      </c>
      <c r="E3266" s="36" t="s">
        <v>43</v>
      </c>
      <c r="F3266" s="37">
        <v>12</v>
      </c>
      <c r="G3266" s="37">
        <v>12</v>
      </c>
      <c r="H3266" s="28">
        <v>1</v>
      </c>
    </row>
    <row r="3267" spans="1:8" hidden="1" x14ac:dyDescent="0.3">
      <c r="A3267" s="1">
        <v>2023</v>
      </c>
      <c r="B3267" t="s">
        <v>28</v>
      </c>
      <c r="C3267" t="s">
        <v>15</v>
      </c>
      <c r="D3267" s="36" t="s">
        <v>81</v>
      </c>
      <c r="E3267" s="36" t="s">
        <v>43</v>
      </c>
      <c r="F3267" s="37">
        <v>22</v>
      </c>
      <c r="G3267" s="37">
        <v>23</v>
      </c>
      <c r="H3267" s="28">
        <v>0.95652173913000005</v>
      </c>
    </row>
    <row r="3268" spans="1:8" hidden="1" x14ac:dyDescent="0.3">
      <c r="A3268" s="1">
        <v>2023</v>
      </c>
      <c r="B3268" t="s">
        <v>28</v>
      </c>
      <c r="C3268" t="s">
        <v>15</v>
      </c>
      <c r="D3268" s="36" t="s">
        <v>82</v>
      </c>
      <c r="E3268" s="36" t="s">
        <v>43</v>
      </c>
      <c r="F3268" s="37">
        <v>19</v>
      </c>
      <c r="G3268" s="37">
        <v>19</v>
      </c>
      <c r="H3268" s="28">
        <v>1</v>
      </c>
    </row>
    <row r="3269" spans="1:8" hidden="1" x14ac:dyDescent="0.3">
      <c r="A3269" s="1">
        <v>2023</v>
      </c>
      <c r="B3269" t="s">
        <v>28</v>
      </c>
      <c r="C3269" t="s">
        <v>15</v>
      </c>
      <c r="D3269" s="36" t="s">
        <v>92</v>
      </c>
      <c r="E3269" s="36" t="s">
        <v>43</v>
      </c>
      <c r="F3269" s="37">
        <v>18</v>
      </c>
      <c r="G3269" s="37">
        <v>18</v>
      </c>
      <c r="H3269" s="28">
        <v>1</v>
      </c>
    </row>
    <row r="3270" spans="1:8" hidden="1" x14ac:dyDescent="0.3">
      <c r="A3270" s="1">
        <v>2023</v>
      </c>
      <c r="B3270" t="s">
        <v>28</v>
      </c>
      <c r="C3270" t="s">
        <v>15</v>
      </c>
      <c r="D3270" s="36" t="s">
        <v>84</v>
      </c>
      <c r="E3270" s="36" t="s">
        <v>43</v>
      </c>
      <c r="F3270" s="37">
        <v>13</v>
      </c>
      <c r="G3270" s="37">
        <v>13</v>
      </c>
      <c r="H3270" s="28">
        <v>1</v>
      </c>
    </row>
    <row r="3271" spans="1:8" hidden="1" x14ac:dyDescent="0.3">
      <c r="A3271" s="1">
        <v>2023</v>
      </c>
      <c r="B3271" t="s">
        <v>28</v>
      </c>
      <c r="C3271" t="s">
        <v>15</v>
      </c>
      <c r="D3271" s="36" t="s">
        <v>85</v>
      </c>
      <c r="E3271" s="36" t="s">
        <v>43</v>
      </c>
      <c r="F3271" s="37">
        <v>17</v>
      </c>
      <c r="G3271" s="37">
        <v>17</v>
      </c>
      <c r="H3271" s="28">
        <v>1</v>
      </c>
    </row>
    <row r="3272" spans="1:8" hidden="1" x14ac:dyDescent="0.3">
      <c r="A3272" s="1">
        <v>2023</v>
      </c>
      <c r="B3272" t="s">
        <v>28</v>
      </c>
      <c r="C3272" t="s">
        <v>15</v>
      </c>
      <c r="D3272" s="36" t="s">
        <v>87</v>
      </c>
      <c r="E3272" s="36" t="s">
        <v>43</v>
      </c>
      <c r="F3272" s="37">
        <v>27</v>
      </c>
      <c r="G3272" s="37">
        <v>27</v>
      </c>
      <c r="H3272" s="28">
        <v>1</v>
      </c>
    </row>
    <row r="3273" spans="1:8" hidden="1" x14ac:dyDescent="0.3">
      <c r="A3273" s="1">
        <v>2023</v>
      </c>
      <c r="B3273" t="s">
        <v>28</v>
      </c>
      <c r="C3273" t="s">
        <v>15</v>
      </c>
      <c r="D3273" s="36" t="s">
        <v>87</v>
      </c>
      <c r="E3273" s="36" t="s">
        <v>52</v>
      </c>
      <c r="F3273" s="37">
        <v>26</v>
      </c>
      <c r="G3273" s="37">
        <v>26</v>
      </c>
      <c r="H3273" s="28">
        <v>1</v>
      </c>
    </row>
    <row r="3274" spans="1:8" hidden="1" x14ac:dyDescent="0.3">
      <c r="A3274" s="1">
        <v>2023</v>
      </c>
      <c r="B3274" t="s">
        <v>28</v>
      </c>
      <c r="C3274" t="s">
        <v>15</v>
      </c>
      <c r="D3274" s="36" t="s">
        <v>62</v>
      </c>
      <c r="E3274" s="36" t="s">
        <v>45</v>
      </c>
      <c r="F3274" s="37">
        <v>20</v>
      </c>
      <c r="G3274" s="37">
        <v>20</v>
      </c>
      <c r="H3274" s="28">
        <v>1</v>
      </c>
    </row>
    <row r="3275" spans="1:8" hidden="1" x14ac:dyDescent="0.3">
      <c r="A3275" s="1">
        <v>2023</v>
      </c>
      <c r="B3275" t="s">
        <v>28</v>
      </c>
      <c r="C3275" t="s">
        <v>15</v>
      </c>
      <c r="D3275" s="36" t="s">
        <v>67</v>
      </c>
      <c r="E3275" s="36" t="s">
        <v>45</v>
      </c>
      <c r="F3275" s="37">
        <v>19</v>
      </c>
      <c r="G3275" s="37">
        <v>19</v>
      </c>
      <c r="H3275" s="28">
        <v>1</v>
      </c>
    </row>
    <row r="3276" spans="1:8" hidden="1" x14ac:dyDescent="0.3">
      <c r="A3276" s="1">
        <v>2023</v>
      </c>
      <c r="B3276" t="s">
        <v>28</v>
      </c>
      <c r="C3276" t="s">
        <v>15</v>
      </c>
      <c r="D3276" s="36" t="s">
        <v>69</v>
      </c>
      <c r="E3276" s="36" t="s">
        <v>45</v>
      </c>
      <c r="F3276" s="37">
        <v>10</v>
      </c>
      <c r="G3276" s="37">
        <v>10</v>
      </c>
      <c r="H3276" s="28">
        <v>1</v>
      </c>
    </row>
    <row r="3277" spans="1:8" hidden="1" x14ac:dyDescent="0.3">
      <c r="A3277" s="1">
        <v>2023</v>
      </c>
      <c r="B3277" t="s">
        <v>28</v>
      </c>
      <c r="C3277" t="s">
        <v>15</v>
      </c>
      <c r="D3277" s="36" t="s">
        <v>71</v>
      </c>
      <c r="E3277" s="36" t="s">
        <v>45</v>
      </c>
      <c r="F3277" s="37">
        <v>14</v>
      </c>
      <c r="G3277" s="37">
        <v>14</v>
      </c>
      <c r="H3277" s="28">
        <v>1</v>
      </c>
    </row>
    <row r="3278" spans="1:8" hidden="1" x14ac:dyDescent="0.3">
      <c r="A3278" s="1">
        <v>2023</v>
      </c>
      <c r="B3278" t="s">
        <v>28</v>
      </c>
      <c r="C3278" t="s">
        <v>15</v>
      </c>
      <c r="D3278" s="36" t="s">
        <v>76</v>
      </c>
      <c r="E3278" s="36" t="s">
        <v>45</v>
      </c>
      <c r="F3278" s="37">
        <v>80</v>
      </c>
      <c r="G3278" s="37">
        <v>80</v>
      </c>
      <c r="H3278" s="28">
        <v>1</v>
      </c>
    </row>
    <row r="3279" spans="1:8" hidden="1" x14ac:dyDescent="0.3">
      <c r="A3279" s="1">
        <v>2023</v>
      </c>
      <c r="B3279" t="s">
        <v>28</v>
      </c>
      <c r="C3279" t="s">
        <v>15</v>
      </c>
      <c r="D3279" s="36" t="s">
        <v>79</v>
      </c>
      <c r="E3279" s="36" t="s">
        <v>45</v>
      </c>
      <c r="F3279" s="37">
        <v>57</v>
      </c>
      <c r="G3279" s="37">
        <v>57</v>
      </c>
      <c r="H3279" s="28">
        <v>1</v>
      </c>
    </row>
    <row r="3280" spans="1:8" hidden="1" x14ac:dyDescent="0.3">
      <c r="A3280" s="1">
        <v>2023</v>
      </c>
      <c r="B3280" t="s">
        <v>28</v>
      </c>
      <c r="C3280" t="s">
        <v>15</v>
      </c>
      <c r="D3280" s="36" t="s">
        <v>80</v>
      </c>
      <c r="E3280" s="36" t="s">
        <v>45</v>
      </c>
      <c r="F3280" s="37">
        <v>11</v>
      </c>
      <c r="G3280" s="37">
        <v>11</v>
      </c>
      <c r="H3280" s="28">
        <v>1</v>
      </c>
    </row>
    <row r="3281" spans="1:8" hidden="1" x14ac:dyDescent="0.3">
      <c r="A3281" s="1">
        <v>2023</v>
      </c>
      <c r="B3281" t="s">
        <v>28</v>
      </c>
      <c r="C3281" t="s">
        <v>15</v>
      </c>
      <c r="D3281" s="36" t="s">
        <v>81</v>
      </c>
      <c r="E3281" s="36" t="s">
        <v>45</v>
      </c>
      <c r="F3281" s="37">
        <v>18</v>
      </c>
      <c r="G3281" s="37">
        <v>19</v>
      </c>
      <c r="H3281" s="28">
        <v>0.94736842105200003</v>
      </c>
    </row>
    <row r="3282" spans="1:8" hidden="1" x14ac:dyDescent="0.3">
      <c r="A3282" s="1">
        <v>2023</v>
      </c>
      <c r="B3282" t="s">
        <v>28</v>
      </c>
      <c r="C3282" t="s">
        <v>15</v>
      </c>
      <c r="D3282" s="36" t="s">
        <v>82</v>
      </c>
      <c r="E3282" s="36" t="s">
        <v>45</v>
      </c>
      <c r="F3282" s="37">
        <v>20</v>
      </c>
      <c r="G3282" s="37">
        <v>20</v>
      </c>
      <c r="H3282" s="28">
        <v>1</v>
      </c>
    </row>
    <row r="3283" spans="1:8" hidden="1" x14ac:dyDescent="0.3">
      <c r="A3283" s="1">
        <v>2023</v>
      </c>
      <c r="B3283" t="s">
        <v>28</v>
      </c>
      <c r="C3283" t="s">
        <v>15</v>
      </c>
      <c r="D3283" s="36" t="s">
        <v>92</v>
      </c>
      <c r="E3283" s="36" t="s">
        <v>45</v>
      </c>
      <c r="F3283" s="37">
        <v>17</v>
      </c>
      <c r="G3283" s="37">
        <v>17</v>
      </c>
      <c r="H3283" s="28">
        <v>1</v>
      </c>
    </row>
    <row r="3284" spans="1:8" hidden="1" x14ac:dyDescent="0.3">
      <c r="A3284" s="1">
        <v>2023</v>
      </c>
      <c r="B3284" t="s">
        <v>28</v>
      </c>
      <c r="C3284" t="s">
        <v>15</v>
      </c>
      <c r="D3284" s="36" t="s">
        <v>85</v>
      </c>
      <c r="E3284" s="36" t="s">
        <v>45</v>
      </c>
      <c r="F3284" s="37">
        <v>22</v>
      </c>
      <c r="G3284" s="37">
        <v>22</v>
      </c>
      <c r="H3284" s="28">
        <v>1</v>
      </c>
    </row>
    <row r="3285" spans="1:8" hidden="1" x14ac:dyDescent="0.3">
      <c r="A3285" s="1">
        <v>2023</v>
      </c>
      <c r="B3285" t="s">
        <v>28</v>
      </c>
      <c r="C3285" t="s">
        <v>15</v>
      </c>
      <c r="D3285" s="36" t="s">
        <v>87</v>
      </c>
      <c r="E3285" s="36" t="s">
        <v>45</v>
      </c>
      <c r="F3285" s="37">
        <v>25</v>
      </c>
      <c r="G3285" s="37">
        <v>25</v>
      </c>
      <c r="H3285" s="28">
        <v>1</v>
      </c>
    </row>
    <row r="3286" spans="1:8" hidden="1" x14ac:dyDescent="0.3">
      <c r="A3286" s="1">
        <v>2023</v>
      </c>
      <c r="B3286" t="s">
        <v>28</v>
      </c>
      <c r="C3286" t="s">
        <v>15</v>
      </c>
      <c r="D3286" s="36" t="s">
        <v>69</v>
      </c>
      <c r="E3286" s="36" t="s">
        <v>49</v>
      </c>
      <c r="F3286" s="37">
        <v>16</v>
      </c>
      <c r="G3286" s="37">
        <v>16</v>
      </c>
      <c r="H3286" s="28">
        <v>1</v>
      </c>
    </row>
    <row r="3287" spans="1:8" hidden="1" x14ac:dyDescent="0.3">
      <c r="A3287" s="1">
        <v>2023</v>
      </c>
      <c r="B3287" t="s">
        <v>28</v>
      </c>
      <c r="C3287" t="s">
        <v>15</v>
      </c>
      <c r="D3287" s="36" t="s">
        <v>71</v>
      </c>
      <c r="E3287" s="36" t="s">
        <v>49</v>
      </c>
      <c r="F3287" s="37">
        <v>27</v>
      </c>
      <c r="G3287" s="37">
        <v>27</v>
      </c>
      <c r="H3287" s="28">
        <v>1</v>
      </c>
    </row>
    <row r="3288" spans="1:8" hidden="1" x14ac:dyDescent="0.3">
      <c r="A3288" s="1">
        <v>2023</v>
      </c>
      <c r="B3288" t="s">
        <v>28</v>
      </c>
      <c r="C3288" t="s">
        <v>15</v>
      </c>
      <c r="D3288" s="36" t="s">
        <v>72</v>
      </c>
      <c r="E3288" s="36" t="s">
        <v>49</v>
      </c>
      <c r="F3288" s="37">
        <v>43</v>
      </c>
      <c r="G3288" s="37">
        <v>44</v>
      </c>
      <c r="H3288" s="28">
        <v>0.97727272727199999</v>
      </c>
    </row>
    <row r="3289" spans="1:8" hidden="1" x14ac:dyDescent="0.3">
      <c r="A3289" s="1">
        <v>2023</v>
      </c>
      <c r="B3289" t="s">
        <v>28</v>
      </c>
      <c r="C3289" t="s">
        <v>15</v>
      </c>
      <c r="D3289" s="36" t="s">
        <v>72</v>
      </c>
      <c r="E3289" s="36" t="s">
        <v>50</v>
      </c>
      <c r="F3289" s="37">
        <v>10</v>
      </c>
      <c r="G3289" s="37">
        <v>10</v>
      </c>
      <c r="H3289" s="28">
        <v>1</v>
      </c>
    </row>
    <row r="3290" spans="1:8" hidden="1" x14ac:dyDescent="0.3">
      <c r="A3290" s="1">
        <v>2023</v>
      </c>
      <c r="B3290" t="s">
        <v>28</v>
      </c>
      <c r="C3290" t="s">
        <v>15</v>
      </c>
      <c r="D3290" s="36" t="s">
        <v>72</v>
      </c>
      <c r="E3290" s="36" t="s">
        <v>163</v>
      </c>
      <c r="F3290" s="37">
        <v>11</v>
      </c>
      <c r="G3290" s="37">
        <v>11</v>
      </c>
      <c r="H3290" s="27">
        <v>1</v>
      </c>
    </row>
    <row r="3291" spans="1:8" hidden="1" x14ac:dyDescent="0.3">
      <c r="A3291" s="1">
        <v>2023</v>
      </c>
      <c r="B3291" t="s">
        <v>28</v>
      </c>
      <c r="C3291" t="s">
        <v>15</v>
      </c>
      <c r="D3291" s="36" t="s">
        <v>87</v>
      </c>
      <c r="E3291" s="36" t="s">
        <v>163</v>
      </c>
      <c r="F3291" s="37">
        <v>10</v>
      </c>
      <c r="G3291" s="37">
        <v>10</v>
      </c>
      <c r="H3291" s="27">
        <v>1</v>
      </c>
    </row>
    <row r="3292" spans="1:8" hidden="1" x14ac:dyDescent="0.3">
      <c r="A3292" s="1">
        <v>2023</v>
      </c>
      <c r="B3292" t="s">
        <v>28</v>
      </c>
      <c r="C3292" t="s">
        <v>15</v>
      </c>
      <c r="D3292" s="36" t="s">
        <v>72</v>
      </c>
      <c r="E3292" s="36" t="s">
        <v>54</v>
      </c>
      <c r="F3292" s="37">
        <v>11</v>
      </c>
      <c r="G3292" s="37">
        <v>11</v>
      </c>
      <c r="H3292" s="27">
        <v>1</v>
      </c>
    </row>
    <row r="3293" spans="1:8" hidden="1" x14ac:dyDescent="0.3">
      <c r="A3293" s="1">
        <v>2023</v>
      </c>
      <c r="B3293" t="s">
        <v>28</v>
      </c>
      <c r="C3293" t="s">
        <v>17</v>
      </c>
      <c r="D3293" s="36" t="s">
        <v>113</v>
      </c>
      <c r="E3293" s="36" t="s">
        <v>46</v>
      </c>
      <c r="F3293" s="26">
        <v>4</v>
      </c>
      <c r="G3293" s="26">
        <v>13</v>
      </c>
      <c r="H3293" s="28">
        <v>0.30769230769200001</v>
      </c>
    </row>
    <row r="3294" spans="1:8" hidden="1" x14ac:dyDescent="0.3">
      <c r="A3294" s="1">
        <v>2023</v>
      </c>
      <c r="B3294" t="s">
        <v>28</v>
      </c>
      <c r="C3294" t="s">
        <v>17</v>
      </c>
      <c r="D3294" s="36" t="s">
        <v>62</v>
      </c>
      <c r="E3294" s="36" t="s">
        <v>48</v>
      </c>
      <c r="F3294" s="26">
        <v>7</v>
      </c>
      <c r="G3294" s="26">
        <v>14</v>
      </c>
      <c r="H3294" s="28">
        <v>0.5</v>
      </c>
    </row>
    <row r="3295" spans="1:8" hidden="1" x14ac:dyDescent="0.3">
      <c r="A3295" s="1">
        <v>2023</v>
      </c>
      <c r="B3295" t="s">
        <v>28</v>
      </c>
      <c r="C3295" t="s">
        <v>17</v>
      </c>
      <c r="D3295" s="36" t="s">
        <v>62</v>
      </c>
      <c r="E3295" s="36" t="s">
        <v>46</v>
      </c>
      <c r="F3295" s="26">
        <v>14</v>
      </c>
      <c r="G3295" s="26">
        <v>33</v>
      </c>
      <c r="H3295" s="28">
        <v>0.42424242424199998</v>
      </c>
    </row>
    <row r="3296" spans="1:8" hidden="1" x14ac:dyDescent="0.3">
      <c r="A3296" s="1">
        <v>2023</v>
      </c>
      <c r="B3296" t="s">
        <v>28</v>
      </c>
      <c r="C3296" t="s">
        <v>17</v>
      </c>
      <c r="D3296" s="36" t="s">
        <v>63</v>
      </c>
      <c r="E3296" s="36" t="s">
        <v>48</v>
      </c>
      <c r="F3296" s="26">
        <v>93</v>
      </c>
      <c r="G3296" s="26">
        <v>117</v>
      </c>
      <c r="H3296" s="28">
        <v>0.79487179487100001</v>
      </c>
    </row>
    <row r="3297" spans="1:8" hidden="1" x14ac:dyDescent="0.3">
      <c r="A3297" s="1">
        <v>2023</v>
      </c>
      <c r="B3297" t="s">
        <v>28</v>
      </c>
      <c r="C3297" t="s">
        <v>17</v>
      </c>
      <c r="D3297" s="36" t="s">
        <v>65</v>
      </c>
      <c r="E3297" s="36" t="s">
        <v>48</v>
      </c>
      <c r="F3297" s="26">
        <v>71</v>
      </c>
      <c r="G3297" s="26">
        <v>76</v>
      </c>
      <c r="H3297" s="28">
        <v>0.93421052631500001</v>
      </c>
    </row>
    <row r="3298" spans="1:8" hidden="1" x14ac:dyDescent="0.3">
      <c r="A3298" s="1">
        <v>2023</v>
      </c>
      <c r="B3298" t="s">
        <v>28</v>
      </c>
      <c r="C3298" t="s">
        <v>17</v>
      </c>
      <c r="D3298" s="36" t="s">
        <v>67</v>
      </c>
      <c r="E3298" s="36" t="s">
        <v>46</v>
      </c>
      <c r="F3298" s="26">
        <v>18</v>
      </c>
      <c r="G3298" s="26">
        <v>59</v>
      </c>
      <c r="H3298" s="28">
        <v>0.30508474576200001</v>
      </c>
    </row>
    <row r="3299" spans="1:8" hidden="1" x14ac:dyDescent="0.3">
      <c r="A3299" s="1">
        <v>2023</v>
      </c>
      <c r="B3299" t="s">
        <v>28</v>
      </c>
      <c r="C3299" t="s">
        <v>17</v>
      </c>
      <c r="D3299" s="36" t="s">
        <v>69</v>
      </c>
      <c r="E3299" s="36" t="s">
        <v>48</v>
      </c>
      <c r="F3299" s="26">
        <v>20</v>
      </c>
      <c r="G3299" s="26">
        <v>20</v>
      </c>
      <c r="H3299" s="28">
        <v>1</v>
      </c>
    </row>
    <row r="3300" spans="1:8" hidden="1" x14ac:dyDescent="0.3">
      <c r="A3300" s="1">
        <v>2023</v>
      </c>
      <c r="B3300" t="s">
        <v>28</v>
      </c>
      <c r="C3300" t="s">
        <v>17</v>
      </c>
      <c r="D3300" s="36" t="s">
        <v>69</v>
      </c>
      <c r="E3300" s="36" t="s">
        <v>46</v>
      </c>
      <c r="F3300" s="26">
        <v>21</v>
      </c>
      <c r="G3300" s="26">
        <v>21</v>
      </c>
      <c r="H3300" s="28">
        <v>1</v>
      </c>
    </row>
    <row r="3301" spans="1:8" hidden="1" x14ac:dyDescent="0.3">
      <c r="A3301" s="1">
        <v>2023</v>
      </c>
      <c r="B3301" t="s">
        <v>28</v>
      </c>
      <c r="C3301" t="s">
        <v>17</v>
      </c>
      <c r="D3301" s="36" t="s">
        <v>70</v>
      </c>
      <c r="E3301" s="36" t="s">
        <v>46</v>
      </c>
      <c r="F3301" s="26">
        <v>44</v>
      </c>
      <c r="G3301" s="26">
        <v>62</v>
      </c>
      <c r="H3301" s="28">
        <v>0.70967741935399997</v>
      </c>
    </row>
    <row r="3302" spans="1:8" hidden="1" x14ac:dyDescent="0.3">
      <c r="A3302" s="1">
        <v>2023</v>
      </c>
      <c r="B3302" t="s">
        <v>28</v>
      </c>
      <c r="C3302" t="s">
        <v>17</v>
      </c>
      <c r="D3302" s="36" t="s">
        <v>71</v>
      </c>
      <c r="E3302" s="36" t="s">
        <v>48</v>
      </c>
      <c r="F3302" s="26">
        <v>22</v>
      </c>
      <c r="G3302" s="26">
        <v>36</v>
      </c>
      <c r="H3302" s="28">
        <v>0.61111111111100003</v>
      </c>
    </row>
    <row r="3303" spans="1:8" hidden="1" x14ac:dyDescent="0.3">
      <c r="A3303" s="1">
        <v>2023</v>
      </c>
      <c r="B3303" t="s">
        <v>28</v>
      </c>
      <c r="C3303" t="s">
        <v>17</v>
      </c>
      <c r="D3303" s="36" t="s">
        <v>71</v>
      </c>
      <c r="E3303" s="36" t="s">
        <v>46</v>
      </c>
      <c r="F3303" s="26">
        <v>20</v>
      </c>
      <c r="G3303" s="26">
        <v>34</v>
      </c>
      <c r="H3303" s="28">
        <v>0.58823529411700004</v>
      </c>
    </row>
    <row r="3304" spans="1:8" hidden="1" x14ac:dyDescent="0.3">
      <c r="A3304" s="1">
        <v>2023</v>
      </c>
      <c r="B3304" t="s">
        <v>28</v>
      </c>
      <c r="C3304" t="s">
        <v>17</v>
      </c>
      <c r="D3304" s="36" t="s">
        <v>72</v>
      </c>
      <c r="E3304" s="36" t="s">
        <v>48</v>
      </c>
      <c r="F3304" s="26">
        <v>44</v>
      </c>
      <c r="G3304" s="26">
        <v>112</v>
      </c>
      <c r="H3304" s="28">
        <v>0.39285714285700002</v>
      </c>
    </row>
    <row r="3305" spans="1:8" hidden="1" x14ac:dyDescent="0.3">
      <c r="A3305" s="1">
        <v>2023</v>
      </c>
      <c r="B3305" t="s">
        <v>28</v>
      </c>
      <c r="C3305" t="s">
        <v>17</v>
      </c>
      <c r="D3305" s="36" t="s">
        <v>72</v>
      </c>
      <c r="E3305" s="36" t="s">
        <v>46</v>
      </c>
      <c r="F3305" s="26">
        <v>26</v>
      </c>
      <c r="G3305" s="26">
        <v>53</v>
      </c>
      <c r="H3305" s="28">
        <v>0.49056603773500002</v>
      </c>
    </row>
    <row r="3306" spans="1:8" hidden="1" x14ac:dyDescent="0.3">
      <c r="A3306" s="1">
        <v>2023</v>
      </c>
      <c r="B3306" t="s">
        <v>28</v>
      </c>
      <c r="C3306" t="s">
        <v>17</v>
      </c>
      <c r="D3306" s="36" t="s">
        <v>76</v>
      </c>
      <c r="E3306" s="36" t="s">
        <v>48</v>
      </c>
      <c r="F3306" s="26">
        <v>12</v>
      </c>
      <c r="G3306" s="26">
        <v>16</v>
      </c>
      <c r="H3306" s="28">
        <v>0.75</v>
      </c>
    </row>
    <row r="3307" spans="1:8" hidden="1" x14ac:dyDescent="0.3">
      <c r="A3307" s="1">
        <v>2023</v>
      </c>
      <c r="B3307" t="s">
        <v>28</v>
      </c>
      <c r="C3307" t="s">
        <v>17</v>
      </c>
      <c r="D3307" s="36" t="s">
        <v>76</v>
      </c>
      <c r="E3307" s="36" t="s">
        <v>46</v>
      </c>
      <c r="F3307" s="26">
        <v>71</v>
      </c>
      <c r="G3307" s="26">
        <v>105</v>
      </c>
      <c r="H3307" s="28">
        <v>0.67619047618999994</v>
      </c>
    </row>
    <row r="3308" spans="1:8" hidden="1" x14ac:dyDescent="0.3">
      <c r="A3308" s="1">
        <v>2023</v>
      </c>
      <c r="B3308" t="s">
        <v>28</v>
      </c>
      <c r="C3308" t="s">
        <v>17</v>
      </c>
      <c r="D3308" s="36" t="s">
        <v>98</v>
      </c>
      <c r="E3308" s="36" t="s">
        <v>48</v>
      </c>
      <c r="F3308" s="26">
        <v>11</v>
      </c>
      <c r="G3308" s="26">
        <v>20</v>
      </c>
      <c r="H3308" s="28">
        <v>0.55000000000000004</v>
      </c>
    </row>
    <row r="3309" spans="1:8" hidden="1" x14ac:dyDescent="0.3">
      <c r="A3309" s="1">
        <v>2023</v>
      </c>
      <c r="B3309" t="s">
        <v>28</v>
      </c>
      <c r="C3309" t="s">
        <v>17</v>
      </c>
      <c r="D3309" s="36" t="s">
        <v>79</v>
      </c>
      <c r="E3309" s="36" t="s">
        <v>48</v>
      </c>
      <c r="F3309" s="26">
        <v>13</v>
      </c>
      <c r="G3309" s="26">
        <v>34</v>
      </c>
      <c r="H3309" s="28">
        <v>0.38235294117599999</v>
      </c>
    </row>
    <row r="3310" spans="1:8" hidden="1" x14ac:dyDescent="0.3">
      <c r="A3310" s="1">
        <v>2023</v>
      </c>
      <c r="B3310" t="s">
        <v>28</v>
      </c>
      <c r="C3310" t="s">
        <v>17</v>
      </c>
      <c r="D3310" s="36" t="s">
        <v>79</v>
      </c>
      <c r="E3310" s="36" t="s">
        <v>46</v>
      </c>
      <c r="F3310" s="26">
        <v>30</v>
      </c>
      <c r="G3310" s="26">
        <v>83</v>
      </c>
      <c r="H3310" s="28">
        <v>0.36144578313199999</v>
      </c>
    </row>
    <row r="3311" spans="1:8" hidden="1" x14ac:dyDescent="0.3">
      <c r="A3311" s="1">
        <v>2023</v>
      </c>
      <c r="B3311" t="s">
        <v>28</v>
      </c>
      <c r="C3311" t="s">
        <v>17</v>
      </c>
      <c r="D3311" s="36" t="s">
        <v>80</v>
      </c>
      <c r="E3311" s="36" t="s">
        <v>48</v>
      </c>
      <c r="F3311" s="26">
        <v>7</v>
      </c>
      <c r="G3311" s="26">
        <v>13</v>
      </c>
      <c r="H3311" s="28">
        <v>0.53846153846099998</v>
      </c>
    </row>
    <row r="3312" spans="1:8" hidden="1" x14ac:dyDescent="0.3">
      <c r="A3312" s="1">
        <v>2023</v>
      </c>
      <c r="B3312" t="s">
        <v>28</v>
      </c>
      <c r="C3312" t="s">
        <v>17</v>
      </c>
      <c r="D3312" s="36" t="s">
        <v>80</v>
      </c>
      <c r="E3312" s="36" t="s">
        <v>46</v>
      </c>
      <c r="F3312" s="26">
        <v>12</v>
      </c>
      <c r="G3312" s="26">
        <v>19</v>
      </c>
      <c r="H3312" s="28">
        <v>0.63157894736800002</v>
      </c>
    </row>
    <row r="3313" spans="1:8" hidden="1" x14ac:dyDescent="0.3">
      <c r="A3313" s="1">
        <v>2023</v>
      </c>
      <c r="B3313" t="s">
        <v>28</v>
      </c>
      <c r="C3313" t="s">
        <v>17</v>
      </c>
      <c r="D3313" s="36" t="s">
        <v>81</v>
      </c>
      <c r="E3313" s="36" t="s">
        <v>48</v>
      </c>
      <c r="F3313" s="26">
        <v>16</v>
      </c>
      <c r="G3313" s="26">
        <v>56</v>
      </c>
      <c r="H3313" s="28">
        <v>0.28571428571399998</v>
      </c>
    </row>
    <row r="3314" spans="1:8" hidden="1" x14ac:dyDescent="0.3">
      <c r="A3314" s="1">
        <v>2023</v>
      </c>
      <c r="B3314" t="s">
        <v>28</v>
      </c>
      <c r="C3314" t="s">
        <v>17</v>
      </c>
      <c r="D3314" s="36" t="s">
        <v>81</v>
      </c>
      <c r="E3314" s="36" t="s">
        <v>46</v>
      </c>
      <c r="F3314" s="26">
        <v>12</v>
      </c>
      <c r="G3314" s="26">
        <v>31</v>
      </c>
      <c r="H3314" s="28">
        <v>0.38709677419299998</v>
      </c>
    </row>
    <row r="3315" spans="1:8" hidden="1" x14ac:dyDescent="0.3">
      <c r="A3315" s="1">
        <v>2023</v>
      </c>
      <c r="B3315" t="s">
        <v>28</v>
      </c>
      <c r="C3315" t="s">
        <v>17</v>
      </c>
      <c r="D3315" s="36" t="s">
        <v>82</v>
      </c>
      <c r="E3315" s="36" t="s">
        <v>46</v>
      </c>
      <c r="F3315" s="26">
        <v>26</v>
      </c>
      <c r="G3315" s="26">
        <v>54</v>
      </c>
      <c r="H3315" s="28">
        <v>0.48148148148100001</v>
      </c>
    </row>
    <row r="3316" spans="1:8" hidden="1" x14ac:dyDescent="0.3">
      <c r="A3316" s="1">
        <v>2023</v>
      </c>
      <c r="B3316" t="s">
        <v>28</v>
      </c>
      <c r="C3316" t="s">
        <v>17</v>
      </c>
      <c r="D3316" s="36" t="s">
        <v>92</v>
      </c>
      <c r="E3316" s="36" t="s">
        <v>46</v>
      </c>
      <c r="F3316" s="26">
        <v>1</v>
      </c>
      <c r="G3316" s="26">
        <v>17</v>
      </c>
      <c r="H3316" s="28">
        <v>5.8823529410999997E-2</v>
      </c>
    </row>
    <row r="3317" spans="1:8" hidden="1" x14ac:dyDescent="0.3">
      <c r="A3317" s="1">
        <v>2023</v>
      </c>
      <c r="B3317" t="s">
        <v>28</v>
      </c>
      <c r="C3317" t="s">
        <v>17</v>
      </c>
      <c r="D3317" s="36" t="s">
        <v>128</v>
      </c>
      <c r="E3317" s="36" t="s">
        <v>46</v>
      </c>
      <c r="F3317" s="26">
        <v>9</v>
      </c>
      <c r="G3317" s="26">
        <v>13</v>
      </c>
      <c r="H3317" s="28">
        <v>0.69230769230699996</v>
      </c>
    </row>
    <row r="3318" spans="1:8" hidden="1" x14ac:dyDescent="0.3">
      <c r="A3318" s="1">
        <v>2023</v>
      </c>
      <c r="B3318" t="s">
        <v>28</v>
      </c>
      <c r="C3318" t="s">
        <v>17</v>
      </c>
      <c r="D3318" s="36" t="s">
        <v>108</v>
      </c>
      <c r="E3318" s="36" t="s">
        <v>46</v>
      </c>
      <c r="F3318" s="26">
        <v>6</v>
      </c>
      <c r="G3318" s="26">
        <v>13</v>
      </c>
      <c r="H3318" s="28">
        <v>0.46153846153799999</v>
      </c>
    </row>
    <row r="3319" spans="1:8" hidden="1" x14ac:dyDescent="0.3">
      <c r="A3319" s="1">
        <v>2023</v>
      </c>
      <c r="B3319" t="s">
        <v>28</v>
      </c>
      <c r="C3319" t="s">
        <v>17</v>
      </c>
      <c r="D3319" s="36" t="s">
        <v>85</v>
      </c>
      <c r="E3319" s="36" t="s">
        <v>48</v>
      </c>
      <c r="F3319" s="26">
        <v>3</v>
      </c>
      <c r="G3319" s="26">
        <v>14</v>
      </c>
      <c r="H3319" s="28">
        <v>0.21428571428500001</v>
      </c>
    </row>
    <row r="3320" spans="1:8" hidden="1" x14ac:dyDescent="0.3">
      <c r="A3320" s="1">
        <v>2023</v>
      </c>
      <c r="B3320" t="s">
        <v>28</v>
      </c>
      <c r="C3320" t="s">
        <v>17</v>
      </c>
      <c r="D3320" s="36" t="s">
        <v>85</v>
      </c>
      <c r="E3320" s="36" t="s">
        <v>46</v>
      </c>
      <c r="F3320" s="26">
        <v>34</v>
      </c>
      <c r="G3320" s="26">
        <v>191</v>
      </c>
      <c r="H3320" s="28">
        <v>0.17801047120399999</v>
      </c>
    </row>
    <row r="3321" spans="1:8" hidden="1" x14ac:dyDescent="0.3">
      <c r="A3321" s="1">
        <v>2023</v>
      </c>
      <c r="B3321" t="s">
        <v>28</v>
      </c>
      <c r="C3321" t="s">
        <v>17</v>
      </c>
      <c r="D3321" s="36" t="s">
        <v>87</v>
      </c>
      <c r="E3321" s="36" t="s">
        <v>48</v>
      </c>
      <c r="F3321" s="26">
        <v>71</v>
      </c>
      <c r="G3321" s="26">
        <v>82</v>
      </c>
      <c r="H3321" s="28">
        <v>0.86585365853600005</v>
      </c>
    </row>
    <row r="3322" spans="1:8" hidden="1" x14ac:dyDescent="0.3">
      <c r="A3322" s="1">
        <v>2023</v>
      </c>
      <c r="B3322" t="s">
        <v>28</v>
      </c>
      <c r="C3322" t="s">
        <v>17</v>
      </c>
      <c r="D3322" s="36" t="s">
        <v>113</v>
      </c>
      <c r="E3322" s="36" t="s">
        <v>43</v>
      </c>
      <c r="F3322" s="26">
        <v>6</v>
      </c>
      <c r="G3322" s="26">
        <v>19</v>
      </c>
      <c r="H3322" s="28">
        <v>0.31578947368400001</v>
      </c>
    </row>
    <row r="3323" spans="1:8" hidden="1" x14ac:dyDescent="0.3">
      <c r="A3323" s="1">
        <v>2023</v>
      </c>
      <c r="B3323" t="s">
        <v>28</v>
      </c>
      <c r="C3323" t="s">
        <v>17</v>
      </c>
      <c r="D3323" s="36" t="s">
        <v>62</v>
      </c>
      <c r="E3323" s="36" t="s">
        <v>43</v>
      </c>
      <c r="F3323" s="26">
        <v>15</v>
      </c>
      <c r="G3323" s="26">
        <v>37</v>
      </c>
      <c r="H3323" s="28">
        <v>0.40540540540499997</v>
      </c>
    </row>
    <row r="3324" spans="1:8" hidden="1" x14ac:dyDescent="0.3">
      <c r="A3324" s="1">
        <v>2023</v>
      </c>
      <c r="B3324" t="s">
        <v>28</v>
      </c>
      <c r="C3324" t="s">
        <v>17</v>
      </c>
      <c r="D3324" s="36" t="s">
        <v>63</v>
      </c>
      <c r="E3324" s="36" t="s">
        <v>43</v>
      </c>
      <c r="F3324" s="26">
        <v>71</v>
      </c>
      <c r="G3324" s="26">
        <v>89</v>
      </c>
      <c r="H3324" s="28">
        <v>0.79775280898800005</v>
      </c>
    </row>
    <row r="3325" spans="1:8" hidden="1" x14ac:dyDescent="0.3">
      <c r="A3325" s="1">
        <v>2023</v>
      </c>
      <c r="B3325" t="s">
        <v>28</v>
      </c>
      <c r="C3325" t="s">
        <v>17</v>
      </c>
      <c r="D3325" s="36" t="s">
        <v>63</v>
      </c>
      <c r="E3325" s="36" t="s">
        <v>52</v>
      </c>
      <c r="F3325" s="26">
        <v>10</v>
      </c>
      <c r="G3325" s="26">
        <v>13</v>
      </c>
      <c r="H3325" s="28">
        <v>0.76923076923</v>
      </c>
    </row>
    <row r="3326" spans="1:8" hidden="1" x14ac:dyDescent="0.3">
      <c r="A3326" s="1">
        <v>2023</v>
      </c>
      <c r="B3326" t="s">
        <v>28</v>
      </c>
      <c r="C3326" t="s">
        <v>17</v>
      </c>
      <c r="D3326" s="36" t="s">
        <v>65</v>
      </c>
      <c r="E3326" s="36" t="s">
        <v>43</v>
      </c>
      <c r="F3326" s="26">
        <v>47</v>
      </c>
      <c r="G3326" s="26">
        <v>52</v>
      </c>
      <c r="H3326" s="28">
        <v>0.90384615384599998</v>
      </c>
    </row>
    <row r="3327" spans="1:8" hidden="1" x14ac:dyDescent="0.3">
      <c r="A3327" s="1">
        <v>2023</v>
      </c>
      <c r="B3327" t="s">
        <v>28</v>
      </c>
      <c r="C3327" t="s">
        <v>17</v>
      </c>
      <c r="D3327" s="36" t="s">
        <v>65</v>
      </c>
      <c r="E3327" s="36" t="s">
        <v>47</v>
      </c>
      <c r="F3327" s="26">
        <v>12</v>
      </c>
      <c r="G3327" s="26">
        <v>12</v>
      </c>
      <c r="H3327" s="28">
        <v>1</v>
      </c>
    </row>
    <row r="3328" spans="1:8" hidden="1" x14ac:dyDescent="0.3">
      <c r="A3328" s="1">
        <v>2023</v>
      </c>
      <c r="B3328" t="s">
        <v>28</v>
      </c>
      <c r="C3328" t="s">
        <v>17</v>
      </c>
      <c r="D3328" s="36" t="s">
        <v>67</v>
      </c>
      <c r="E3328" s="36" t="s">
        <v>43</v>
      </c>
      <c r="F3328" s="26">
        <v>18</v>
      </c>
      <c r="G3328" s="26">
        <v>57</v>
      </c>
      <c r="H3328" s="28">
        <v>0.31578947368400001</v>
      </c>
    </row>
    <row r="3329" spans="1:8" hidden="1" x14ac:dyDescent="0.3">
      <c r="A3329" s="1">
        <v>2023</v>
      </c>
      <c r="B3329" t="s">
        <v>28</v>
      </c>
      <c r="C3329" t="s">
        <v>17</v>
      </c>
      <c r="D3329" s="36" t="s">
        <v>69</v>
      </c>
      <c r="E3329" s="36" t="s">
        <v>43</v>
      </c>
      <c r="F3329" s="26">
        <v>37</v>
      </c>
      <c r="G3329" s="26">
        <v>37</v>
      </c>
      <c r="H3329" s="28">
        <v>1</v>
      </c>
    </row>
    <row r="3330" spans="1:8" hidden="1" x14ac:dyDescent="0.3">
      <c r="A3330" s="1">
        <v>2023</v>
      </c>
      <c r="B3330" t="s">
        <v>28</v>
      </c>
      <c r="C3330" t="s">
        <v>17</v>
      </c>
      <c r="D3330" s="36" t="s">
        <v>70</v>
      </c>
      <c r="E3330" s="36" t="s">
        <v>43</v>
      </c>
      <c r="F3330" s="26">
        <v>32</v>
      </c>
      <c r="G3330" s="26">
        <v>45</v>
      </c>
      <c r="H3330" s="28">
        <v>0.711111111111</v>
      </c>
    </row>
    <row r="3331" spans="1:8" hidden="1" x14ac:dyDescent="0.3">
      <c r="A3331" s="1">
        <v>2023</v>
      </c>
      <c r="B3331" t="s">
        <v>28</v>
      </c>
      <c r="C3331" t="s">
        <v>17</v>
      </c>
      <c r="D3331" s="36" t="s">
        <v>71</v>
      </c>
      <c r="E3331" s="36" t="s">
        <v>43</v>
      </c>
      <c r="F3331" s="26">
        <v>27</v>
      </c>
      <c r="G3331" s="26">
        <v>47</v>
      </c>
      <c r="H3331" s="28">
        <v>0.574468085106</v>
      </c>
    </row>
    <row r="3332" spans="1:8" hidden="1" x14ac:dyDescent="0.3">
      <c r="A3332" s="1">
        <v>2023</v>
      </c>
      <c r="B3332" t="s">
        <v>28</v>
      </c>
      <c r="C3332" t="s">
        <v>17</v>
      </c>
      <c r="D3332" s="36" t="s">
        <v>71</v>
      </c>
      <c r="E3332" s="36" t="s">
        <v>52</v>
      </c>
      <c r="F3332" s="26">
        <v>10</v>
      </c>
      <c r="G3332" s="26">
        <v>15</v>
      </c>
      <c r="H3332" s="28">
        <v>0.66666666666600005</v>
      </c>
    </row>
    <row r="3333" spans="1:8" hidden="1" x14ac:dyDescent="0.3">
      <c r="A3333" s="1">
        <v>2023</v>
      </c>
      <c r="B3333" t="s">
        <v>28</v>
      </c>
      <c r="C3333" t="s">
        <v>17</v>
      </c>
      <c r="D3333" s="36" t="s">
        <v>72</v>
      </c>
      <c r="E3333" s="36" t="s">
        <v>43</v>
      </c>
      <c r="F3333" s="26">
        <v>54</v>
      </c>
      <c r="G3333" s="26">
        <v>132</v>
      </c>
      <c r="H3333" s="28">
        <v>0.40909090909000001</v>
      </c>
    </row>
    <row r="3334" spans="1:8" hidden="1" x14ac:dyDescent="0.3">
      <c r="A3334" s="1">
        <v>2023</v>
      </c>
      <c r="B3334" t="s">
        <v>28</v>
      </c>
      <c r="C3334" t="s">
        <v>17</v>
      </c>
      <c r="D3334" s="36" t="s">
        <v>72</v>
      </c>
      <c r="E3334" s="36" t="s">
        <v>52</v>
      </c>
      <c r="F3334" s="26">
        <v>7</v>
      </c>
      <c r="G3334" s="26">
        <v>13</v>
      </c>
      <c r="H3334" s="28">
        <v>0.53846153846099998</v>
      </c>
    </row>
    <row r="3335" spans="1:8" hidden="1" x14ac:dyDescent="0.3">
      <c r="A3335" s="1">
        <v>2023</v>
      </c>
      <c r="B3335" t="s">
        <v>28</v>
      </c>
      <c r="C3335" t="s">
        <v>17</v>
      </c>
      <c r="D3335" s="36" t="s">
        <v>76</v>
      </c>
      <c r="E3335" s="36" t="s">
        <v>43</v>
      </c>
      <c r="F3335" s="26">
        <v>62</v>
      </c>
      <c r="G3335" s="26">
        <v>99</v>
      </c>
      <c r="H3335" s="28">
        <v>0.62626262626200002</v>
      </c>
    </row>
    <row r="3336" spans="1:8" hidden="1" x14ac:dyDescent="0.3">
      <c r="A3336" s="1">
        <v>2023</v>
      </c>
      <c r="B3336" t="s">
        <v>28</v>
      </c>
      <c r="C3336" t="s">
        <v>17</v>
      </c>
      <c r="D3336" s="36" t="s">
        <v>76</v>
      </c>
      <c r="E3336" s="36" t="s">
        <v>47</v>
      </c>
      <c r="F3336" s="26">
        <v>9</v>
      </c>
      <c r="G3336" s="26">
        <v>10</v>
      </c>
      <c r="H3336" s="28">
        <v>0.9</v>
      </c>
    </row>
    <row r="3337" spans="1:8" hidden="1" x14ac:dyDescent="0.3">
      <c r="A3337" s="1">
        <v>2023</v>
      </c>
      <c r="B3337" t="s">
        <v>28</v>
      </c>
      <c r="C3337" t="s">
        <v>17</v>
      </c>
      <c r="D3337" s="36" t="s">
        <v>98</v>
      </c>
      <c r="E3337" s="36" t="s">
        <v>43</v>
      </c>
      <c r="F3337" s="26">
        <v>11</v>
      </c>
      <c r="G3337" s="26">
        <v>18</v>
      </c>
      <c r="H3337" s="28">
        <v>0.61111111111100003</v>
      </c>
    </row>
    <row r="3338" spans="1:8" hidden="1" x14ac:dyDescent="0.3">
      <c r="A3338" s="1">
        <v>2023</v>
      </c>
      <c r="B3338" t="s">
        <v>28</v>
      </c>
      <c r="C3338" t="s">
        <v>17</v>
      </c>
      <c r="D3338" s="36" t="s">
        <v>79</v>
      </c>
      <c r="E3338" s="36" t="s">
        <v>43</v>
      </c>
      <c r="F3338" s="26">
        <v>35</v>
      </c>
      <c r="G3338" s="26">
        <v>105</v>
      </c>
      <c r="H3338" s="28">
        <v>0.33333333333300003</v>
      </c>
    </row>
    <row r="3339" spans="1:8" hidden="1" x14ac:dyDescent="0.3">
      <c r="A3339" s="1">
        <v>2023</v>
      </c>
      <c r="B3339" t="s">
        <v>28</v>
      </c>
      <c r="C3339" t="s">
        <v>17</v>
      </c>
      <c r="D3339" s="36" t="s">
        <v>80</v>
      </c>
      <c r="E3339" s="36" t="s">
        <v>43</v>
      </c>
      <c r="F3339" s="26">
        <v>16</v>
      </c>
      <c r="G3339" s="26">
        <v>26</v>
      </c>
      <c r="H3339" s="28">
        <v>0.61538461538400002</v>
      </c>
    </row>
    <row r="3340" spans="1:8" hidden="1" x14ac:dyDescent="0.3">
      <c r="A3340" s="1">
        <v>2023</v>
      </c>
      <c r="B3340" t="s">
        <v>28</v>
      </c>
      <c r="C3340" t="s">
        <v>17</v>
      </c>
      <c r="D3340" s="36" t="s">
        <v>81</v>
      </c>
      <c r="E3340" s="36" t="s">
        <v>43</v>
      </c>
      <c r="F3340" s="26">
        <v>18</v>
      </c>
      <c r="G3340" s="26">
        <v>63</v>
      </c>
      <c r="H3340" s="28">
        <v>0.28571428571399998</v>
      </c>
    </row>
    <row r="3341" spans="1:8" hidden="1" x14ac:dyDescent="0.3">
      <c r="A3341" s="1">
        <v>2023</v>
      </c>
      <c r="B3341" t="s">
        <v>28</v>
      </c>
      <c r="C3341" t="s">
        <v>17</v>
      </c>
      <c r="D3341" s="36" t="s">
        <v>81</v>
      </c>
      <c r="E3341" s="36" t="s">
        <v>52</v>
      </c>
      <c r="F3341" s="26">
        <v>4</v>
      </c>
      <c r="G3341" s="26">
        <v>12</v>
      </c>
      <c r="H3341" s="28">
        <v>0.33333333333300003</v>
      </c>
    </row>
    <row r="3342" spans="1:8" hidden="1" x14ac:dyDescent="0.3">
      <c r="A3342" s="1">
        <v>2023</v>
      </c>
      <c r="B3342" t="s">
        <v>28</v>
      </c>
      <c r="C3342" t="s">
        <v>17</v>
      </c>
      <c r="D3342" s="36" t="s">
        <v>82</v>
      </c>
      <c r="E3342" s="36" t="s">
        <v>43</v>
      </c>
      <c r="F3342" s="26">
        <v>20</v>
      </c>
      <c r="G3342" s="26">
        <v>46</v>
      </c>
      <c r="H3342" s="28">
        <v>0.43478260869500002</v>
      </c>
    </row>
    <row r="3343" spans="1:8" hidden="1" x14ac:dyDescent="0.3">
      <c r="A3343" s="1">
        <v>2023</v>
      </c>
      <c r="B3343" t="s">
        <v>28</v>
      </c>
      <c r="C3343" t="s">
        <v>17</v>
      </c>
      <c r="D3343" s="36" t="s">
        <v>92</v>
      </c>
      <c r="E3343" s="36" t="s">
        <v>43</v>
      </c>
      <c r="F3343" s="26">
        <v>1</v>
      </c>
      <c r="G3343" s="26">
        <v>18</v>
      </c>
      <c r="H3343" s="28">
        <v>5.5555555554999997E-2</v>
      </c>
    </row>
    <row r="3344" spans="1:8" hidden="1" x14ac:dyDescent="0.3">
      <c r="A3344" s="1">
        <v>2023</v>
      </c>
      <c r="B3344" t="s">
        <v>28</v>
      </c>
      <c r="C3344" t="s">
        <v>17</v>
      </c>
      <c r="D3344" s="36" t="s">
        <v>87</v>
      </c>
      <c r="E3344" s="36" t="s">
        <v>43</v>
      </c>
      <c r="F3344" s="26">
        <v>35</v>
      </c>
      <c r="G3344" s="26">
        <v>41</v>
      </c>
      <c r="H3344" s="28">
        <v>0.85365853658500002</v>
      </c>
    </row>
    <row r="3345" spans="1:8" hidden="1" x14ac:dyDescent="0.3">
      <c r="A3345" s="1">
        <v>2023</v>
      </c>
      <c r="B3345" t="s">
        <v>28</v>
      </c>
      <c r="C3345" t="s">
        <v>17</v>
      </c>
      <c r="D3345" s="36" t="s">
        <v>87</v>
      </c>
      <c r="E3345" s="36" t="s">
        <v>47</v>
      </c>
      <c r="F3345" s="26">
        <v>16</v>
      </c>
      <c r="G3345" s="26">
        <v>17</v>
      </c>
      <c r="H3345" s="28">
        <v>0.94117647058800002</v>
      </c>
    </row>
    <row r="3346" spans="1:8" hidden="1" x14ac:dyDescent="0.3">
      <c r="A3346" s="1">
        <v>2023</v>
      </c>
      <c r="B3346" t="s">
        <v>28</v>
      </c>
      <c r="C3346" t="s">
        <v>17</v>
      </c>
      <c r="D3346" s="36" t="s">
        <v>87</v>
      </c>
      <c r="E3346" s="36" t="s">
        <v>52</v>
      </c>
      <c r="F3346" s="26">
        <v>21</v>
      </c>
      <c r="G3346" s="26">
        <v>25</v>
      </c>
      <c r="H3346" s="28">
        <v>0.84</v>
      </c>
    </row>
    <row r="3347" spans="1:8" hidden="1" x14ac:dyDescent="0.3">
      <c r="A3347" s="1">
        <v>2023</v>
      </c>
      <c r="B3347" t="s">
        <v>28</v>
      </c>
      <c r="C3347" t="s">
        <v>17</v>
      </c>
      <c r="D3347" s="36" t="s">
        <v>113</v>
      </c>
      <c r="E3347" s="36" t="s">
        <v>45</v>
      </c>
      <c r="F3347" s="26">
        <v>5</v>
      </c>
      <c r="G3347" s="26">
        <v>17</v>
      </c>
      <c r="H3347" s="28">
        <v>0.29411764705799998</v>
      </c>
    </row>
    <row r="3348" spans="1:8" hidden="1" x14ac:dyDescent="0.3">
      <c r="A3348" s="1">
        <v>2023</v>
      </c>
      <c r="B3348" t="s">
        <v>28</v>
      </c>
      <c r="C3348" t="s">
        <v>17</v>
      </c>
      <c r="D3348" s="36" t="s">
        <v>62</v>
      </c>
      <c r="E3348" s="36" t="s">
        <v>45</v>
      </c>
      <c r="F3348" s="26">
        <v>16</v>
      </c>
      <c r="G3348" s="26">
        <v>39</v>
      </c>
      <c r="H3348" s="28">
        <v>0.41025641025600001</v>
      </c>
    </row>
    <row r="3349" spans="1:8" hidden="1" x14ac:dyDescent="0.3">
      <c r="A3349" s="1">
        <v>2023</v>
      </c>
      <c r="B3349" t="s">
        <v>28</v>
      </c>
      <c r="C3349" t="s">
        <v>17</v>
      </c>
      <c r="D3349" s="36" t="s">
        <v>63</v>
      </c>
      <c r="E3349" s="36" t="s">
        <v>45</v>
      </c>
      <c r="F3349" s="26">
        <v>59</v>
      </c>
      <c r="G3349" s="26">
        <v>75</v>
      </c>
      <c r="H3349" s="28">
        <v>0.78666666666600005</v>
      </c>
    </row>
    <row r="3350" spans="1:8" hidden="1" x14ac:dyDescent="0.3">
      <c r="A3350" s="1">
        <v>2023</v>
      </c>
      <c r="B3350" t="s">
        <v>28</v>
      </c>
      <c r="C3350" t="s">
        <v>17</v>
      </c>
      <c r="D3350" s="36" t="s">
        <v>65</v>
      </c>
      <c r="E3350" s="36" t="s">
        <v>45</v>
      </c>
      <c r="F3350" s="26">
        <v>50</v>
      </c>
      <c r="G3350" s="26">
        <v>55</v>
      </c>
      <c r="H3350" s="28">
        <v>0.90909090909000001</v>
      </c>
    </row>
    <row r="3351" spans="1:8" hidden="1" x14ac:dyDescent="0.3">
      <c r="A3351" s="1">
        <v>2023</v>
      </c>
      <c r="B3351" t="s">
        <v>28</v>
      </c>
      <c r="C3351" t="s">
        <v>17</v>
      </c>
      <c r="D3351" s="36" t="s">
        <v>67</v>
      </c>
      <c r="E3351" s="36" t="s">
        <v>45</v>
      </c>
      <c r="F3351" s="26">
        <v>12</v>
      </c>
      <c r="G3351" s="26">
        <v>43</v>
      </c>
      <c r="H3351" s="28">
        <v>0.27906976744099998</v>
      </c>
    </row>
    <row r="3352" spans="1:8" hidden="1" x14ac:dyDescent="0.3">
      <c r="A3352" s="1">
        <v>2023</v>
      </c>
      <c r="B3352" t="s">
        <v>28</v>
      </c>
      <c r="C3352" t="s">
        <v>17</v>
      </c>
      <c r="D3352" s="36" t="s">
        <v>70</v>
      </c>
      <c r="E3352" s="36" t="s">
        <v>45</v>
      </c>
      <c r="F3352" s="26">
        <v>11</v>
      </c>
      <c r="G3352" s="26">
        <v>27</v>
      </c>
      <c r="H3352" s="28">
        <v>0.40740740740699999</v>
      </c>
    </row>
    <row r="3353" spans="1:8" hidden="1" x14ac:dyDescent="0.3">
      <c r="A3353" s="1">
        <v>2023</v>
      </c>
      <c r="B3353" t="s">
        <v>28</v>
      </c>
      <c r="C3353" t="s">
        <v>17</v>
      </c>
      <c r="D3353" s="36" t="s">
        <v>71</v>
      </c>
      <c r="E3353" s="36" t="s">
        <v>45</v>
      </c>
      <c r="F3353" s="26">
        <v>11</v>
      </c>
      <c r="G3353" s="26">
        <v>26</v>
      </c>
      <c r="H3353" s="28">
        <v>0.42307692307599998</v>
      </c>
    </row>
    <row r="3354" spans="1:8" hidden="1" x14ac:dyDescent="0.3">
      <c r="A3354" s="1">
        <v>2023</v>
      </c>
      <c r="B3354" t="s">
        <v>28</v>
      </c>
      <c r="C3354" t="s">
        <v>17</v>
      </c>
      <c r="D3354" s="36" t="s">
        <v>72</v>
      </c>
      <c r="E3354" s="36" t="s">
        <v>45</v>
      </c>
      <c r="F3354" s="26">
        <v>45</v>
      </c>
      <c r="G3354" s="26">
        <v>119</v>
      </c>
      <c r="H3354" s="28">
        <v>0.378151260504</v>
      </c>
    </row>
    <row r="3355" spans="1:8" hidden="1" x14ac:dyDescent="0.3">
      <c r="A3355" s="1">
        <v>2023</v>
      </c>
      <c r="B3355" t="s">
        <v>28</v>
      </c>
      <c r="C3355" t="s">
        <v>17</v>
      </c>
      <c r="D3355" s="36" t="s">
        <v>76</v>
      </c>
      <c r="E3355" s="36" t="s">
        <v>45</v>
      </c>
      <c r="F3355" s="26">
        <v>56</v>
      </c>
      <c r="G3355" s="26">
        <v>89</v>
      </c>
      <c r="H3355" s="28">
        <v>0.62921348314600001</v>
      </c>
    </row>
    <row r="3356" spans="1:8" hidden="1" x14ac:dyDescent="0.3">
      <c r="A3356" s="1">
        <v>2023</v>
      </c>
      <c r="B3356" t="s">
        <v>28</v>
      </c>
      <c r="C3356" t="s">
        <v>17</v>
      </c>
      <c r="D3356" s="36" t="s">
        <v>98</v>
      </c>
      <c r="E3356" s="36" t="s">
        <v>45</v>
      </c>
      <c r="F3356" s="26">
        <v>8</v>
      </c>
      <c r="G3356" s="26">
        <v>14</v>
      </c>
      <c r="H3356" s="28">
        <v>0.57142857142799997</v>
      </c>
    </row>
    <row r="3357" spans="1:8" hidden="1" x14ac:dyDescent="0.3">
      <c r="A3357" s="1">
        <v>2023</v>
      </c>
      <c r="B3357" t="s">
        <v>28</v>
      </c>
      <c r="C3357" t="s">
        <v>17</v>
      </c>
      <c r="D3357" s="36" t="s">
        <v>79</v>
      </c>
      <c r="E3357" s="36" t="s">
        <v>45</v>
      </c>
      <c r="F3357" s="26">
        <v>35</v>
      </c>
      <c r="G3357" s="26">
        <v>97</v>
      </c>
      <c r="H3357" s="28">
        <v>0.36082474226799999</v>
      </c>
    </row>
    <row r="3358" spans="1:8" hidden="1" x14ac:dyDescent="0.3">
      <c r="A3358" s="1">
        <v>2023</v>
      </c>
      <c r="B3358" t="s">
        <v>28</v>
      </c>
      <c r="C3358" t="s">
        <v>17</v>
      </c>
      <c r="D3358" s="36" t="s">
        <v>80</v>
      </c>
      <c r="E3358" s="36" t="s">
        <v>45</v>
      </c>
      <c r="F3358" s="26">
        <v>12</v>
      </c>
      <c r="G3358" s="26">
        <v>22</v>
      </c>
      <c r="H3358" s="28">
        <v>0.54545454545399996</v>
      </c>
    </row>
    <row r="3359" spans="1:8" hidden="1" x14ac:dyDescent="0.3">
      <c r="A3359" s="1">
        <v>2023</v>
      </c>
      <c r="B3359" t="s">
        <v>28</v>
      </c>
      <c r="C3359" t="s">
        <v>17</v>
      </c>
      <c r="D3359" s="36" t="s">
        <v>81</v>
      </c>
      <c r="E3359" s="36" t="s">
        <v>45</v>
      </c>
      <c r="F3359" s="26">
        <v>19</v>
      </c>
      <c r="G3359" s="26">
        <v>61</v>
      </c>
      <c r="H3359" s="28">
        <v>0.31147540983599997</v>
      </c>
    </row>
    <row r="3360" spans="1:8" hidden="1" x14ac:dyDescent="0.3">
      <c r="A3360" s="1">
        <v>2023</v>
      </c>
      <c r="B3360" t="s">
        <v>28</v>
      </c>
      <c r="C3360" t="s">
        <v>17</v>
      </c>
      <c r="D3360" s="36" t="s">
        <v>82</v>
      </c>
      <c r="E3360" s="36" t="s">
        <v>45</v>
      </c>
      <c r="F3360" s="26">
        <v>24</v>
      </c>
      <c r="G3360" s="26">
        <v>50</v>
      </c>
      <c r="H3360" s="28">
        <v>0.48</v>
      </c>
    </row>
    <row r="3361" spans="1:8" hidden="1" x14ac:dyDescent="0.3">
      <c r="A3361" s="1">
        <v>2023</v>
      </c>
      <c r="B3361" t="s">
        <v>28</v>
      </c>
      <c r="C3361" t="s">
        <v>17</v>
      </c>
      <c r="D3361" s="36" t="s">
        <v>92</v>
      </c>
      <c r="E3361" s="36" t="s">
        <v>45</v>
      </c>
      <c r="F3361" s="26">
        <v>0</v>
      </c>
      <c r="G3361" s="26">
        <v>10</v>
      </c>
      <c r="H3361" s="28">
        <v>0</v>
      </c>
    </row>
    <row r="3362" spans="1:8" hidden="1" x14ac:dyDescent="0.3">
      <c r="A3362" s="1">
        <v>2023</v>
      </c>
      <c r="B3362" t="s">
        <v>28</v>
      </c>
      <c r="C3362" t="s">
        <v>17</v>
      </c>
      <c r="D3362" s="36" t="s">
        <v>128</v>
      </c>
      <c r="E3362" s="36" t="s">
        <v>45</v>
      </c>
      <c r="F3362" s="26">
        <v>8</v>
      </c>
      <c r="G3362" s="26">
        <v>12</v>
      </c>
      <c r="H3362" s="28">
        <v>0.66666666666600005</v>
      </c>
    </row>
    <row r="3363" spans="1:8" hidden="1" x14ac:dyDescent="0.3">
      <c r="A3363" s="1">
        <v>2023</v>
      </c>
      <c r="B3363" t="s">
        <v>28</v>
      </c>
      <c r="C3363" t="s">
        <v>17</v>
      </c>
      <c r="D3363" s="36" t="s">
        <v>87</v>
      </c>
      <c r="E3363" s="36" t="s">
        <v>45</v>
      </c>
      <c r="F3363" s="26">
        <v>27</v>
      </c>
      <c r="G3363" s="26">
        <v>35</v>
      </c>
      <c r="H3363" s="28">
        <v>0.77142857142800003</v>
      </c>
    </row>
    <row r="3364" spans="1:8" hidden="1" x14ac:dyDescent="0.3">
      <c r="A3364" s="1">
        <v>2023</v>
      </c>
      <c r="B3364" t="s">
        <v>28</v>
      </c>
      <c r="C3364" t="s">
        <v>17</v>
      </c>
      <c r="D3364" s="36" t="s">
        <v>113</v>
      </c>
      <c r="E3364" s="36" t="s">
        <v>49</v>
      </c>
      <c r="F3364" s="26">
        <v>4</v>
      </c>
      <c r="G3364" s="26">
        <v>13</v>
      </c>
      <c r="H3364" s="28">
        <v>0.30769230769200001</v>
      </c>
    </row>
    <row r="3365" spans="1:8" hidden="1" x14ac:dyDescent="0.3">
      <c r="A3365" s="1">
        <v>2023</v>
      </c>
      <c r="B3365" t="s">
        <v>28</v>
      </c>
      <c r="C3365" t="s">
        <v>17</v>
      </c>
      <c r="D3365" s="36" t="s">
        <v>62</v>
      </c>
      <c r="E3365" s="36" t="s">
        <v>49</v>
      </c>
      <c r="F3365" s="26">
        <v>7</v>
      </c>
      <c r="G3365" s="26">
        <v>14</v>
      </c>
      <c r="H3365" s="28">
        <v>0.5</v>
      </c>
    </row>
    <row r="3366" spans="1:8" hidden="1" x14ac:dyDescent="0.3">
      <c r="A3366" s="1">
        <v>2023</v>
      </c>
      <c r="B3366" t="s">
        <v>28</v>
      </c>
      <c r="C3366" t="s">
        <v>17</v>
      </c>
      <c r="D3366" s="36" t="s">
        <v>69</v>
      </c>
      <c r="E3366" s="36" t="s">
        <v>49</v>
      </c>
      <c r="F3366" s="26">
        <v>21</v>
      </c>
      <c r="G3366" s="26">
        <v>21</v>
      </c>
      <c r="H3366" s="28">
        <v>1</v>
      </c>
    </row>
    <row r="3367" spans="1:8" hidden="1" x14ac:dyDescent="0.3">
      <c r="A3367" s="1">
        <v>2023</v>
      </c>
      <c r="B3367" t="s">
        <v>28</v>
      </c>
      <c r="C3367" t="s">
        <v>17</v>
      </c>
      <c r="D3367" s="36" t="s">
        <v>71</v>
      </c>
      <c r="E3367" s="36" t="s">
        <v>49</v>
      </c>
      <c r="F3367" s="26">
        <v>20</v>
      </c>
      <c r="G3367" s="26">
        <v>34</v>
      </c>
      <c r="H3367" s="28">
        <v>0.58823529411700004</v>
      </c>
    </row>
    <row r="3368" spans="1:8" hidden="1" x14ac:dyDescent="0.3">
      <c r="A3368" s="1">
        <v>2023</v>
      </c>
      <c r="B3368" t="s">
        <v>28</v>
      </c>
      <c r="C3368" t="s">
        <v>17</v>
      </c>
      <c r="D3368" s="36" t="s">
        <v>72</v>
      </c>
      <c r="E3368" s="36" t="s">
        <v>49</v>
      </c>
      <c r="F3368" s="26">
        <v>20</v>
      </c>
      <c r="G3368" s="26">
        <v>43</v>
      </c>
      <c r="H3368" s="28">
        <v>0.46511627906899999</v>
      </c>
    </row>
    <row r="3369" spans="1:8" hidden="1" x14ac:dyDescent="0.3">
      <c r="A3369" s="1">
        <v>2023</v>
      </c>
      <c r="B3369" t="s">
        <v>28</v>
      </c>
      <c r="C3369" t="s">
        <v>17</v>
      </c>
      <c r="D3369" s="36" t="s">
        <v>76</v>
      </c>
      <c r="E3369" s="36" t="s">
        <v>49</v>
      </c>
      <c r="F3369" s="26">
        <v>12</v>
      </c>
      <c r="G3369" s="26">
        <v>16</v>
      </c>
      <c r="H3369" s="28">
        <v>0.75</v>
      </c>
    </row>
    <row r="3370" spans="1:8" hidden="1" x14ac:dyDescent="0.3">
      <c r="A3370" s="1">
        <v>2023</v>
      </c>
      <c r="B3370" t="s">
        <v>28</v>
      </c>
      <c r="C3370" t="s">
        <v>17</v>
      </c>
      <c r="D3370" s="36" t="s">
        <v>79</v>
      </c>
      <c r="E3370" s="36" t="s">
        <v>49</v>
      </c>
      <c r="F3370" s="26">
        <v>24</v>
      </c>
      <c r="G3370" s="26">
        <v>52</v>
      </c>
      <c r="H3370" s="28">
        <v>0.46153846153799999</v>
      </c>
    </row>
    <row r="3371" spans="1:8" hidden="1" x14ac:dyDescent="0.3">
      <c r="A3371" s="1">
        <v>2023</v>
      </c>
      <c r="B3371" t="s">
        <v>28</v>
      </c>
      <c r="C3371" t="s">
        <v>17</v>
      </c>
      <c r="D3371" s="36" t="s">
        <v>85</v>
      </c>
      <c r="E3371" s="36" t="s">
        <v>49</v>
      </c>
      <c r="F3371" s="26">
        <v>3</v>
      </c>
      <c r="G3371" s="26">
        <v>14</v>
      </c>
      <c r="H3371" s="28">
        <v>0.21428571428500001</v>
      </c>
    </row>
    <row r="3372" spans="1:8" hidden="1" x14ac:dyDescent="0.3">
      <c r="A3372" s="1">
        <v>2023</v>
      </c>
      <c r="B3372" t="s">
        <v>28</v>
      </c>
      <c r="C3372" t="s">
        <v>17</v>
      </c>
      <c r="D3372" s="36" t="s">
        <v>67</v>
      </c>
      <c r="E3372" s="36" t="s">
        <v>50</v>
      </c>
      <c r="F3372" s="26">
        <v>0</v>
      </c>
      <c r="G3372" s="26">
        <v>10</v>
      </c>
      <c r="H3372" s="28">
        <v>0</v>
      </c>
    </row>
    <row r="3373" spans="1:8" hidden="1" x14ac:dyDescent="0.3">
      <c r="A3373" s="1">
        <v>2023</v>
      </c>
      <c r="B3373" t="s">
        <v>28</v>
      </c>
      <c r="C3373" t="s">
        <v>17</v>
      </c>
      <c r="D3373" s="36" t="s">
        <v>79</v>
      </c>
      <c r="E3373" s="36" t="s">
        <v>50</v>
      </c>
      <c r="F3373" s="26">
        <v>7</v>
      </c>
      <c r="G3373" s="26">
        <v>11</v>
      </c>
      <c r="H3373" s="28">
        <v>0.63636363636299997</v>
      </c>
    </row>
    <row r="3374" spans="1:8" hidden="1" x14ac:dyDescent="0.3">
      <c r="A3374" s="1">
        <v>2023</v>
      </c>
      <c r="B3374" t="s">
        <v>28</v>
      </c>
      <c r="C3374" t="s">
        <v>17</v>
      </c>
      <c r="D3374" s="36" t="s">
        <v>85</v>
      </c>
      <c r="E3374" s="36" t="s">
        <v>50</v>
      </c>
      <c r="F3374" s="26">
        <v>3</v>
      </c>
      <c r="G3374" s="26">
        <v>13</v>
      </c>
      <c r="H3374" s="28">
        <v>0.23076923076899999</v>
      </c>
    </row>
    <row r="3375" spans="1:8" hidden="1" x14ac:dyDescent="0.3">
      <c r="A3375" s="1">
        <v>2023</v>
      </c>
      <c r="B3375" t="s">
        <v>28</v>
      </c>
      <c r="C3375" t="s">
        <v>17</v>
      </c>
      <c r="D3375" s="36" t="s">
        <v>79</v>
      </c>
      <c r="E3375" s="36" t="s">
        <v>54</v>
      </c>
      <c r="F3375" s="26">
        <v>4</v>
      </c>
      <c r="G3375" s="26">
        <v>10</v>
      </c>
      <c r="H3375" s="28">
        <v>0.4</v>
      </c>
    </row>
    <row r="3376" spans="1:8" hidden="1" x14ac:dyDescent="0.3">
      <c r="A3376" s="1">
        <v>2023</v>
      </c>
      <c r="B3376" t="s">
        <v>28</v>
      </c>
      <c r="C3376" t="s">
        <v>18</v>
      </c>
      <c r="D3376" s="36" t="s">
        <v>113</v>
      </c>
      <c r="E3376" s="36" t="s">
        <v>46</v>
      </c>
      <c r="F3376" s="26">
        <v>33</v>
      </c>
      <c r="G3376" s="26">
        <v>33</v>
      </c>
      <c r="H3376" s="28">
        <v>1</v>
      </c>
    </row>
    <row r="3377" spans="1:8" hidden="1" x14ac:dyDescent="0.3">
      <c r="A3377" s="1">
        <v>2023</v>
      </c>
      <c r="B3377" t="s">
        <v>28</v>
      </c>
      <c r="C3377" t="s">
        <v>18</v>
      </c>
      <c r="D3377" s="36" t="s">
        <v>62</v>
      </c>
      <c r="E3377" s="36" t="s">
        <v>48</v>
      </c>
      <c r="F3377" s="26">
        <v>20</v>
      </c>
      <c r="G3377" s="26">
        <v>20</v>
      </c>
      <c r="H3377" s="28">
        <v>1</v>
      </c>
    </row>
    <row r="3378" spans="1:8" hidden="1" x14ac:dyDescent="0.3">
      <c r="A3378" s="1">
        <v>2023</v>
      </c>
      <c r="B3378" t="s">
        <v>28</v>
      </c>
      <c r="C3378" t="s">
        <v>18</v>
      </c>
      <c r="D3378" s="36" t="s">
        <v>62</v>
      </c>
      <c r="E3378" s="36" t="s">
        <v>46</v>
      </c>
      <c r="F3378" s="26">
        <v>0</v>
      </c>
      <c r="G3378" s="26">
        <v>58</v>
      </c>
      <c r="H3378" s="28">
        <v>0</v>
      </c>
    </row>
    <row r="3379" spans="1:8" hidden="1" x14ac:dyDescent="0.3">
      <c r="A3379" s="1">
        <v>2023</v>
      </c>
      <c r="B3379" t="s">
        <v>28</v>
      </c>
      <c r="C3379" t="s">
        <v>18</v>
      </c>
      <c r="D3379" s="36" t="s">
        <v>63</v>
      </c>
      <c r="E3379" s="36" t="s">
        <v>48</v>
      </c>
      <c r="F3379" s="26">
        <v>0</v>
      </c>
      <c r="G3379" s="26">
        <v>140</v>
      </c>
      <c r="H3379" s="28">
        <v>0</v>
      </c>
    </row>
    <row r="3380" spans="1:8" hidden="1" x14ac:dyDescent="0.3">
      <c r="A3380" s="1">
        <v>2023</v>
      </c>
      <c r="B3380" t="s">
        <v>28</v>
      </c>
      <c r="C3380" t="s">
        <v>18</v>
      </c>
      <c r="D3380" s="36" t="s">
        <v>65</v>
      </c>
      <c r="E3380" s="36" t="s">
        <v>48</v>
      </c>
      <c r="F3380" s="26">
        <v>0</v>
      </c>
      <c r="G3380" s="26">
        <v>78</v>
      </c>
      <c r="H3380" s="28">
        <v>0</v>
      </c>
    </row>
    <row r="3381" spans="1:8" hidden="1" x14ac:dyDescent="0.3">
      <c r="A3381" s="1">
        <v>2023</v>
      </c>
      <c r="B3381" t="s">
        <v>28</v>
      </c>
      <c r="C3381" t="s">
        <v>18</v>
      </c>
      <c r="D3381" s="36" t="s">
        <v>67</v>
      </c>
      <c r="E3381" s="36" t="s">
        <v>46</v>
      </c>
      <c r="F3381" s="26">
        <v>0</v>
      </c>
      <c r="G3381" s="26">
        <v>129</v>
      </c>
      <c r="H3381" s="28">
        <v>0</v>
      </c>
    </row>
    <row r="3382" spans="1:8" hidden="1" x14ac:dyDescent="0.3">
      <c r="A3382" s="1">
        <v>2023</v>
      </c>
      <c r="B3382" t="s">
        <v>28</v>
      </c>
      <c r="C3382" t="s">
        <v>18</v>
      </c>
      <c r="D3382" s="36" t="s">
        <v>69</v>
      </c>
      <c r="E3382" s="36" t="s">
        <v>48</v>
      </c>
      <c r="F3382" s="26">
        <v>0</v>
      </c>
      <c r="G3382" s="26">
        <v>21</v>
      </c>
      <c r="H3382" s="28">
        <v>0</v>
      </c>
    </row>
    <row r="3383" spans="1:8" hidden="1" x14ac:dyDescent="0.3">
      <c r="A3383" s="1">
        <v>2023</v>
      </c>
      <c r="B3383" t="s">
        <v>28</v>
      </c>
      <c r="C3383" t="s">
        <v>18</v>
      </c>
      <c r="D3383" s="36" t="s">
        <v>69</v>
      </c>
      <c r="E3383" s="36" t="s">
        <v>46</v>
      </c>
      <c r="F3383" s="26">
        <v>21</v>
      </c>
      <c r="G3383" s="26">
        <v>21</v>
      </c>
      <c r="H3383" s="28">
        <v>1</v>
      </c>
    </row>
    <row r="3384" spans="1:8" hidden="1" x14ac:dyDescent="0.3">
      <c r="A3384" s="1">
        <v>2023</v>
      </c>
      <c r="B3384" t="s">
        <v>28</v>
      </c>
      <c r="C3384" t="s">
        <v>18</v>
      </c>
      <c r="D3384" s="36" t="s">
        <v>70</v>
      </c>
      <c r="E3384" s="36" t="s">
        <v>46</v>
      </c>
      <c r="F3384" s="26">
        <v>0</v>
      </c>
      <c r="G3384" s="26">
        <v>86</v>
      </c>
      <c r="H3384" s="28">
        <v>0</v>
      </c>
    </row>
    <row r="3385" spans="1:8" hidden="1" x14ac:dyDescent="0.3">
      <c r="A3385" s="1">
        <v>2023</v>
      </c>
      <c r="B3385" t="s">
        <v>28</v>
      </c>
      <c r="C3385" t="s">
        <v>18</v>
      </c>
      <c r="D3385" s="36" t="s">
        <v>71</v>
      </c>
      <c r="E3385" s="36" t="s">
        <v>48</v>
      </c>
      <c r="F3385" s="26">
        <v>0</v>
      </c>
      <c r="G3385" s="26">
        <v>43</v>
      </c>
      <c r="H3385" s="28">
        <v>0</v>
      </c>
    </row>
    <row r="3386" spans="1:8" hidden="1" x14ac:dyDescent="0.3">
      <c r="A3386" s="1">
        <v>2023</v>
      </c>
      <c r="B3386" t="s">
        <v>28</v>
      </c>
      <c r="C3386" t="s">
        <v>18</v>
      </c>
      <c r="D3386" s="36" t="s">
        <v>71</v>
      </c>
      <c r="E3386" s="36" t="s">
        <v>46</v>
      </c>
      <c r="F3386" s="26">
        <v>54</v>
      </c>
      <c r="G3386" s="26">
        <v>54</v>
      </c>
      <c r="H3386" s="28">
        <v>1</v>
      </c>
    </row>
    <row r="3387" spans="1:8" hidden="1" x14ac:dyDescent="0.3">
      <c r="A3387" s="1">
        <v>2023</v>
      </c>
      <c r="B3387" t="s">
        <v>28</v>
      </c>
      <c r="C3387" t="s">
        <v>18</v>
      </c>
      <c r="D3387" s="36" t="s">
        <v>72</v>
      </c>
      <c r="E3387" s="36" t="s">
        <v>48</v>
      </c>
      <c r="F3387" s="26">
        <v>0</v>
      </c>
      <c r="G3387" s="26">
        <v>208</v>
      </c>
      <c r="H3387" s="28">
        <v>0</v>
      </c>
    </row>
    <row r="3388" spans="1:8" hidden="1" x14ac:dyDescent="0.3">
      <c r="A3388" s="1">
        <v>2023</v>
      </c>
      <c r="B3388" t="s">
        <v>28</v>
      </c>
      <c r="C3388" t="s">
        <v>18</v>
      </c>
      <c r="D3388" s="36" t="s">
        <v>72</v>
      </c>
      <c r="E3388" s="36" t="s">
        <v>46</v>
      </c>
      <c r="F3388" s="26">
        <v>91</v>
      </c>
      <c r="G3388" s="26">
        <v>91</v>
      </c>
      <c r="H3388" s="28">
        <v>1</v>
      </c>
    </row>
    <row r="3389" spans="1:8" hidden="1" x14ac:dyDescent="0.3">
      <c r="A3389" s="1">
        <v>2023</v>
      </c>
      <c r="B3389" t="s">
        <v>28</v>
      </c>
      <c r="C3389" t="s">
        <v>18</v>
      </c>
      <c r="D3389" s="36" t="s">
        <v>76</v>
      </c>
      <c r="E3389" s="36" t="s">
        <v>48</v>
      </c>
      <c r="F3389" s="26">
        <v>18</v>
      </c>
      <c r="G3389" s="26">
        <v>18</v>
      </c>
      <c r="H3389" s="28">
        <v>1</v>
      </c>
    </row>
    <row r="3390" spans="1:8" hidden="1" x14ac:dyDescent="0.3">
      <c r="A3390" s="1">
        <v>2023</v>
      </c>
      <c r="B3390" t="s">
        <v>28</v>
      </c>
      <c r="C3390" t="s">
        <v>18</v>
      </c>
      <c r="D3390" s="36" t="s">
        <v>76</v>
      </c>
      <c r="E3390" s="36" t="s">
        <v>46</v>
      </c>
      <c r="F3390" s="26">
        <v>0</v>
      </c>
      <c r="G3390" s="26">
        <v>153</v>
      </c>
      <c r="H3390" s="28">
        <v>0</v>
      </c>
    </row>
    <row r="3391" spans="1:8" hidden="1" x14ac:dyDescent="0.3">
      <c r="A3391" s="1">
        <v>2023</v>
      </c>
      <c r="B3391" t="s">
        <v>28</v>
      </c>
      <c r="C3391" t="s">
        <v>18</v>
      </c>
      <c r="D3391" s="36" t="s">
        <v>120</v>
      </c>
      <c r="E3391" s="36" t="s">
        <v>48</v>
      </c>
      <c r="F3391" s="26">
        <v>0</v>
      </c>
      <c r="G3391" s="26">
        <v>14</v>
      </c>
      <c r="H3391" s="28">
        <v>0</v>
      </c>
    </row>
    <row r="3392" spans="1:8" hidden="1" x14ac:dyDescent="0.3">
      <c r="A3392" s="1">
        <v>2023</v>
      </c>
      <c r="B3392" t="s">
        <v>28</v>
      </c>
      <c r="C3392" t="s">
        <v>18</v>
      </c>
      <c r="D3392" s="36" t="s">
        <v>98</v>
      </c>
      <c r="E3392" s="36" t="s">
        <v>48</v>
      </c>
      <c r="F3392" s="26">
        <v>0</v>
      </c>
      <c r="G3392" s="26">
        <v>29</v>
      </c>
      <c r="H3392" s="28">
        <v>0</v>
      </c>
    </row>
    <row r="3393" spans="1:8" hidden="1" x14ac:dyDescent="0.3">
      <c r="A3393" s="1">
        <v>2023</v>
      </c>
      <c r="B3393" t="s">
        <v>28</v>
      </c>
      <c r="C3393" t="s">
        <v>18</v>
      </c>
      <c r="D3393" s="36" t="s">
        <v>79</v>
      </c>
      <c r="E3393" s="36" t="s">
        <v>48</v>
      </c>
      <c r="F3393" s="26">
        <v>10</v>
      </c>
      <c r="G3393" s="26">
        <v>50</v>
      </c>
      <c r="H3393" s="28">
        <v>0.2</v>
      </c>
    </row>
    <row r="3394" spans="1:8" hidden="1" x14ac:dyDescent="0.3">
      <c r="A3394" s="1">
        <v>2023</v>
      </c>
      <c r="B3394" t="s">
        <v>28</v>
      </c>
      <c r="C3394" t="s">
        <v>18</v>
      </c>
      <c r="D3394" s="36" t="s">
        <v>79</v>
      </c>
      <c r="E3394" s="36" t="s">
        <v>46</v>
      </c>
      <c r="F3394" s="26">
        <v>74</v>
      </c>
      <c r="G3394" s="26">
        <v>135</v>
      </c>
      <c r="H3394" s="28">
        <v>0.54814814814799995</v>
      </c>
    </row>
    <row r="3395" spans="1:8" hidden="1" x14ac:dyDescent="0.3">
      <c r="A3395" s="1">
        <v>2023</v>
      </c>
      <c r="B3395" t="s">
        <v>28</v>
      </c>
      <c r="C3395" t="s">
        <v>18</v>
      </c>
      <c r="D3395" s="36" t="s">
        <v>81</v>
      </c>
      <c r="E3395" s="36" t="s">
        <v>48</v>
      </c>
      <c r="F3395" s="26">
        <v>0</v>
      </c>
      <c r="G3395" s="26">
        <v>27</v>
      </c>
      <c r="H3395" s="28">
        <v>0</v>
      </c>
    </row>
    <row r="3396" spans="1:8" hidden="1" x14ac:dyDescent="0.3">
      <c r="A3396" s="1">
        <v>2023</v>
      </c>
      <c r="B3396" t="s">
        <v>28</v>
      </c>
      <c r="C3396" t="s">
        <v>18</v>
      </c>
      <c r="D3396" s="36" t="s">
        <v>81</v>
      </c>
      <c r="E3396" s="36" t="s">
        <v>46</v>
      </c>
      <c r="F3396" s="26">
        <v>11</v>
      </c>
      <c r="G3396" s="26">
        <v>11</v>
      </c>
      <c r="H3396" s="28">
        <v>1</v>
      </c>
    </row>
    <row r="3397" spans="1:8" hidden="1" x14ac:dyDescent="0.3">
      <c r="A3397" s="1">
        <v>2023</v>
      </c>
      <c r="B3397" t="s">
        <v>28</v>
      </c>
      <c r="C3397" t="s">
        <v>18</v>
      </c>
      <c r="D3397" s="36" t="s">
        <v>82</v>
      </c>
      <c r="E3397" s="36" t="s">
        <v>46</v>
      </c>
      <c r="F3397" s="26">
        <v>0</v>
      </c>
      <c r="G3397" s="26">
        <v>84</v>
      </c>
      <c r="H3397" s="28">
        <v>0</v>
      </c>
    </row>
    <row r="3398" spans="1:8" hidden="1" x14ac:dyDescent="0.3">
      <c r="A3398" s="1">
        <v>2023</v>
      </c>
      <c r="B3398" t="s">
        <v>28</v>
      </c>
      <c r="C3398" t="s">
        <v>18</v>
      </c>
      <c r="D3398" s="36" t="s">
        <v>92</v>
      </c>
      <c r="E3398" s="36" t="s">
        <v>46</v>
      </c>
      <c r="F3398" s="26">
        <v>0</v>
      </c>
      <c r="G3398" s="26">
        <v>15</v>
      </c>
      <c r="H3398" s="28">
        <v>0</v>
      </c>
    </row>
    <row r="3399" spans="1:8" hidden="1" x14ac:dyDescent="0.3">
      <c r="A3399" s="1">
        <v>2023</v>
      </c>
      <c r="B3399" t="s">
        <v>28</v>
      </c>
      <c r="C3399" t="s">
        <v>18</v>
      </c>
      <c r="D3399" s="36" t="s">
        <v>108</v>
      </c>
      <c r="E3399" s="36" t="s">
        <v>46</v>
      </c>
      <c r="F3399" s="26">
        <v>0</v>
      </c>
      <c r="G3399" s="26">
        <v>29</v>
      </c>
      <c r="H3399" s="28">
        <v>0</v>
      </c>
    </row>
    <row r="3400" spans="1:8" hidden="1" x14ac:dyDescent="0.3">
      <c r="A3400" s="1">
        <v>2023</v>
      </c>
      <c r="B3400" t="s">
        <v>28</v>
      </c>
      <c r="C3400" t="s">
        <v>18</v>
      </c>
      <c r="D3400" s="36" t="s">
        <v>85</v>
      </c>
      <c r="E3400" s="36" t="s">
        <v>48</v>
      </c>
      <c r="F3400" s="26">
        <v>22</v>
      </c>
      <c r="G3400" s="26">
        <v>22</v>
      </c>
      <c r="H3400" s="28">
        <v>1</v>
      </c>
    </row>
    <row r="3401" spans="1:8" hidden="1" x14ac:dyDescent="0.3">
      <c r="A3401" s="1">
        <v>2023</v>
      </c>
      <c r="B3401" t="s">
        <v>28</v>
      </c>
      <c r="C3401" t="s">
        <v>18</v>
      </c>
      <c r="D3401" s="36" t="s">
        <v>85</v>
      </c>
      <c r="E3401" s="36" t="s">
        <v>46</v>
      </c>
      <c r="F3401" s="26">
        <v>0</v>
      </c>
      <c r="G3401" s="26">
        <v>308</v>
      </c>
      <c r="H3401" s="28">
        <v>0</v>
      </c>
    </row>
    <row r="3402" spans="1:8" hidden="1" x14ac:dyDescent="0.3">
      <c r="A3402" s="1">
        <v>2023</v>
      </c>
      <c r="B3402" t="s">
        <v>28</v>
      </c>
      <c r="C3402" t="s">
        <v>18</v>
      </c>
      <c r="D3402" s="36" t="s">
        <v>87</v>
      </c>
      <c r="E3402" s="36" t="s">
        <v>48</v>
      </c>
      <c r="F3402" s="26">
        <v>0</v>
      </c>
      <c r="G3402" s="26">
        <v>85</v>
      </c>
      <c r="H3402" s="28">
        <v>0</v>
      </c>
    </row>
    <row r="3403" spans="1:8" hidden="1" x14ac:dyDescent="0.3">
      <c r="A3403" s="1">
        <v>2023</v>
      </c>
      <c r="B3403" t="s">
        <v>28</v>
      </c>
      <c r="C3403" t="s">
        <v>18</v>
      </c>
      <c r="D3403" s="36" t="s">
        <v>113</v>
      </c>
      <c r="E3403" s="36" t="s">
        <v>43</v>
      </c>
      <c r="F3403" s="26">
        <v>30</v>
      </c>
      <c r="G3403" s="26">
        <v>37</v>
      </c>
      <c r="H3403" s="28">
        <v>0.81081081080999995</v>
      </c>
    </row>
    <row r="3404" spans="1:8" hidden="1" x14ac:dyDescent="0.3">
      <c r="A3404" s="1">
        <v>2023</v>
      </c>
      <c r="B3404" t="s">
        <v>28</v>
      </c>
      <c r="C3404" t="s">
        <v>18</v>
      </c>
      <c r="D3404" s="36" t="s">
        <v>62</v>
      </c>
      <c r="E3404" s="36" t="s">
        <v>43</v>
      </c>
      <c r="F3404" s="26">
        <v>17</v>
      </c>
      <c r="G3404" s="26">
        <v>61</v>
      </c>
      <c r="H3404" s="28">
        <v>0.27868852458999999</v>
      </c>
    </row>
    <row r="3405" spans="1:8" hidden="1" x14ac:dyDescent="0.3">
      <c r="A3405" s="1">
        <v>2023</v>
      </c>
      <c r="B3405" t="s">
        <v>28</v>
      </c>
      <c r="C3405" t="s">
        <v>18</v>
      </c>
      <c r="D3405" s="36" t="s">
        <v>63</v>
      </c>
      <c r="E3405" s="36" t="s">
        <v>43</v>
      </c>
      <c r="F3405" s="26">
        <v>0</v>
      </c>
      <c r="G3405" s="26">
        <v>106</v>
      </c>
      <c r="H3405" s="28">
        <v>0</v>
      </c>
    </row>
    <row r="3406" spans="1:8" hidden="1" x14ac:dyDescent="0.3">
      <c r="A3406" s="1">
        <v>2023</v>
      </c>
      <c r="B3406" t="s">
        <v>28</v>
      </c>
      <c r="C3406" t="s">
        <v>18</v>
      </c>
      <c r="D3406" s="36" t="s">
        <v>63</v>
      </c>
      <c r="E3406" s="36" t="s">
        <v>52</v>
      </c>
      <c r="F3406" s="26">
        <v>1</v>
      </c>
      <c r="G3406" s="26">
        <v>16</v>
      </c>
      <c r="H3406" s="28">
        <v>6.25E-2</v>
      </c>
    </row>
    <row r="3407" spans="1:8" hidden="1" x14ac:dyDescent="0.3">
      <c r="A3407" s="1">
        <v>2023</v>
      </c>
      <c r="B3407" t="s">
        <v>28</v>
      </c>
      <c r="C3407" t="s">
        <v>18</v>
      </c>
      <c r="D3407" s="36" t="s">
        <v>65</v>
      </c>
      <c r="E3407" s="36" t="s">
        <v>43</v>
      </c>
      <c r="F3407" s="26">
        <v>7</v>
      </c>
      <c r="G3407" s="26">
        <v>54</v>
      </c>
      <c r="H3407" s="28">
        <v>0.12962962962899999</v>
      </c>
    </row>
    <row r="3408" spans="1:8" hidden="1" x14ac:dyDescent="0.3">
      <c r="A3408" s="1">
        <v>2023</v>
      </c>
      <c r="B3408" t="s">
        <v>28</v>
      </c>
      <c r="C3408" t="s">
        <v>18</v>
      </c>
      <c r="D3408" s="36" t="s">
        <v>65</v>
      </c>
      <c r="E3408" s="36" t="s">
        <v>47</v>
      </c>
      <c r="F3408" s="26">
        <v>0</v>
      </c>
      <c r="G3408" s="26">
        <v>13</v>
      </c>
      <c r="H3408" s="28">
        <v>0</v>
      </c>
    </row>
    <row r="3409" spans="1:8" hidden="1" x14ac:dyDescent="0.3">
      <c r="A3409" s="1">
        <v>2023</v>
      </c>
      <c r="B3409" t="s">
        <v>28</v>
      </c>
      <c r="C3409" t="s">
        <v>18</v>
      </c>
      <c r="D3409" s="36" t="s">
        <v>67</v>
      </c>
      <c r="E3409" s="36" t="s">
        <v>43</v>
      </c>
      <c r="F3409" s="26">
        <v>8</v>
      </c>
      <c r="G3409" s="26">
        <v>112</v>
      </c>
      <c r="H3409" s="28">
        <v>7.1428571428000007E-2</v>
      </c>
    </row>
    <row r="3410" spans="1:8" hidden="1" x14ac:dyDescent="0.3">
      <c r="A3410" s="1">
        <v>2023</v>
      </c>
      <c r="B3410" t="s">
        <v>28</v>
      </c>
      <c r="C3410" t="s">
        <v>18</v>
      </c>
      <c r="D3410" s="36" t="s">
        <v>67</v>
      </c>
      <c r="E3410" s="36" t="s">
        <v>47</v>
      </c>
      <c r="F3410" s="26">
        <v>0</v>
      </c>
      <c r="G3410" s="26">
        <v>10</v>
      </c>
      <c r="H3410" s="28">
        <v>0</v>
      </c>
    </row>
    <row r="3411" spans="1:8" hidden="1" x14ac:dyDescent="0.3">
      <c r="A3411" s="1">
        <v>2023</v>
      </c>
      <c r="B3411" t="s">
        <v>28</v>
      </c>
      <c r="C3411" t="s">
        <v>18</v>
      </c>
      <c r="D3411" s="36" t="s">
        <v>69</v>
      </c>
      <c r="E3411" s="36" t="s">
        <v>43</v>
      </c>
      <c r="F3411" s="26">
        <v>19</v>
      </c>
      <c r="G3411" s="26">
        <v>38</v>
      </c>
      <c r="H3411" s="28">
        <v>0.5</v>
      </c>
    </row>
    <row r="3412" spans="1:8" hidden="1" x14ac:dyDescent="0.3">
      <c r="A3412" s="1">
        <v>2023</v>
      </c>
      <c r="B3412" t="s">
        <v>28</v>
      </c>
      <c r="C3412" t="s">
        <v>18</v>
      </c>
      <c r="D3412" s="36" t="s">
        <v>70</v>
      </c>
      <c r="E3412" s="36" t="s">
        <v>43</v>
      </c>
      <c r="F3412" s="26">
        <v>3</v>
      </c>
      <c r="G3412" s="26">
        <v>69</v>
      </c>
      <c r="H3412" s="28">
        <v>4.3478260869000002E-2</v>
      </c>
    </row>
    <row r="3413" spans="1:8" hidden="1" x14ac:dyDescent="0.3">
      <c r="A3413" s="1">
        <v>2023</v>
      </c>
      <c r="B3413" t="s">
        <v>28</v>
      </c>
      <c r="C3413" t="s">
        <v>18</v>
      </c>
      <c r="D3413" s="36" t="s">
        <v>71</v>
      </c>
      <c r="E3413" s="36" t="s">
        <v>43</v>
      </c>
      <c r="F3413" s="26">
        <v>42</v>
      </c>
      <c r="G3413" s="26">
        <v>70</v>
      </c>
      <c r="H3413" s="28">
        <v>0.6</v>
      </c>
    </row>
    <row r="3414" spans="1:8" hidden="1" x14ac:dyDescent="0.3">
      <c r="A3414" s="1">
        <v>2023</v>
      </c>
      <c r="B3414" t="s">
        <v>28</v>
      </c>
      <c r="C3414" t="s">
        <v>18</v>
      </c>
      <c r="D3414" s="36" t="s">
        <v>71</v>
      </c>
      <c r="E3414" s="36" t="s">
        <v>52</v>
      </c>
      <c r="F3414" s="26">
        <v>5</v>
      </c>
      <c r="G3414" s="26">
        <v>17</v>
      </c>
      <c r="H3414" s="28">
        <v>0.29411764705799998</v>
      </c>
    </row>
    <row r="3415" spans="1:8" hidden="1" x14ac:dyDescent="0.3">
      <c r="A3415" s="1">
        <v>2023</v>
      </c>
      <c r="B3415" t="s">
        <v>28</v>
      </c>
      <c r="C3415" t="s">
        <v>18</v>
      </c>
      <c r="D3415" s="36" t="s">
        <v>72</v>
      </c>
      <c r="E3415" s="36" t="s">
        <v>53</v>
      </c>
      <c r="F3415" s="26">
        <v>4</v>
      </c>
      <c r="G3415" s="26">
        <v>16</v>
      </c>
      <c r="H3415" s="28">
        <v>0.25</v>
      </c>
    </row>
    <row r="3416" spans="1:8" hidden="1" x14ac:dyDescent="0.3">
      <c r="A3416" s="1">
        <v>2023</v>
      </c>
      <c r="B3416" t="s">
        <v>28</v>
      </c>
      <c r="C3416" t="s">
        <v>18</v>
      </c>
      <c r="D3416" s="36" t="s">
        <v>72</v>
      </c>
      <c r="E3416" s="36" t="s">
        <v>43</v>
      </c>
      <c r="F3416" s="26">
        <v>75</v>
      </c>
      <c r="G3416" s="26">
        <v>231</v>
      </c>
      <c r="H3416" s="28">
        <v>0.32467532467499999</v>
      </c>
    </row>
    <row r="3417" spans="1:8" hidden="1" x14ac:dyDescent="0.3">
      <c r="A3417" s="1">
        <v>2023</v>
      </c>
      <c r="B3417" t="s">
        <v>28</v>
      </c>
      <c r="C3417" t="s">
        <v>18</v>
      </c>
      <c r="D3417" s="36" t="s">
        <v>72</v>
      </c>
      <c r="E3417" s="36" t="s">
        <v>47</v>
      </c>
      <c r="F3417" s="26">
        <v>2</v>
      </c>
      <c r="G3417" s="26">
        <v>10</v>
      </c>
      <c r="H3417" s="28">
        <v>0.2</v>
      </c>
    </row>
    <row r="3418" spans="1:8" hidden="1" x14ac:dyDescent="0.3">
      <c r="A3418" s="1">
        <v>2023</v>
      </c>
      <c r="B3418" t="s">
        <v>28</v>
      </c>
      <c r="C3418" t="s">
        <v>18</v>
      </c>
      <c r="D3418" s="36" t="s">
        <v>72</v>
      </c>
      <c r="E3418" s="36" t="s">
        <v>51</v>
      </c>
      <c r="F3418" s="26">
        <v>3</v>
      </c>
      <c r="G3418" s="26">
        <v>10</v>
      </c>
      <c r="H3418" s="28">
        <v>0.3</v>
      </c>
    </row>
    <row r="3419" spans="1:8" hidden="1" x14ac:dyDescent="0.3">
      <c r="A3419" s="1">
        <v>2023</v>
      </c>
      <c r="B3419" t="s">
        <v>28</v>
      </c>
      <c r="C3419" t="s">
        <v>18</v>
      </c>
      <c r="D3419" s="36" t="s">
        <v>72</v>
      </c>
      <c r="E3419" s="36" t="s">
        <v>52</v>
      </c>
      <c r="F3419" s="26">
        <v>4</v>
      </c>
      <c r="G3419" s="26">
        <v>26</v>
      </c>
      <c r="H3419" s="28">
        <v>0.15384615384600001</v>
      </c>
    </row>
    <row r="3420" spans="1:8" hidden="1" x14ac:dyDescent="0.3">
      <c r="A3420" s="1">
        <v>2023</v>
      </c>
      <c r="B3420" t="s">
        <v>28</v>
      </c>
      <c r="C3420" t="s">
        <v>18</v>
      </c>
      <c r="D3420" s="36" t="s">
        <v>76</v>
      </c>
      <c r="E3420" s="36" t="s">
        <v>43</v>
      </c>
      <c r="F3420" s="26">
        <v>17</v>
      </c>
      <c r="G3420" s="26">
        <v>138</v>
      </c>
      <c r="H3420" s="28">
        <v>0.12318840579699999</v>
      </c>
    </row>
    <row r="3421" spans="1:8" hidden="1" x14ac:dyDescent="0.3">
      <c r="A3421" s="1">
        <v>2023</v>
      </c>
      <c r="B3421" t="s">
        <v>28</v>
      </c>
      <c r="C3421" t="s">
        <v>18</v>
      </c>
      <c r="D3421" s="36" t="s">
        <v>76</v>
      </c>
      <c r="E3421" s="36" t="s">
        <v>47</v>
      </c>
      <c r="F3421" s="26">
        <v>0</v>
      </c>
      <c r="G3421" s="26">
        <v>14</v>
      </c>
      <c r="H3421" s="28">
        <v>0</v>
      </c>
    </row>
    <row r="3422" spans="1:8" hidden="1" x14ac:dyDescent="0.3">
      <c r="A3422" s="1">
        <v>2023</v>
      </c>
      <c r="B3422" t="s">
        <v>28</v>
      </c>
      <c r="C3422" t="s">
        <v>18</v>
      </c>
      <c r="D3422" s="36" t="s">
        <v>76</v>
      </c>
      <c r="E3422" s="36" t="s">
        <v>52</v>
      </c>
      <c r="F3422" s="26">
        <v>1</v>
      </c>
      <c r="G3422" s="26">
        <v>10</v>
      </c>
      <c r="H3422" s="28">
        <v>0.1</v>
      </c>
    </row>
    <row r="3423" spans="1:8" hidden="1" x14ac:dyDescent="0.3">
      <c r="A3423" s="1">
        <v>2023</v>
      </c>
      <c r="B3423" t="s">
        <v>28</v>
      </c>
      <c r="C3423" t="s">
        <v>18</v>
      </c>
      <c r="D3423" s="36" t="s">
        <v>120</v>
      </c>
      <c r="E3423" s="36" t="s">
        <v>43</v>
      </c>
      <c r="F3423" s="26">
        <v>1</v>
      </c>
      <c r="G3423" s="26">
        <v>10</v>
      </c>
      <c r="H3423" s="28">
        <v>0.1</v>
      </c>
    </row>
    <row r="3424" spans="1:8" hidden="1" x14ac:dyDescent="0.3">
      <c r="A3424" s="1">
        <v>2023</v>
      </c>
      <c r="B3424" t="s">
        <v>28</v>
      </c>
      <c r="C3424" t="s">
        <v>18</v>
      </c>
      <c r="D3424" s="36" t="s">
        <v>98</v>
      </c>
      <c r="E3424" s="36" t="s">
        <v>43</v>
      </c>
      <c r="F3424" s="26">
        <v>5</v>
      </c>
      <c r="G3424" s="26">
        <v>27</v>
      </c>
      <c r="H3424" s="28">
        <v>0.18518518518499999</v>
      </c>
    </row>
    <row r="3425" spans="1:8" hidden="1" x14ac:dyDescent="0.3">
      <c r="A3425" s="1">
        <v>2023</v>
      </c>
      <c r="B3425" t="s">
        <v>28</v>
      </c>
      <c r="C3425" t="s">
        <v>18</v>
      </c>
      <c r="D3425" s="36" t="s">
        <v>79</v>
      </c>
      <c r="E3425" s="36" t="s">
        <v>43</v>
      </c>
      <c r="F3425" s="26">
        <v>72</v>
      </c>
      <c r="G3425" s="26">
        <v>157</v>
      </c>
      <c r="H3425" s="28">
        <v>0.45859872611399999</v>
      </c>
    </row>
    <row r="3426" spans="1:8" hidden="1" x14ac:dyDescent="0.3">
      <c r="A3426" s="1">
        <v>2023</v>
      </c>
      <c r="B3426" t="s">
        <v>28</v>
      </c>
      <c r="C3426" t="s">
        <v>18</v>
      </c>
      <c r="D3426" s="36" t="s">
        <v>79</v>
      </c>
      <c r="E3426" s="36" t="s">
        <v>52</v>
      </c>
      <c r="F3426" s="26">
        <v>5</v>
      </c>
      <c r="G3426" s="26">
        <v>13</v>
      </c>
      <c r="H3426" s="27">
        <v>0.384615384615</v>
      </c>
    </row>
    <row r="3427" spans="1:8" hidden="1" x14ac:dyDescent="0.3">
      <c r="A3427" s="1">
        <v>2023</v>
      </c>
      <c r="B3427" t="s">
        <v>28</v>
      </c>
      <c r="C3427" t="s">
        <v>18</v>
      </c>
      <c r="D3427" s="36" t="s">
        <v>81</v>
      </c>
      <c r="E3427" s="36" t="s">
        <v>43</v>
      </c>
      <c r="F3427" s="26">
        <v>7</v>
      </c>
      <c r="G3427" s="26">
        <v>28</v>
      </c>
      <c r="H3427" s="27">
        <v>0.25</v>
      </c>
    </row>
    <row r="3428" spans="1:8" hidden="1" x14ac:dyDescent="0.3">
      <c r="A3428" s="1">
        <v>2023</v>
      </c>
      <c r="B3428" t="s">
        <v>28</v>
      </c>
      <c r="C3428" t="s">
        <v>18</v>
      </c>
      <c r="D3428" s="36" t="s">
        <v>82</v>
      </c>
      <c r="E3428" s="36" t="s">
        <v>43</v>
      </c>
      <c r="F3428" s="26">
        <v>2</v>
      </c>
      <c r="G3428" s="26">
        <v>72</v>
      </c>
      <c r="H3428" s="27">
        <v>2.7777777776999999E-2</v>
      </c>
    </row>
    <row r="3429" spans="1:8" hidden="1" x14ac:dyDescent="0.3">
      <c r="A3429" s="1">
        <v>2023</v>
      </c>
      <c r="B3429" t="s">
        <v>28</v>
      </c>
      <c r="C3429" t="s">
        <v>18</v>
      </c>
      <c r="D3429" s="36" t="s">
        <v>92</v>
      </c>
      <c r="E3429" s="36" t="s">
        <v>43</v>
      </c>
      <c r="F3429" s="26">
        <v>0</v>
      </c>
      <c r="G3429" s="26">
        <v>15</v>
      </c>
      <c r="H3429" s="27">
        <v>0</v>
      </c>
    </row>
    <row r="3430" spans="1:8" hidden="1" x14ac:dyDescent="0.3">
      <c r="A3430" s="1">
        <v>2023</v>
      </c>
      <c r="B3430" t="s">
        <v>28</v>
      </c>
      <c r="C3430" t="s">
        <v>18</v>
      </c>
      <c r="D3430" s="36" t="s">
        <v>108</v>
      </c>
      <c r="E3430" s="36" t="s">
        <v>43</v>
      </c>
      <c r="F3430" s="26">
        <v>3</v>
      </c>
      <c r="G3430" s="26">
        <v>21</v>
      </c>
      <c r="H3430" s="27">
        <v>0.14285714285699999</v>
      </c>
    </row>
    <row r="3431" spans="1:8" hidden="1" x14ac:dyDescent="0.3">
      <c r="A3431" s="1">
        <v>2023</v>
      </c>
      <c r="B3431" t="s">
        <v>28</v>
      </c>
      <c r="C3431" t="s">
        <v>18</v>
      </c>
      <c r="D3431" s="36" t="s">
        <v>85</v>
      </c>
      <c r="E3431" s="36" t="s">
        <v>43</v>
      </c>
      <c r="F3431" s="26">
        <v>17</v>
      </c>
      <c r="G3431" s="26">
        <v>281</v>
      </c>
      <c r="H3431" s="27">
        <v>6.0498220640000003E-2</v>
      </c>
    </row>
    <row r="3432" spans="1:8" hidden="1" x14ac:dyDescent="0.3">
      <c r="A3432" s="1">
        <v>2023</v>
      </c>
      <c r="B3432" t="s">
        <v>28</v>
      </c>
      <c r="C3432" t="s">
        <v>18</v>
      </c>
      <c r="D3432" s="36" t="s">
        <v>85</v>
      </c>
      <c r="E3432" s="36" t="s">
        <v>47</v>
      </c>
      <c r="F3432" s="26">
        <v>1</v>
      </c>
      <c r="G3432" s="26">
        <v>13</v>
      </c>
      <c r="H3432" s="27">
        <v>7.6923076923000003E-2</v>
      </c>
    </row>
    <row r="3433" spans="1:8" hidden="1" x14ac:dyDescent="0.3">
      <c r="A3433" s="1">
        <v>2023</v>
      </c>
      <c r="B3433" t="s">
        <v>28</v>
      </c>
      <c r="C3433" t="s">
        <v>18</v>
      </c>
      <c r="D3433" s="36" t="s">
        <v>85</v>
      </c>
      <c r="E3433" s="36" t="s">
        <v>52</v>
      </c>
      <c r="F3433" s="26">
        <v>1</v>
      </c>
      <c r="G3433" s="26">
        <v>16</v>
      </c>
      <c r="H3433" s="27">
        <v>6.25E-2</v>
      </c>
    </row>
    <row r="3434" spans="1:8" hidden="1" x14ac:dyDescent="0.3">
      <c r="A3434" s="1">
        <v>2023</v>
      </c>
      <c r="B3434" t="s">
        <v>28</v>
      </c>
      <c r="C3434" t="s">
        <v>18</v>
      </c>
      <c r="D3434" s="36" t="s">
        <v>87</v>
      </c>
      <c r="E3434" s="36" t="s">
        <v>43</v>
      </c>
      <c r="F3434" s="26">
        <v>3</v>
      </c>
      <c r="G3434" s="26">
        <v>42</v>
      </c>
      <c r="H3434" s="27">
        <v>7.1428571428000007E-2</v>
      </c>
    </row>
    <row r="3435" spans="1:8" hidden="1" x14ac:dyDescent="0.3">
      <c r="A3435" s="1">
        <v>2023</v>
      </c>
      <c r="B3435" t="s">
        <v>28</v>
      </c>
      <c r="C3435" t="s">
        <v>18</v>
      </c>
      <c r="D3435" s="36" t="s">
        <v>87</v>
      </c>
      <c r="E3435" s="36" t="s">
        <v>47</v>
      </c>
      <c r="F3435" s="26">
        <v>2</v>
      </c>
      <c r="G3435" s="26">
        <v>17</v>
      </c>
      <c r="H3435" s="27">
        <v>0.117647058823</v>
      </c>
    </row>
    <row r="3436" spans="1:8" hidden="1" x14ac:dyDescent="0.3">
      <c r="A3436" s="1">
        <v>2023</v>
      </c>
      <c r="B3436" t="s">
        <v>28</v>
      </c>
      <c r="C3436" t="s">
        <v>18</v>
      </c>
      <c r="D3436" s="36" t="s">
        <v>87</v>
      </c>
      <c r="E3436" s="36" t="s">
        <v>52</v>
      </c>
      <c r="F3436" s="26">
        <v>2</v>
      </c>
      <c r="G3436" s="26">
        <v>26</v>
      </c>
      <c r="H3436" s="27">
        <v>7.6923076923000003E-2</v>
      </c>
    </row>
    <row r="3437" spans="1:8" hidden="1" x14ac:dyDescent="0.3">
      <c r="A3437" s="1">
        <v>2023</v>
      </c>
      <c r="B3437" t="s">
        <v>28</v>
      </c>
      <c r="C3437" t="s">
        <v>18</v>
      </c>
      <c r="D3437" s="36" t="s">
        <v>72</v>
      </c>
      <c r="E3437" s="36" t="s">
        <v>164</v>
      </c>
      <c r="F3437" s="26">
        <v>2</v>
      </c>
      <c r="G3437" s="26">
        <v>16</v>
      </c>
      <c r="H3437" s="27">
        <v>0.125</v>
      </c>
    </row>
    <row r="3438" spans="1:8" hidden="1" x14ac:dyDescent="0.3">
      <c r="A3438" s="1">
        <v>2023</v>
      </c>
      <c r="B3438" t="s">
        <v>28</v>
      </c>
      <c r="C3438" t="s">
        <v>18</v>
      </c>
      <c r="D3438" s="36" t="s">
        <v>76</v>
      </c>
      <c r="E3438" s="36" t="s">
        <v>164</v>
      </c>
      <c r="F3438" s="26">
        <v>5</v>
      </c>
      <c r="G3438" s="26">
        <v>13</v>
      </c>
      <c r="H3438" s="27">
        <v>0.384615384615</v>
      </c>
    </row>
    <row r="3439" spans="1:8" hidden="1" x14ac:dyDescent="0.3">
      <c r="A3439" s="1">
        <v>2023</v>
      </c>
      <c r="B3439" t="s">
        <v>28</v>
      </c>
      <c r="C3439" t="s">
        <v>18</v>
      </c>
      <c r="D3439" s="36" t="s">
        <v>113</v>
      </c>
      <c r="E3439" s="36" t="s">
        <v>45</v>
      </c>
      <c r="F3439" s="26">
        <v>28</v>
      </c>
      <c r="G3439" s="26">
        <v>36</v>
      </c>
      <c r="H3439" s="27">
        <v>0.77777777777699997</v>
      </c>
    </row>
    <row r="3440" spans="1:8" hidden="1" x14ac:dyDescent="0.3">
      <c r="A3440" s="1">
        <v>2023</v>
      </c>
      <c r="B3440" t="s">
        <v>28</v>
      </c>
      <c r="C3440" t="s">
        <v>18</v>
      </c>
      <c r="D3440" s="36" t="s">
        <v>62</v>
      </c>
      <c r="E3440" s="36" t="s">
        <v>45</v>
      </c>
      <c r="F3440" s="26">
        <v>16</v>
      </c>
      <c r="G3440" s="26">
        <v>66</v>
      </c>
      <c r="H3440" s="27">
        <v>0.24242424242400001</v>
      </c>
    </row>
    <row r="3441" spans="1:8" hidden="1" x14ac:dyDescent="0.3">
      <c r="A3441" s="1">
        <v>2023</v>
      </c>
      <c r="B3441" t="s">
        <v>28</v>
      </c>
      <c r="C3441" t="s">
        <v>18</v>
      </c>
      <c r="D3441" s="36" t="s">
        <v>63</v>
      </c>
      <c r="E3441" s="36" t="s">
        <v>45</v>
      </c>
      <c r="F3441" s="26">
        <v>0</v>
      </c>
      <c r="G3441" s="26">
        <v>97</v>
      </c>
      <c r="H3441" s="27">
        <v>0</v>
      </c>
    </row>
    <row r="3442" spans="1:8" hidden="1" x14ac:dyDescent="0.3">
      <c r="A3442" s="1">
        <v>2023</v>
      </c>
      <c r="B3442" t="s">
        <v>28</v>
      </c>
      <c r="C3442" t="s">
        <v>18</v>
      </c>
      <c r="D3442" s="36" t="s">
        <v>65</v>
      </c>
      <c r="E3442" s="36" t="s">
        <v>45</v>
      </c>
      <c r="F3442" s="26">
        <v>8</v>
      </c>
      <c r="G3442" s="26">
        <v>58</v>
      </c>
      <c r="H3442" s="27">
        <v>0.137931034482</v>
      </c>
    </row>
    <row r="3443" spans="1:8" hidden="1" x14ac:dyDescent="0.3">
      <c r="A3443" s="1">
        <v>2023</v>
      </c>
      <c r="B3443" t="s">
        <v>28</v>
      </c>
      <c r="C3443" t="s">
        <v>18</v>
      </c>
      <c r="D3443" s="36" t="s">
        <v>67</v>
      </c>
      <c r="E3443" s="36" t="s">
        <v>45</v>
      </c>
      <c r="F3443" s="26">
        <v>7</v>
      </c>
      <c r="G3443" s="26">
        <v>105</v>
      </c>
      <c r="H3443" s="27">
        <v>6.6666666666000005E-2</v>
      </c>
    </row>
    <row r="3444" spans="1:8" hidden="1" x14ac:dyDescent="0.3">
      <c r="A3444" s="1">
        <v>2023</v>
      </c>
      <c r="B3444" t="s">
        <v>28</v>
      </c>
      <c r="C3444" t="s">
        <v>18</v>
      </c>
      <c r="D3444" s="36" t="s">
        <v>70</v>
      </c>
      <c r="E3444" s="36" t="s">
        <v>45</v>
      </c>
      <c r="F3444" s="26">
        <v>2</v>
      </c>
      <c r="G3444" s="26">
        <v>48</v>
      </c>
      <c r="H3444" s="27">
        <v>4.1666666666000003E-2</v>
      </c>
    </row>
    <row r="3445" spans="1:8" hidden="1" x14ac:dyDescent="0.3">
      <c r="A3445" s="1">
        <v>2023</v>
      </c>
      <c r="B3445" t="s">
        <v>28</v>
      </c>
      <c r="C3445" t="s">
        <v>18</v>
      </c>
      <c r="D3445" s="36" t="s">
        <v>71</v>
      </c>
      <c r="E3445" s="36" t="s">
        <v>45</v>
      </c>
      <c r="F3445" s="26">
        <v>38</v>
      </c>
      <c r="G3445" s="26">
        <v>49</v>
      </c>
      <c r="H3445" s="27">
        <v>0.77551020408100002</v>
      </c>
    </row>
    <row r="3446" spans="1:8" hidden="1" x14ac:dyDescent="0.3">
      <c r="A3446" s="1">
        <v>2023</v>
      </c>
      <c r="B3446" t="s">
        <v>28</v>
      </c>
      <c r="C3446" t="s">
        <v>18</v>
      </c>
      <c r="D3446" s="36" t="s">
        <v>72</v>
      </c>
      <c r="E3446" s="36" t="s">
        <v>45</v>
      </c>
      <c r="F3446" s="26">
        <v>74</v>
      </c>
      <c r="G3446" s="26">
        <v>217</v>
      </c>
      <c r="H3446" s="27">
        <v>0.34101382488400001</v>
      </c>
    </row>
    <row r="3447" spans="1:8" hidden="1" x14ac:dyDescent="0.3">
      <c r="A3447" s="1">
        <v>2023</v>
      </c>
      <c r="B3447" t="s">
        <v>28</v>
      </c>
      <c r="C3447" t="s">
        <v>18</v>
      </c>
      <c r="D3447" s="36" t="s">
        <v>76</v>
      </c>
      <c r="E3447" s="36" t="s">
        <v>45</v>
      </c>
      <c r="F3447" s="26">
        <v>8</v>
      </c>
      <c r="G3447" s="26">
        <v>136</v>
      </c>
      <c r="H3447" s="27">
        <v>5.8823529410999997E-2</v>
      </c>
    </row>
    <row r="3448" spans="1:8" hidden="1" x14ac:dyDescent="0.3">
      <c r="A3448" s="1">
        <v>2023</v>
      </c>
      <c r="B3448" t="s">
        <v>28</v>
      </c>
      <c r="C3448" t="s">
        <v>18</v>
      </c>
      <c r="D3448" s="36" t="s">
        <v>120</v>
      </c>
      <c r="E3448" s="36" t="s">
        <v>45</v>
      </c>
      <c r="F3448" s="26">
        <v>1</v>
      </c>
      <c r="G3448" s="26">
        <v>12</v>
      </c>
      <c r="H3448" s="27">
        <v>8.3333333332999998E-2</v>
      </c>
    </row>
    <row r="3449" spans="1:8" hidden="1" x14ac:dyDescent="0.3">
      <c r="A3449" s="1">
        <v>2023</v>
      </c>
      <c r="B3449" t="s">
        <v>28</v>
      </c>
      <c r="C3449" t="s">
        <v>18</v>
      </c>
      <c r="D3449" s="36" t="s">
        <v>98</v>
      </c>
      <c r="E3449" s="36" t="s">
        <v>45</v>
      </c>
      <c r="F3449" s="26">
        <v>3</v>
      </c>
      <c r="G3449" s="26">
        <v>23</v>
      </c>
      <c r="H3449" s="27">
        <v>0.13043478260800001</v>
      </c>
    </row>
    <row r="3450" spans="1:8" hidden="1" x14ac:dyDescent="0.3">
      <c r="A3450" s="1">
        <v>2023</v>
      </c>
      <c r="B3450" t="s">
        <v>28</v>
      </c>
      <c r="C3450" t="s">
        <v>18</v>
      </c>
      <c r="D3450" s="36" t="s">
        <v>79</v>
      </c>
      <c r="E3450" s="36" t="s">
        <v>45</v>
      </c>
      <c r="F3450" s="26">
        <v>68</v>
      </c>
      <c r="G3450" s="26">
        <v>148</v>
      </c>
      <c r="H3450" s="27">
        <v>0.45945945945900002</v>
      </c>
    </row>
    <row r="3451" spans="1:8" hidden="1" x14ac:dyDescent="0.3">
      <c r="A3451" s="1">
        <v>2023</v>
      </c>
      <c r="B3451" t="s">
        <v>28</v>
      </c>
      <c r="C3451" t="s">
        <v>18</v>
      </c>
      <c r="D3451" s="36" t="s">
        <v>81</v>
      </c>
      <c r="E3451" s="36" t="s">
        <v>45</v>
      </c>
      <c r="F3451" s="26">
        <v>8</v>
      </c>
      <c r="G3451" s="26">
        <v>28</v>
      </c>
      <c r="H3451" s="27">
        <v>0.28571428571399998</v>
      </c>
    </row>
    <row r="3452" spans="1:8" hidden="1" x14ac:dyDescent="0.3">
      <c r="A3452" s="1">
        <v>2023</v>
      </c>
      <c r="B3452" t="s">
        <v>28</v>
      </c>
      <c r="C3452" t="s">
        <v>18</v>
      </c>
      <c r="D3452" s="36" t="s">
        <v>82</v>
      </c>
      <c r="E3452" s="36" t="s">
        <v>45</v>
      </c>
      <c r="F3452" s="26">
        <v>3</v>
      </c>
      <c r="G3452" s="26">
        <v>79</v>
      </c>
      <c r="H3452" s="27">
        <v>3.7974683544E-2</v>
      </c>
    </row>
    <row r="3453" spans="1:8" hidden="1" x14ac:dyDescent="0.3">
      <c r="A3453" s="1">
        <v>2023</v>
      </c>
      <c r="B3453" t="s">
        <v>28</v>
      </c>
      <c r="C3453" t="s">
        <v>18</v>
      </c>
      <c r="D3453" s="36" t="s">
        <v>108</v>
      </c>
      <c r="E3453" s="36" t="s">
        <v>45</v>
      </c>
      <c r="F3453" s="26">
        <v>2</v>
      </c>
      <c r="G3453" s="26">
        <v>19</v>
      </c>
      <c r="H3453" s="27">
        <v>0.105263157894</v>
      </c>
    </row>
    <row r="3454" spans="1:8" hidden="1" x14ac:dyDescent="0.3">
      <c r="A3454" s="1">
        <v>2023</v>
      </c>
      <c r="B3454" t="s">
        <v>28</v>
      </c>
      <c r="C3454" t="s">
        <v>18</v>
      </c>
      <c r="D3454" s="36" t="s">
        <v>85</v>
      </c>
      <c r="E3454" s="36" t="s">
        <v>45</v>
      </c>
      <c r="F3454" s="26">
        <v>15</v>
      </c>
      <c r="G3454" s="26">
        <v>254</v>
      </c>
      <c r="H3454" s="27">
        <v>5.9055118109999999E-2</v>
      </c>
    </row>
    <row r="3455" spans="1:8" hidden="1" x14ac:dyDescent="0.3">
      <c r="A3455" s="1">
        <v>2023</v>
      </c>
      <c r="B3455" t="s">
        <v>28</v>
      </c>
      <c r="C3455" t="s">
        <v>18</v>
      </c>
      <c r="D3455" s="36" t="s">
        <v>87</v>
      </c>
      <c r="E3455" s="36" t="s">
        <v>45</v>
      </c>
      <c r="F3455" s="26">
        <v>4</v>
      </c>
      <c r="G3455" s="26">
        <v>38</v>
      </c>
      <c r="H3455" s="27">
        <v>0.105263157894</v>
      </c>
    </row>
    <row r="3456" spans="1:8" hidden="1" x14ac:dyDescent="0.3">
      <c r="A3456" s="1">
        <v>2023</v>
      </c>
      <c r="B3456" t="s">
        <v>28</v>
      </c>
      <c r="C3456" t="s">
        <v>18</v>
      </c>
      <c r="D3456" s="36" t="s">
        <v>113</v>
      </c>
      <c r="E3456" s="36" t="s">
        <v>49</v>
      </c>
      <c r="F3456" s="26">
        <v>33</v>
      </c>
      <c r="G3456" s="26">
        <v>33</v>
      </c>
      <c r="H3456" s="27">
        <v>1</v>
      </c>
    </row>
    <row r="3457" spans="1:8" hidden="1" x14ac:dyDescent="0.3">
      <c r="A3457" s="1">
        <v>2023</v>
      </c>
      <c r="B3457" t="s">
        <v>28</v>
      </c>
      <c r="C3457" t="s">
        <v>18</v>
      </c>
      <c r="D3457" s="36" t="s">
        <v>62</v>
      </c>
      <c r="E3457" s="36" t="s">
        <v>49</v>
      </c>
      <c r="F3457" s="26">
        <v>20</v>
      </c>
      <c r="G3457" s="26">
        <v>20</v>
      </c>
      <c r="H3457" s="27">
        <v>1</v>
      </c>
    </row>
    <row r="3458" spans="1:8" hidden="1" x14ac:dyDescent="0.3">
      <c r="A3458" s="1">
        <v>2023</v>
      </c>
      <c r="B3458" t="s">
        <v>28</v>
      </c>
      <c r="C3458" t="s">
        <v>18</v>
      </c>
      <c r="D3458" s="36" t="s">
        <v>69</v>
      </c>
      <c r="E3458" s="36" t="s">
        <v>49</v>
      </c>
      <c r="F3458" s="26">
        <v>21</v>
      </c>
      <c r="G3458" s="26">
        <v>21</v>
      </c>
      <c r="H3458" s="27">
        <v>1</v>
      </c>
    </row>
    <row r="3459" spans="1:8" hidden="1" x14ac:dyDescent="0.3">
      <c r="A3459" s="1">
        <v>2023</v>
      </c>
      <c r="B3459" t="s">
        <v>28</v>
      </c>
      <c r="C3459" t="s">
        <v>18</v>
      </c>
      <c r="D3459" s="36" t="s">
        <v>71</v>
      </c>
      <c r="E3459" s="36" t="s">
        <v>49</v>
      </c>
      <c r="F3459" s="26">
        <v>54</v>
      </c>
      <c r="G3459" s="26">
        <v>54</v>
      </c>
      <c r="H3459" s="27">
        <v>1</v>
      </c>
    </row>
    <row r="3460" spans="1:8" hidden="1" x14ac:dyDescent="0.3">
      <c r="A3460" s="1">
        <v>2023</v>
      </c>
      <c r="B3460" t="s">
        <v>28</v>
      </c>
      <c r="C3460" t="s">
        <v>18</v>
      </c>
      <c r="D3460" s="36" t="s">
        <v>72</v>
      </c>
      <c r="E3460" s="36" t="s">
        <v>49</v>
      </c>
      <c r="F3460" s="26">
        <v>91</v>
      </c>
      <c r="G3460" s="26">
        <v>91</v>
      </c>
      <c r="H3460" s="27">
        <v>1</v>
      </c>
    </row>
    <row r="3461" spans="1:8" hidden="1" x14ac:dyDescent="0.3">
      <c r="A3461" s="1">
        <v>2023</v>
      </c>
      <c r="B3461" t="s">
        <v>28</v>
      </c>
      <c r="C3461" t="s">
        <v>18</v>
      </c>
      <c r="D3461" s="36" t="s">
        <v>76</v>
      </c>
      <c r="E3461" s="36" t="s">
        <v>49</v>
      </c>
      <c r="F3461" s="26">
        <v>18</v>
      </c>
      <c r="G3461" s="26">
        <v>18</v>
      </c>
      <c r="H3461" s="27">
        <v>1</v>
      </c>
    </row>
    <row r="3462" spans="1:8" hidden="1" x14ac:dyDescent="0.3">
      <c r="A3462" s="1">
        <v>2023</v>
      </c>
      <c r="B3462" t="s">
        <v>28</v>
      </c>
      <c r="C3462" t="s">
        <v>18</v>
      </c>
      <c r="D3462" s="36" t="s">
        <v>79</v>
      </c>
      <c r="E3462" s="36" t="s">
        <v>49</v>
      </c>
      <c r="F3462" s="26">
        <v>84</v>
      </c>
      <c r="G3462" s="26">
        <v>84</v>
      </c>
      <c r="H3462" s="27">
        <v>1</v>
      </c>
    </row>
    <row r="3463" spans="1:8" hidden="1" x14ac:dyDescent="0.3">
      <c r="A3463" s="1">
        <v>2023</v>
      </c>
      <c r="B3463" t="s">
        <v>28</v>
      </c>
      <c r="C3463" t="s">
        <v>18</v>
      </c>
      <c r="D3463" s="36" t="s">
        <v>81</v>
      </c>
      <c r="E3463" s="36" t="s">
        <v>49</v>
      </c>
      <c r="F3463" s="26">
        <v>11</v>
      </c>
      <c r="G3463" s="26">
        <v>11</v>
      </c>
      <c r="H3463" s="27">
        <v>1</v>
      </c>
    </row>
    <row r="3464" spans="1:8" hidden="1" x14ac:dyDescent="0.3">
      <c r="A3464" s="1">
        <v>2023</v>
      </c>
      <c r="B3464" t="s">
        <v>28</v>
      </c>
      <c r="C3464" t="s">
        <v>18</v>
      </c>
      <c r="D3464" s="36" t="s">
        <v>85</v>
      </c>
      <c r="E3464" s="36" t="s">
        <v>49</v>
      </c>
      <c r="F3464" s="26">
        <v>22</v>
      </c>
      <c r="G3464" s="26">
        <v>22</v>
      </c>
      <c r="H3464" s="27">
        <v>1</v>
      </c>
    </row>
    <row r="3465" spans="1:8" hidden="1" x14ac:dyDescent="0.3">
      <c r="A3465" s="1">
        <v>2023</v>
      </c>
      <c r="B3465" t="s">
        <v>28</v>
      </c>
      <c r="C3465" t="s">
        <v>18</v>
      </c>
      <c r="D3465" s="36" t="s">
        <v>67</v>
      </c>
      <c r="E3465" s="36" t="s">
        <v>50</v>
      </c>
      <c r="F3465" s="26">
        <v>0</v>
      </c>
      <c r="G3465" s="26">
        <v>16</v>
      </c>
      <c r="H3465" s="27">
        <v>0</v>
      </c>
    </row>
    <row r="3466" spans="1:8" hidden="1" x14ac:dyDescent="0.3">
      <c r="A3466" s="1">
        <v>2023</v>
      </c>
      <c r="B3466" t="s">
        <v>28</v>
      </c>
      <c r="C3466" t="s">
        <v>18</v>
      </c>
      <c r="D3466" s="36" t="s">
        <v>76</v>
      </c>
      <c r="E3466" s="36" t="s">
        <v>50</v>
      </c>
      <c r="F3466" s="26">
        <v>0</v>
      </c>
      <c r="G3466" s="26">
        <v>10</v>
      </c>
      <c r="H3466" s="27">
        <v>0</v>
      </c>
    </row>
    <row r="3467" spans="1:8" hidden="1" x14ac:dyDescent="0.3">
      <c r="A3467" s="1">
        <v>2023</v>
      </c>
      <c r="B3467" t="s">
        <v>28</v>
      </c>
      <c r="C3467" t="s">
        <v>18</v>
      </c>
      <c r="D3467" s="36" t="s">
        <v>79</v>
      </c>
      <c r="E3467" s="36" t="s">
        <v>50</v>
      </c>
      <c r="F3467" s="26">
        <v>9</v>
      </c>
      <c r="G3467" s="26">
        <v>15</v>
      </c>
      <c r="H3467" s="27">
        <v>0.6</v>
      </c>
    </row>
    <row r="3468" spans="1:8" hidden="1" x14ac:dyDescent="0.3">
      <c r="A3468" s="1">
        <v>2023</v>
      </c>
      <c r="B3468" t="s">
        <v>28</v>
      </c>
      <c r="C3468" t="s">
        <v>18</v>
      </c>
      <c r="D3468" s="36" t="s">
        <v>85</v>
      </c>
      <c r="E3468" s="36" t="s">
        <v>50</v>
      </c>
      <c r="F3468" s="26">
        <v>0</v>
      </c>
      <c r="G3468" s="26">
        <v>21</v>
      </c>
      <c r="H3468" s="27">
        <v>0</v>
      </c>
    </row>
    <row r="3469" spans="1:8" hidden="1" x14ac:dyDescent="0.3">
      <c r="A3469" s="1">
        <v>2023</v>
      </c>
      <c r="B3469" t="s">
        <v>28</v>
      </c>
      <c r="C3469" t="s">
        <v>18</v>
      </c>
      <c r="D3469" s="36" t="s">
        <v>79</v>
      </c>
      <c r="E3469" s="36" t="s">
        <v>54</v>
      </c>
      <c r="F3469" s="26">
        <v>6</v>
      </c>
      <c r="G3469" s="26">
        <v>11</v>
      </c>
      <c r="H3469" s="27">
        <v>0.54545454545399996</v>
      </c>
    </row>
    <row r="3470" spans="1:8" hidden="1" x14ac:dyDescent="0.3">
      <c r="A3470" s="1">
        <v>2023</v>
      </c>
      <c r="B3470" t="s">
        <v>28</v>
      </c>
      <c r="C3470" t="s">
        <v>18</v>
      </c>
      <c r="D3470" s="36" t="s">
        <v>85</v>
      </c>
      <c r="E3470" s="36" t="s">
        <v>54</v>
      </c>
      <c r="F3470" s="26">
        <v>0</v>
      </c>
      <c r="G3470" s="26">
        <v>10</v>
      </c>
      <c r="H3470" s="27">
        <v>0</v>
      </c>
    </row>
    <row r="3471" spans="1:8" hidden="1" x14ac:dyDescent="0.3">
      <c r="A3471" s="1">
        <v>2023</v>
      </c>
      <c r="B3471" t="s">
        <v>29</v>
      </c>
      <c r="C3471" t="s">
        <v>15</v>
      </c>
      <c r="D3471" s="36" t="s">
        <v>62</v>
      </c>
      <c r="E3471" s="36" t="s">
        <v>48</v>
      </c>
      <c r="F3471" s="37">
        <v>24</v>
      </c>
      <c r="G3471" s="37">
        <v>24</v>
      </c>
      <c r="H3471" s="28">
        <v>1</v>
      </c>
    </row>
    <row r="3472" spans="1:8" hidden="1" x14ac:dyDescent="0.3">
      <c r="A3472" s="1">
        <v>2023</v>
      </c>
      <c r="B3472" t="s">
        <v>29</v>
      </c>
      <c r="C3472" t="s">
        <v>15</v>
      </c>
      <c r="D3472" s="36" t="s">
        <v>63</v>
      </c>
      <c r="E3472" s="36" t="s">
        <v>48</v>
      </c>
      <c r="F3472" s="37">
        <v>61</v>
      </c>
      <c r="G3472" s="37">
        <v>61</v>
      </c>
      <c r="H3472" s="28">
        <v>1</v>
      </c>
    </row>
    <row r="3473" spans="1:8" hidden="1" x14ac:dyDescent="0.3">
      <c r="A3473" s="1">
        <v>2023</v>
      </c>
      <c r="B3473" t="s">
        <v>29</v>
      </c>
      <c r="C3473" t="s">
        <v>15</v>
      </c>
      <c r="D3473" s="36" t="s">
        <v>104</v>
      </c>
      <c r="E3473" s="36" t="s">
        <v>46</v>
      </c>
      <c r="F3473" s="37">
        <v>12</v>
      </c>
      <c r="G3473" s="37">
        <v>12</v>
      </c>
      <c r="H3473" s="28">
        <v>1</v>
      </c>
    </row>
    <row r="3474" spans="1:8" hidden="1" x14ac:dyDescent="0.3">
      <c r="A3474" s="1">
        <v>2023</v>
      </c>
      <c r="B3474" t="s">
        <v>29</v>
      </c>
      <c r="C3474" t="s">
        <v>15</v>
      </c>
      <c r="D3474" s="36" t="s">
        <v>67</v>
      </c>
      <c r="E3474" s="36" t="s">
        <v>48</v>
      </c>
      <c r="F3474" s="37">
        <v>10</v>
      </c>
      <c r="G3474" s="37">
        <v>10</v>
      </c>
      <c r="H3474" s="28">
        <v>1</v>
      </c>
    </row>
    <row r="3475" spans="1:8" hidden="1" x14ac:dyDescent="0.3">
      <c r="A3475" s="1">
        <v>2023</v>
      </c>
      <c r="B3475" t="s">
        <v>29</v>
      </c>
      <c r="C3475" t="s">
        <v>15</v>
      </c>
      <c r="D3475" s="36" t="s">
        <v>111</v>
      </c>
      <c r="E3475" s="36" t="s">
        <v>46</v>
      </c>
      <c r="F3475" s="37">
        <v>13</v>
      </c>
      <c r="G3475" s="37">
        <v>13</v>
      </c>
      <c r="H3475" s="28">
        <v>1</v>
      </c>
    </row>
    <row r="3476" spans="1:8" hidden="1" x14ac:dyDescent="0.3">
      <c r="A3476" s="1">
        <v>2023</v>
      </c>
      <c r="B3476" t="s">
        <v>29</v>
      </c>
      <c r="C3476" t="s">
        <v>15</v>
      </c>
      <c r="D3476" s="36" t="s">
        <v>70</v>
      </c>
      <c r="E3476" s="36" t="s">
        <v>46</v>
      </c>
      <c r="F3476" s="37">
        <v>15</v>
      </c>
      <c r="G3476" s="37">
        <v>15</v>
      </c>
      <c r="H3476" s="28">
        <v>1</v>
      </c>
    </row>
    <row r="3477" spans="1:8" hidden="1" x14ac:dyDescent="0.3">
      <c r="A3477" s="1">
        <v>2023</v>
      </c>
      <c r="B3477" t="s">
        <v>29</v>
      </c>
      <c r="C3477" t="s">
        <v>15</v>
      </c>
      <c r="D3477" s="36" t="s">
        <v>71</v>
      </c>
      <c r="E3477" s="36" t="s">
        <v>48</v>
      </c>
      <c r="F3477" s="37">
        <v>10</v>
      </c>
      <c r="G3477" s="37">
        <v>10</v>
      </c>
      <c r="H3477" s="28">
        <v>1</v>
      </c>
    </row>
    <row r="3478" spans="1:8" hidden="1" x14ac:dyDescent="0.3">
      <c r="A3478" s="1">
        <v>2023</v>
      </c>
      <c r="B3478" t="s">
        <v>29</v>
      </c>
      <c r="C3478" t="s">
        <v>15</v>
      </c>
      <c r="D3478" s="36" t="s">
        <v>71</v>
      </c>
      <c r="E3478" s="36" t="s">
        <v>46</v>
      </c>
      <c r="F3478" s="37">
        <v>18</v>
      </c>
      <c r="G3478" s="37">
        <v>18</v>
      </c>
      <c r="H3478" s="28">
        <v>1</v>
      </c>
    </row>
    <row r="3479" spans="1:8" hidden="1" x14ac:dyDescent="0.3">
      <c r="A3479" s="1">
        <v>2023</v>
      </c>
      <c r="B3479" t="s">
        <v>29</v>
      </c>
      <c r="C3479" t="s">
        <v>15</v>
      </c>
      <c r="D3479" s="36" t="s">
        <v>88</v>
      </c>
      <c r="E3479" s="36" t="s">
        <v>46</v>
      </c>
      <c r="F3479" s="37">
        <v>18</v>
      </c>
      <c r="G3479" s="37">
        <v>18</v>
      </c>
      <c r="H3479" s="28">
        <v>1</v>
      </c>
    </row>
    <row r="3480" spans="1:8" hidden="1" x14ac:dyDescent="0.3">
      <c r="A3480" s="1">
        <v>2023</v>
      </c>
      <c r="B3480" t="s">
        <v>29</v>
      </c>
      <c r="C3480" t="s">
        <v>15</v>
      </c>
      <c r="D3480" s="36" t="s">
        <v>73</v>
      </c>
      <c r="E3480" s="36" t="s">
        <v>46</v>
      </c>
      <c r="F3480" s="37">
        <v>15</v>
      </c>
      <c r="G3480" s="37">
        <v>15</v>
      </c>
      <c r="H3480" s="28">
        <v>1</v>
      </c>
    </row>
    <row r="3481" spans="1:8" hidden="1" x14ac:dyDescent="0.3">
      <c r="A3481" s="1">
        <v>2023</v>
      </c>
      <c r="B3481" t="s">
        <v>29</v>
      </c>
      <c r="C3481" t="s">
        <v>15</v>
      </c>
      <c r="D3481" s="36" t="s">
        <v>97</v>
      </c>
      <c r="E3481" s="36" t="s">
        <v>48</v>
      </c>
      <c r="F3481" s="37">
        <v>27</v>
      </c>
      <c r="G3481" s="37">
        <v>27</v>
      </c>
      <c r="H3481" s="28">
        <v>1</v>
      </c>
    </row>
    <row r="3482" spans="1:8" hidden="1" x14ac:dyDescent="0.3">
      <c r="A3482" s="1">
        <v>2023</v>
      </c>
      <c r="B3482" t="s">
        <v>29</v>
      </c>
      <c r="C3482" t="s">
        <v>15</v>
      </c>
      <c r="D3482" s="36" t="s">
        <v>97</v>
      </c>
      <c r="E3482" s="36" t="s">
        <v>46</v>
      </c>
      <c r="F3482" s="37">
        <v>14</v>
      </c>
      <c r="G3482" s="37">
        <v>14</v>
      </c>
      <c r="H3482" s="28">
        <v>1</v>
      </c>
    </row>
    <row r="3483" spans="1:8" hidden="1" x14ac:dyDescent="0.3">
      <c r="A3483" s="1">
        <v>2023</v>
      </c>
      <c r="B3483" t="s">
        <v>29</v>
      </c>
      <c r="C3483" t="s">
        <v>15</v>
      </c>
      <c r="D3483" s="36" t="s">
        <v>90</v>
      </c>
      <c r="E3483" s="36" t="s">
        <v>48</v>
      </c>
      <c r="F3483" s="37">
        <v>11</v>
      </c>
      <c r="G3483" s="37">
        <v>11</v>
      </c>
      <c r="H3483" s="28">
        <v>1</v>
      </c>
    </row>
    <row r="3484" spans="1:8" hidden="1" x14ac:dyDescent="0.3">
      <c r="A3484" s="1">
        <v>2023</v>
      </c>
      <c r="B3484" t="s">
        <v>29</v>
      </c>
      <c r="C3484" t="s">
        <v>15</v>
      </c>
      <c r="D3484" s="36" t="s">
        <v>90</v>
      </c>
      <c r="E3484" s="36" t="s">
        <v>46</v>
      </c>
      <c r="F3484" s="37">
        <v>14</v>
      </c>
      <c r="G3484" s="37">
        <v>14</v>
      </c>
      <c r="H3484" s="28">
        <v>1</v>
      </c>
    </row>
    <row r="3485" spans="1:8" hidden="1" x14ac:dyDescent="0.3">
      <c r="A3485" s="1">
        <v>2023</v>
      </c>
      <c r="B3485" t="s">
        <v>29</v>
      </c>
      <c r="C3485" t="s">
        <v>15</v>
      </c>
      <c r="D3485" s="36" t="s">
        <v>105</v>
      </c>
      <c r="E3485" s="36" t="s">
        <v>46</v>
      </c>
      <c r="F3485" s="37">
        <v>12</v>
      </c>
      <c r="G3485" s="37">
        <v>12</v>
      </c>
      <c r="H3485" s="28">
        <v>1</v>
      </c>
    </row>
    <row r="3486" spans="1:8" hidden="1" x14ac:dyDescent="0.3">
      <c r="A3486" s="1">
        <v>2023</v>
      </c>
      <c r="B3486" t="s">
        <v>29</v>
      </c>
      <c r="C3486" t="s">
        <v>15</v>
      </c>
      <c r="D3486" s="36" t="s">
        <v>78</v>
      </c>
      <c r="E3486" s="36" t="s">
        <v>46</v>
      </c>
      <c r="F3486" s="37">
        <v>17</v>
      </c>
      <c r="G3486" s="37">
        <v>17</v>
      </c>
      <c r="H3486" s="28">
        <v>1</v>
      </c>
    </row>
    <row r="3487" spans="1:8" hidden="1" x14ac:dyDescent="0.3">
      <c r="A3487" s="1">
        <v>2023</v>
      </c>
      <c r="B3487" t="s">
        <v>29</v>
      </c>
      <c r="C3487" t="s">
        <v>15</v>
      </c>
      <c r="D3487" s="36" t="s">
        <v>106</v>
      </c>
      <c r="E3487" s="36" t="s">
        <v>46</v>
      </c>
      <c r="F3487" s="37">
        <v>40</v>
      </c>
      <c r="G3487" s="37">
        <v>40</v>
      </c>
      <c r="H3487" s="28">
        <v>1</v>
      </c>
    </row>
    <row r="3488" spans="1:8" hidden="1" x14ac:dyDescent="0.3">
      <c r="A3488" s="1">
        <v>2023</v>
      </c>
      <c r="B3488" t="s">
        <v>29</v>
      </c>
      <c r="C3488" t="s">
        <v>15</v>
      </c>
      <c r="D3488" s="36" t="s">
        <v>79</v>
      </c>
      <c r="E3488" s="36" t="s">
        <v>46</v>
      </c>
      <c r="F3488" s="37">
        <v>79</v>
      </c>
      <c r="G3488" s="37">
        <v>80</v>
      </c>
      <c r="H3488" s="28">
        <v>0.98750000000000004</v>
      </c>
    </row>
    <row r="3489" spans="1:8" hidden="1" x14ac:dyDescent="0.3">
      <c r="A3489" s="1">
        <v>2023</v>
      </c>
      <c r="B3489" t="s">
        <v>29</v>
      </c>
      <c r="C3489" t="s">
        <v>15</v>
      </c>
      <c r="D3489" s="36" t="s">
        <v>101</v>
      </c>
      <c r="E3489" s="36" t="s">
        <v>48</v>
      </c>
      <c r="F3489" s="37">
        <v>35</v>
      </c>
      <c r="G3489" s="37">
        <v>35</v>
      </c>
      <c r="H3489" s="28">
        <v>1</v>
      </c>
    </row>
    <row r="3490" spans="1:8" hidden="1" x14ac:dyDescent="0.3">
      <c r="A3490" s="1">
        <v>2023</v>
      </c>
      <c r="B3490" t="s">
        <v>29</v>
      </c>
      <c r="C3490" t="s">
        <v>15</v>
      </c>
      <c r="D3490" s="36" t="s">
        <v>82</v>
      </c>
      <c r="E3490" s="36" t="s">
        <v>46</v>
      </c>
      <c r="F3490" s="37">
        <v>12</v>
      </c>
      <c r="G3490" s="37">
        <v>12</v>
      </c>
      <c r="H3490" s="28">
        <v>1</v>
      </c>
    </row>
    <row r="3491" spans="1:8" hidden="1" x14ac:dyDescent="0.3">
      <c r="A3491" s="1">
        <v>2023</v>
      </c>
      <c r="B3491" t="s">
        <v>29</v>
      </c>
      <c r="C3491" t="s">
        <v>15</v>
      </c>
      <c r="D3491" s="36" t="s">
        <v>83</v>
      </c>
      <c r="E3491" s="36" t="s">
        <v>48</v>
      </c>
      <c r="F3491" s="37">
        <v>10</v>
      </c>
      <c r="G3491" s="37">
        <v>10</v>
      </c>
      <c r="H3491" s="28">
        <v>1</v>
      </c>
    </row>
    <row r="3492" spans="1:8" hidden="1" x14ac:dyDescent="0.3">
      <c r="A3492" s="1">
        <v>2023</v>
      </c>
      <c r="B3492" t="s">
        <v>29</v>
      </c>
      <c r="C3492" t="s">
        <v>15</v>
      </c>
      <c r="D3492" s="36" t="s">
        <v>83</v>
      </c>
      <c r="E3492" s="36" t="s">
        <v>46</v>
      </c>
      <c r="F3492" s="37">
        <v>53</v>
      </c>
      <c r="G3492" s="37">
        <v>53</v>
      </c>
      <c r="H3492" s="28">
        <v>1</v>
      </c>
    </row>
    <row r="3493" spans="1:8" hidden="1" x14ac:dyDescent="0.3">
      <c r="A3493" s="1">
        <v>2023</v>
      </c>
      <c r="B3493" t="s">
        <v>29</v>
      </c>
      <c r="C3493" t="s">
        <v>15</v>
      </c>
      <c r="D3493" s="36" t="s">
        <v>84</v>
      </c>
      <c r="E3493" s="36" t="s">
        <v>48</v>
      </c>
      <c r="F3493" s="37">
        <v>21</v>
      </c>
      <c r="G3493" s="37">
        <v>21</v>
      </c>
      <c r="H3493" s="28">
        <v>1</v>
      </c>
    </row>
    <row r="3494" spans="1:8" hidden="1" x14ac:dyDescent="0.3">
      <c r="A3494" s="1">
        <v>2023</v>
      </c>
      <c r="B3494" t="s">
        <v>29</v>
      </c>
      <c r="C3494" t="s">
        <v>15</v>
      </c>
      <c r="D3494" s="36" t="s">
        <v>84</v>
      </c>
      <c r="E3494" s="36" t="s">
        <v>46</v>
      </c>
      <c r="F3494" s="37">
        <v>27</v>
      </c>
      <c r="G3494" s="37">
        <v>28</v>
      </c>
      <c r="H3494" s="28">
        <v>0.96428571428499998</v>
      </c>
    </row>
    <row r="3495" spans="1:8" hidden="1" x14ac:dyDescent="0.3">
      <c r="A3495" s="1">
        <v>2023</v>
      </c>
      <c r="B3495" t="s">
        <v>29</v>
      </c>
      <c r="C3495" t="s">
        <v>15</v>
      </c>
      <c r="D3495" s="36" t="s">
        <v>85</v>
      </c>
      <c r="E3495" s="36" t="s">
        <v>46</v>
      </c>
      <c r="F3495" s="37">
        <v>11</v>
      </c>
      <c r="G3495" s="37">
        <v>11</v>
      </c>
      <c r="H3495" s="28">
        <v>1</v>
      </c>
    </row>
    <row r="3496" spans="1:8" hidden="1" x14ac:dyDescent="0.3">
      <c r="A3496" s="1">
        <v>2023</v>
      </c>
      <c r="B3496" t="s">
        <v>29</v>
      </c>
      <c r="C3496" t="s">
        <v>15</v>
      </c>
      <c r="D3496" s="36" t="s">
        <v>86</v>
      </c>
      <c r="E3496" s="36" t="s">
        <v>48</v>
      </c>
      <c r="F3496" s="37">
        <v>12</v>
      </c>
      <c r="G3496" s="37">
        <v>12</v>
      </c>
      <c r="H3496" s="28">
        <v>1</v>
      </c>
    </row>
    <row r="3497" spans="1:8" hidden="1" x14ac:dyDescent="0.3">
      <c r="A3497" s="1">
        <v>2023</v>
      </c>
      <c r="B3497" t="s">
        <v>29</v>
      </c>
      <c r="C3497" t="s">
        <v>15</v>
      </c>
      <c r="D3497" s="36" t="s">
        <v>86</v>
      </c>
      <c r="E3497" s="36" t="s">
        <v>46</v>
      </c>
      <c r="F3497" s="37">
        <v>40</v>
      </c>
      <c r="G3497" s="37">
        <v>40</v>
      </c>
      <c r="H3497" s="28">
        <v>1</v>
      </c>
    </row>
    <row r="3498" spans="1:8" hidden="1" x14ac:dyDescent="0.3">
      <c r="A3498" s="1">
        <v>2023</v>
      </c>
      <c r="B3498" t="s">
        <v>29</v>
      </c>
      <c r="C3498" t="s">
        <v>15</v>
      </c>
      <c r="D3498" s="36" t="s">
        <v>118</v>
      </c>
      <c r="E3498" s="36" t="s">
        <v>46</v>
      </c>
      <c r="F3498" s="37">
        <v>12</v>
      </c>
      <c r="G3498" s="37">
        <v>12</v>
      </c>
      <c r="H3498" s="28">
        <v>1</v>
      </c>
    </row>
    <row r="3499" spans="1:8" hidden="1" x14ac:dyDescent="0.3">
      <c r="A3499" s="1">
        <v>2023</v>
      </c>
      <c r="B3499" t="s">
        <v>29</v>
      </c>
      <c r="C3499" t="s">
        <v>15</v>
      </c>
      <c r="D3499" s="36" t="s">
        <v>95</v>
      </c>
      <c r="E3499" s="36" t="s">
        <v>46</v>
      </c>
      <c r="F3499" s="37">
        <v>40</v>
      </c>
      <c r="G3499" s="37">
        <v>40</v>
      </c>
      <c r="H3499" s="28">
        <v>1</v>
      </c>
    </row>
    <row r="3500" spans="1:8" hidden="1" x14ac:dyDescent="0.3">
      <c r="A3500" s="1">
        <v>2023</v>
      </c>
      <c r="B3500" t="s">
        <v>29</v>
      </c>
      <c r="C3500" t="s">
        <v>15</v>
      </c>
      <c r="D3500" s="36" t="s">
        <v>109</v>
      </c>
      <c r="E3500" s="36" t="s">
        <v>46</v>
      </c>
      <c r="F3500" s="37">
        <v>30</v>
      </c>
      <c r="G3500" s="37">
        <v>30</v>
      </c>
      <c r="H3500" s="28">
        <v>1</v>
      </c>
    </row>
    <row r="3501" spans="1:8" hidden="1" x14ac:dyDescent="0.3">
      <c r="A3501" s="1">
        <v>2023</v>
      </c>
      <c r="B3501" t="s">
        <v>29</v>
      </c>
      <c r="C3501" t="s">
        <v>15</v>
      </c>
      <c r="D3501" s="36" t="s">
        <v>62</v>
      </c>
      <c r="E3501" s="36" t="s">
        <v>43</v>
      </c>
      <c r="F3501" s="37">
        <v>22</v>
      </c>
      <c r="G3501" s="37">
        <v>22</v>
      </c>
      <c r="H3501" s="28">
        <v>1</v>
      </c>
    </row>
    <row r="3502" spans="1:8" hidden="1" x14ac:dyDescent="0.3">
      <c r="A3502" s="1">
        <v>2023</v>
      </c>
      <c r="B3502" t="s">
        <v>29</v>
      </c>
      <c r="C3502" t="s">
        <v>15</v>
      </c>
      <c r="D3502" s="36" t="s">
        <v>63</v>
      </c>
      <c r="E3502" s="36" t="s">
        <v>43</v>
      </c>
      <c r="F3502" s="37">
        <v>15</v>
      </c>
      <c r="G3502" s="37">
        <v>15</v>
      </c>
      <c r="H3502" s="28">
        <v>1</v>
      </c>
    </row>
    <row r="3503" spans="1:8" hidden="1" x14ac:dyDescent="0.3">
      <c r="A3503" s="1">
        <v>2023</v>
      </c>
      <c r="B3503" t="s">
        <v>29</v>
      </c>
      <c r="C3503" t="s">
        <v>15</v>
      </c>
      <c r="D3503" s="36" t="s">
        <v>63</v>
      </c>
      <c r="E3503" s="36" t="s">
        <v>52</v>
      </c>
      <c r="F3503" s="37">
        <v>24</v>
      </c>
      <c r="G3503" s="37">
        <v>24</v>
      </c>
      <c r="H3503" s="28">
        <v>1</v>
      </c>
    </row>
    <row r="3504" spans="1:8" hidden="1" x14ac:dyDescent="0.3">
      <c r="A3504" s="1">
        <v>2023</v>
      </c>
      <c r="B3504" t="s">
        <v>29</v>
      </c>
      <c r="C3504" t="s">
        <v>15</v>
      </c>
      <c r="D3504" s="36" t="s">
        <v>65</v>
      </c>
      <c r="E3504" s="36" t="s">
        <v>52</v>
      </c>
      <c r="F3504" s="37">
        <v>44</v>
      </c>
      <c r="G3504" s="37">
        <v>44</v>
      </c>
      <c r="H3504" s="28">
        <v>1</v>
      </c>
    </row>
    <row r="3505" spans="1:8" hidden="1" x14ac:dyDescent="0.3">
      <c r="A3505" s="1">
        <v>2023</v>
      </c>
      <c r="B3505" t="s">
        <v>29</v>
      </c>
      <c r="C3505" t="s">
        <v>15</v>
      </c>
      <c r="D3505" s="36" t="s">
        <v>67</v>
      </c>
      <c r="E3505" s="36" t="s">
        <v>52</v>
      </c>
      <c r="F3505" s="37">
        <v>35</v>
      </c>
      <c r="G3505" s="37">
        <v>35</v>
      </c>
      <c r="H3505" s="28">
        <v>1</v>
      </c>
    </row>
    <row r="3506" spans="1:8" hidden="1" x14ac:dyDescent="0.3">
      <c r="A3506" s="1">
        <v>2023</v>
      </c>
      <c r="B3506" t="s">
        <v>29</v>
      </c>
      <c r="C3506" t="s">
        <v>15</v>
      </c>
      <c r="D3506" s="36" t="s">
        <v>111</v>
      </c>
      <c r="E3506" s="36" t="s">
        <v>43</v>
      </c>
      <c r="F3506" s="37">
        <v>15</v>
      </c>
      <c r="G3506" s="37">
        <v>15</v>
      </c>
      <c r="H3506" s="28">
        <v>1</v>
      </c>
    </row>
    <row r="3507" spans="1:8" hidden="1" x14ac:dyDescent="0.3">
      <c r="A3507" s="1">
        <v>2023</v>
      </c>
      <c r="B3507" t="s">
        <v>29</v>
      </c>
      <c r="C3507" t="s">
        <v>15</v>
      </c>
      <c r="D3507" s="36" t="s">
        <v>111</v>
      </c>
      <c r="E3507" s="36" t="s">
        <v>52</v>
      </c>
      <c r="F3507" s="37">
        <v>21</v>
      </c>
      <c r="G3507" s="37">
        <v>21</v>
      </c>
      <c r="H3507" s="28">
        <v>1</v>
      </c>
    </row>
    <row r="3508" spans="1:8" hidden="1" x14ac:dyDescent="0.3">
      <c r="A3508" s="1">
        <v>2023</v>
      </c>
      <c r="B3508" t="s">
        <v>29</v>
      </c>
      <c r="C3508" t="s">
        <v>15</v>
      </c>
      <c r="D3508" s="36" t="s">
        <v>88</v>
      </c>
      <c r="E3508" s="36" t="s">
        <v>43</v>
      </c>
      <c r="F3508" s="37">
        <v>11</v>
      </c>
      <c r="G3508" s="37">
        <v>11</v>
      </c>
      <c r="H3508" s="28">
        <v>1</v>
      </c>
    </row>
    <row r="3509" spans="1:8" hidden="1" x14ac:dyDescent="0.3">
      <c r="A3509" s="1">
        <v>2023</v>
      </c>
      <c r="B3509" t="s">
        <v>29</v>
      </c>
      <c r="C3509" t="s">
        <v>15</v>
      </c>
      <c r="D3509" s="36" t="s">
        <v>97</v>
      </c>
      <c r="E3509" s="36" t="s">
        <v>52</v>
      </c>
      <c r="F3509" s="37">
        <v>17</v>
      </c>
      <c r="G3509" s="37">
        <v>17</v>
      </c>
      <c r="H3509" s="28">
        <v>1</v>
      </c>
    </row>
    <row r="3510" spans="1:8" hidden="1" x14ac:dyDescent="0.3">
      <c r="A3510" s="1">
        <v>2023</v>
      </c>
      <c r="B3510" t="s">
        <v>29</v>
      </c>
      <c r="C3510" t="s">
        <v>15</v>
      </c>
      <c r="D3510" s="36" t="s">
        <v>76</v>
      </c>
      <c r="E3510" s="36" t="s">
        <v>52</v>
      </c>
      <c r="F3510" s="37">
        <v>25</v>
      </c>
      <c r="G3510" s="37">
        <v>25</v>
      </c>
      <c r="H3510" s="28">
        <v>1</v>
      </c>
    </row>
    <row r="3511" spans="1:8" hidden="1" x14ac:dyDescent="0.3">
      <c r="A3511" s="1">
        <v>2023</v>
      </c>
      <c r="B3511" t="s">
        <v>29</v>
      </c>
      <c r="C3511" t="s">
        <v>15</v>
      </c>
      <c r="D3511" s="36" t="s">
        <v>90</v>
      </c>
      <c r="E3511" s="36" t="s">
        <v>52</v>
      </c>
      <c r="F3511" s="37">
        <v>13</v>
      </c>
      <c r="G3511" s="37">
        <v>13</v>
      </c>
      <c r="H3511" s="28">
        <v>1</v>
      </c>
    </row>
    <row r="3512" spans="1:8" hidden="1" x14ac:dyDescent="0.3">
      <c r="A3512" s="1">
        <v>2023</v>
      </c>
      <c r="B3512" t="s">
        <v>29</v>
      </c>
      <c r="C3512" t="s">
        <v>15</v>
      </c>
      <c r="D3512" s="36" t="s">
        <v>78</v>
      </c>
      <c r="E3512" s="36" t="s">
        <v>52</v>
      </c>
      <c r="F3512" s="37">
        <v>11</v>
      </c>
      <c r="G3512" s="37">
        <v>11</v>
      </c>
      <c r="H3512" s="28">
        <v>1</v>
      </c>
    </row>
    <row r="3513" spans="1:8" hidden="1" x14ac:dyDescent="0.3">
      <c r="A3513" s="1">
        <v>2023</v>
      </c>
      <c r="B3513" t="s">
        <v>29</v>
      </c>
      <c r="C3513" t="s">
        <v>15</v>
      </c>
      <c r="D3513" s="36" t="s">
        <v>106</v>
      </c>
      <c r="E3513" s="36" t="s">
        <v>52</v>
      </c>
      <c r="F3513" s="37">
        <v>17</v>
      </c>
      <c r="G3513" s="37">
        <v>17</v>
      </c>
      <c r="H3513" s="28">
        <v>1</v>
      </c>
    </row>
    <row r="3514" spans="1:8" hidden="1" x14ac:dyDescent="0.3">
      <c r="A3514" s="1">
        <v>2023</v>
      </c>
      <c r="B3514" t="s">
        <v>29</v>
      </c>
      <c r="C3514" t="s">
        <v>15</v>
      </c>
      <c r="D3514" s="36" t="s">
        <v>79</v>
      </c>
      <c r="E3514" s="36" t="s">
        <v>43</v>
      </c>
      <c r="F3514" s="37">
        <v>50</v>
      </c>
      <c r="G3514" s="37">
        <v>51</v>
      </c>
      <c r="H3514" s="28">
        <v>0.98039215686199999</v>
      </c>
    </row>
    <row r="3515" spans="1:8" hidden="1" x14ac:dyDescent="0.3">
      <c r="A3515" s="1">
        <v>2023</v>
      </c>
      <c r="B3515" t="s">
        <v>29</v>
      </c>
      <c r="C3515" t="s">
        <v>15</v>
      </c>
      <c r="D3515" s="36" t="s">
        <v>79</v>
      </c>
      <c r="E3515" s="36" t="s">
        <v>52</v>
      </c>
      <c r="F3515" s="37">
        <v>31</v>
      </c>
      <c r="G3515" s="37">
        <v>31</v>
      </c>
      <c r="H3515" s="28">
        <v>1</v>
      </c>
    </row>
    <row r="3516" spans="1:8" hidden="1" x14ac:dyDescent="0.3">
      <c r="A3516" s="1">
        <v>2023</v>
      </c>
      <c r="B3516" t="s">
        <v>29</v>
      </c>
      <c r="C3516" t="s">
        <v>15</v>
      </c>
      <c r="D3516" s="36" t="s">
        <v>80</v>
      </c>
      <c r="E3516" s="36" t="s">
        <v>43</v>
      </c>
      <c r="F3516" s="37">
        <v>30</v>
      </c>
      <c r="G3516" s="37">
        <v>30</v>
      </c>
      <c r="H3516" s="28">
        <v>1</v>
      </c>
    </row>
    <row r="3517" spans="1:8" hidden="1" x14ac:dyDescent="0.3">
      <c r="A3517" s="1">
        <v>2023</v>
      </c>
      <c r="B3517" t="s">
        <v>29</v>
      </c>
      <c r="C3517" t="s">
        <v>15</v>
      </c>
      <c r="D3517" s="36" t="s">
        <v>80</v>
      </c>
      <c r="E3517" s="36" t="s">
        <v>52</v>
      </c>
      <c r="F3517" s="37">
        <v>17</v>
      </c>
      <c r="G3517" s="37">
        <v>17</v>
      </c>
      <c r="H3517" s="28">
        <v>1</v>
      </c>
    </row>
    <row r="3518" spans="1:8" hidden="1" x14ac:dyDescent="0.3">
      <c r="A3518" s="1">
        <v>2023</v>
      </c>
      <c r="B3518" t="s">
        <v>29</v>
      </c>
      <c r="C3518" t="s">
        <v>15</v>
      </c>
      <c r="D3518" s="36" t="s">
        <v>83</v>
      </c>
      <c r="E3518" s="36" t="s">
        <v>52</v>
      </c>
      <c r="F3518" s="37">
        <v>35</v>
      </c>
      <c r="G3518" s="37">
        <v>35</v>
      </c>
      <c r="H3518" s="28">
        <v>1</v>
      </c>
    </row>
    <row r="3519" spans="1:8" hidden="1" x14ac:dyDescent="0.3">
      <c r="A3519" s="1">
        <v>2023</v>
      </c>
      <c r="B3519" t="s">
        <v>29</v>
      </c>
      <c r="C3519" t="s">
        <v>15</v>
      </c>
      <c r="D3519" s="36" t="s">
        <v>84</v>
      </c>
      <c r="E3519" s="36" t="s">
        <v>43</v>
      </c>
      <c r="F3519" s="37">
        <v>9</v>
      </c>
      <c r="G3519" s="37">
        <v>10</v>
      </c>
      <c r="H3519" s="28">
        <v>0.9</v>
      </c>
    </row>
    <row r="3520" spans="1:8" hidden="1" x14ac:dyDescent="0.3">
      <c r="A3520" s="1">
        <v>2023</v>
      </c>
      <c r="B3520" t="s">
        <v>29</v>
      </c>
      <c r="C3520" t="s">
        <v>15</v>
      </c>
      <c r="D3520" s="36" t="s">
        <v>84</v>
      </c>
      <c r="E3520" s="36" t="s">
        <v>52</v>
      </c>
      <c r="F3520" s="37">
        <v>24</v>
      </c>
      <c r="G3520" s="37">
        <v>24</v>
      </c>
      <c r="H3520" s="28">
        <v>1</v>
      </c>
    </row>
    <row r="3521" spans="1:8" hidden="1" x14ac:dyDescent="0.3">
      <c r="A3521" s="1">
        <v>2023</v>
      </c>
      <c r="B3521" t="s">
        <v>29</v>
      </c>
      <c r="C3521" t="s">
        <v>15</v>
      </c>
      <c r="D3521" s="36" t="s">
        <v>86</v>
      </c>
      <c r="E3521" s="36" t="s">
        <v>43</v>
      </c>
      <c r="F3521" s="37">
        <v>10</v>
      </c>
      <c r="G3521" s="37">
        <v>10</v>
      </c>
      <c r="H3521" s="28">
        <v>1</v>
      </c>
    </row>
    <row r="3522" spans="1:8" hidden="1" x14ac:dyDescent="0.3">
      <c r="A3522" s="1">
        <v>2023</v>
      </c>
      <c r="B3522" t="s">
        <v>29</v>
      </c>
      <c r="C3522" t="s">
        <v>15</v>
      </c>
      <c r="D3522" s="36" t="s">
        <v>86</v>
      </c>
      <c r="E3522" s="36" t="s">
        <v>52</v>
      </c>
      <c r="F3522" s="37">
        <v>24</v>
      </c>
      <c r="G3522" s="37">
        <v>24</v>
      </c>
      <c r="H3522" s="28">
        <v>1</v>
      </c>
    </row>
    <row r="3523" spans="1:8" hidden="1" x14ac:dyDescent="0.3">
      <c r="A3523" s="1">
        <v>2023</v>
      </c>
      <c r="B3523" t="s">
        <v>29</v>
      </c>
      <c r="C3523" t="s">
        <v>15</v>
      </c>
      <c r="D3523" s="36" t="s">
        <v>95</v>
      </c>
      <c r="E3523" s="36" t="s">
        <v>43</v>
      </c>
      <c r="F3523" s="37">
        <v>14</v>
      </c>
      <c r="G3523" s="37">
        <v>14</v>
      </c>
      <c r="H3523" s="28">
        <v>1</v>
      </c>
    </row>
    <row r="3524" spans="1:8" hidden="1" x14ac:dyDescent="0.3">
      <c r="A3524" s="1">
        <v>2023</v>
      </c>
      <c r="B3524" t="s">
        <v>29</v>
      </c>
      <c r="C3524" t="s">
        <v>15</v>
      </c>
      <c r="D3524" s="36" t="s">
        <v>95</v>
      </c>
      <c r="E3524" s="36" t="s">
        <v>52</v>
      </c>
      <c r="F3524" s="37">
        <v>18</v>
      </c>
      <c r="G3524" s="37">
        <v>18</v>
      </c>
      <c r="H3524" s="28">
        <v>1</v>
      </c>
    </row>
    <row r="3525" spans="1:8" hidden="1" x14ac:dyDescent="0.3">
      <c r="A3525" s="1">
        <v>2023</v>
      </c>
      <c r="B3525" t="s">
        <v>29</v>
      </c>
      <c r="C3525" t="s">
        <v>15</v>
      </c>
      <c r="D3525" s="36" t="s">
        <v>109</v>
      </c>
      <c r="E3525" s="36" t="s">
        <v>52</v>
      </c>
      <c r="F3525" s="37">
        <v>17</v>
      </c>
      <c r="G3525" s="37">
        <v>17</v>
      </c>
      <c r="H3525" s="28">
        <v>1</v>
      </c>
    </row>
    <row r="3526" spans="1:8" hidden="1" x14ac:dyDescent="0.3">
      <c r="A3526" s="1">
        <v>2023</v>
      </c>
      <c r="B3526" t="s">
        <v>29</v>
      </c>
      <c r="C3526" t="s">
        <v>15</v>
      </c>
      <c r="D3526" s="36" t="s">
        <v>62</v>
      </c>
      <c r="E3526" s="36" t="s">
        <v>45</v>
      </c>
      <c r="F3526" s="37">
        <v>66</v>
      </c>
      <c r="G3526" s="37">
        <v>66</v>
      </c>
      <c r="H3526" s="28">
        <v>1</v>
      </c>
    </row>
    <row r="3527" spans="1:8" hidden="1" x14ac:dyDescent="0.3">
      <c r="A3527" s="1">
        <v>2023</v>
      </c>
      <c r="B3527" t="s">
        <v>29</v>
      </c>
      <c r="C3527" t="s">
        <v>15</v>
      </c>
      <c r="D3527" s="36" t="s">
        <v>70</v>
      </c>
      <c r="E3527" s="36" t="s">
        <v>45</v>
      </c>
      <c r="F3527" s="37">
        <v>12</v>
      </c>
      <c r="G3527" s="37">
        <v>12</v>
      </c>
      <c r="H3527" s="28">
        <v>1</v>
      </c>
    </row>
    <row r="3528" spans="1:8" hidden="1" x14ac:dyDescent="0.3">
      <c r="A3528" s="1">
        <v>2023</v>
      </c>
      <c r="B3528" t="s">
        <v>29</v>
      </c>
      <c r="C3528" t="s">
        <v>15</v>
      </c>
      <c r="D3528" s="36" t="s">
        <v>71</v>
      </c>
      <c r="E3528" s="36" t="s">
        <v>45</v>
      </c>
      <c r="F3528" s="37">
        <v>22</v>
      </c>
      <c r="G3528" s="37">
        <v>22</v>
      </c>
      <c r="H3528" s="28">
        <v>1</v>
      </c>
    </row>
    <row r="3529" spans="1:8" hidden="1" x14ac:dyDescent="0.3">
      <c r="A3529" s="1">
        <v>2023</v>
      </c>
      <c r="B3529" t="s">
        <v>29</v>
      </c>
      <c r="C3529" t="s">
        <v>15</v>
      </c>
      <c r="D3529" s="36" t="s">
        <v>88</v>
      </c>
      <c r="E3529" s="36" t="s">
        <v>45</v>
      </c>
      <c r="F3529" s="37">
        <v>16</v>
      </c>
      <c r="G3529" s="37">
        <v>16</v>
      </c>
      <c r="H3529" s="28">
        <v>1</v>
      </c>
    </row>
    <row r="3530" spans="1:8" hidden="1" x14ac:dyDescent="0.3">
      <c r="A3530" s="1">
        <v>2023</v>
      </c>
      <c r="B3530" t="s">
        <v>29</v>
      </c>
      <c r="C3530" t="s">
        <v>15</v>
      </c>
      <c r="D3530" s="36" t="s">
        <v>73</v>
      </c>
      <c r="E3530" s="36" t="s">
        <v>45</v>
      </c>
      <c r="F3530" s="37">
        <v>14</v>
      </c>
      <c r="G3530" s="37">
        <v>14</v>
      </c>
      <c r="H3530" s="28">
        <v>1</v>
      </c>
    </row>
    <row r="3531" spans="1:8" hidden="1" x14ac:dyDescent="0.3">
      <c r="A3531" s="1">
        <v>2023</v>
      </c>
      <c r="B3531" t="s">
        <v>29</v>
      </c>
      <c r="C3531" t="s">
        <v>15</v>
      </c>
      <c r="D3531" s="36" t="s">
        <v>97</v>
      </c>
      <c r="E3531" s="36" t="s">
        <v>45</v>
      </c>
      <c r="F3531" s="37">
        <v>19</v>
      </c>
      <c r="G3531" s="37">
        <v>19</v>
      </c>
      <c r="H3531" s="28">
        <v>1</v>
      </c>
    </row>
    <row r="3532" spans="1:8" hidden="1" x14ac:dyDescent="0.3">
      <c r="A3532" s="1">
        <v>2023</v>
      </c>
      <c r="B3532" t="s">
        <v>29</v>
      </c>
      <c r="C3532" t="s">
        <v>15</v>
      </c>
      <c r="D3532" s="36" t="s">
        <v>76</v>
      </c>
      <c r="E3532" s="36" t="s">
        <v>45</v>
      </c>
      <c r="F3532" s="37">
        <v>73</v>
      </c>
      <c r="G3532" s="37">
        <v>73</v>
      </c>
      <c r="H3532" s="28">
        <v>1</v>
      </c>
    </row>
    <row r="3533" spans="1:8" hidden="1" x14ac:dyDescent="0.3">
      <c r="A3533" s="1">
        <v>2023</v>
      </c>
      <c r="B3533" t="s">
        <v>29</v>
      </c>
      <c r="C3533" t="s">
        <v>15</v>
      </c>
      <c r="D3533" s="36" t="s">
        <v>90</v>
      </c>
      <c r="E3533" s="36" t="s">
        <v>45</v>
      </c>
      <c r="F3533" s="37">
        <v>14</v>
      </c>
      <c r="G3533" s="37">
        <v>14</v>
      </c>
      <c r="H3533" s="28">
        <v>1</v>
      </c>
    </row>
    <row r="3534" spans="1:8" hidden="1" x14ac:dyDescent="0.3">
      <c r="A3534" s="1">
        <v>2023</v>
      </c>
      <c r="B3534" t="s">
        <v>29</v>
      </c>
      <c r="C3534" t="s">
        <v>15</v>
      </c>
      <c r="D3534" s="36" t="s">
        <v>78</v>
      </c>
      <c r="E3534" s="36" t="s">
        <v>45</v>
      </c>
      <c r="F3534" s="37">
        <v>13</v>
      </c>
      <c r="G3534" s="37">
        <v>13</v>
      </c>
      <c r="H3534" s="28">
        <v>1</v>
      </c>
    </row>
    <row r="3535" spans="1:8" hidden="1" x14ac:dyDescent="0.3">
      <c r="A3535" s="1">
        <v>2023</v>
      </c>
      <c r="B3535" t="s">
        <v>29</v>
      </c>
      <c r="C3535" t="s">
        <v>15</v>
      </c>
      <c r="D3535" s="36" t="s">
        <v>106</v>
      </c>
      <c r="E3535" s="36" t="s">
        <v>45</v>
      </c>
      <c r="F3535" s="37">
        <v>20</v>
      </c>
      <c r="G3535" s="37">
        <v>20</v>
      </c>
      <c r="H3535" s="28">
        <v>1</v>
      </c>
    </row>
    <row r="3536" spans="1:8" hidden="1" x14ac:dyDescent="0.3">
      <c r="A3536" s="1">
        <v>2023</v>
      </c>
      <c r="B3536" t="s">
        <v>29</v>
      </c>
      <c r="C3536" t="s">
        <v>15</v>
      </c>
      <c r="D3536" s="36" t="s">
        <v>80</v>
      </c>
      <c r="E3536" s="36" t="s">
        <v>45</v>
      </c>
      <c r="F3536" s="37">
        <v>44</v>
      </c>
      <c r="G3536" s="37">
        <v>44</v>
      </c>
      <c r="H3536" s="28">
        <v>1</v>
      </c>
    </row>
    <row r="3537" spans="1:8" hidden="1" x14ac:dyDescent="0.3">
      <c r="A3537" s="1">
        <v>2023</v>
      </c>
      <c r="B3537" t="s">
        <v>29</v>
      </c>
      <c r="C3537" t="s">
        <v>15</v>
      </c>
      <c r="D3537" s="36" t="s">
        <v>101</v>
      </c>
      <c r="E3537" s="36" t="s">
        <v>45</v>
      </c>
      <c r="F3537" s="37">
        <v>25</v>
      </c>
      <c r="G3537" s="37">
        <v>25</v>
      </c>
      <c r="H3537" s="28">
        <v>1</v>
      </c>
    </row>
    <row r="3538" spans="1:8" hidden="1" x14ac:dyDescent="0.3">
      <c r="A3538" s="1">
        <v>2023</v>
      </c>
      <c r="B3538" t="s">
        <v>29</v>
      </c>
      <c r="C3538" t="s">
        <v>15</v>
      </c>
      <c r="D3538" s="36" t="s">
        <v>84</v>
      </c>
      <c r="E3538" s="36" t="s">
        <v>45</v>
      </c>
      <c r="F3538" s="37">
        <v>16</v>
      </c>
      <c r="G3538" s="37">
        <v>16</v>
      </c>
      <c r="H3538" s="28">
        <v>1</v>
      </c>
    </row>
    <row r="3539" spans="1:8" hidden="1" x14ac:dyDescent="0.3">
      <c r="A3539" s="1">
        <v>2023</v>
      </c>
      <c r="B3539" t="s">
        <v>29</v>
      </c>
      <c r="C3539" t="s">
        <v>15</v>
      </c>
      <c r="D3539" s="36" t="s">
        <v>85</v>
      </c>
      <c r="E3539" s="36" t="s">
        <v>45</v>
      </c>
      <c r="F3539" s="37">
        <v>10</v>
      </c>
      <c r="G3539" s="37">
        <v>10</v>
      </c>
      <c r="H3539" s="28">
        <v>1</v>
      </c>
    </row>
    <row r="3540" spans="1:8" hidden="1" x14ac:dyDescent="0.3">
      <c r="A3540" s="1">
        <v>2023</v>
      </c>
      <c r="B3540" t="s">
        <v>29</v>
      </c>
      <c r="C3540" t="s">
        <v>15</v>
      </c>
      <c r="D3540" s="36" t="s">
        <v>86</v>
      </c>
      <c r="E3540" s="36" t="s">
        <v>45</v>
      </c>
      <c r="F3540" s="37">
        <v>20</v>
      </c>
      <c r="G3540" s="37">
        <v>20</v>
      </c>
      <c r="H3540" s="28">
        <v>1</v>
      </c>
    </row>
    <row r="3541" spans="1:8" hidden="1" x14ac:dyDescent="0.3">
      <c r="A3541" s="1">
        <v>2023</v>
      </c>
      <c r="B3541" t="s">
        <v>29</v>
      </c>
      <c r="C3541" t="s">
        <v>15</v>
      </c>
      <c r="D3541" s="36" t="s">
        <v>118</v>
      </c>
      <c r="E3541" s="36" t="s">
        <v>45</v>
      </c>
      <c r="F3541" s="37">
        <v>15</v>
      </c>
      <c r="G3541" s="37">
        <v>15</v>
      </c>
      <c r="H3541" s="28">
        <v>1</v>
      </c>
    </row>
    <row r="3542" spans="1:8" hidden="1" x14ac:dyDescent="0.3">
      <c r="A3542" s="1">
        <v>2023</v>
      </c>
      <c r="B3542" t="s">
        <v>29</v>
      </c>
      <c r="C3542" t="s">
        <v>15</v>
      </c>
      <c r="D3542" s="36" t="s">
        <v>95</v>
      </c>
      <c r="E3542" s="36" t="s">
        <v>45</v>
      </c>
      <c r="F3542" s="37">
        <v>26</v>
      </c>
      <c r="G3542" s="37">
        <v>26</v>
      </c>
      <c r="H3542" s="28">
        <v>1</v>
      </c>
    </row>
    <row r="3543" spans="1:8" hidden="1" x14ac:dyDescent="0.3">
      <c r="A3543" s="1">
        <v>2023</v>
      </c>
      <c r="B3543" t="s">
        <v>29</v>
      </c>
      <c r="C3543" t="s">
        <v>15</v>
      </c>
      <c r="D3543" s="36" t="s">
        <v>109</v>
      </c>
      <c r="E3543" s="36" t="s">
        <v>45</v>
      </c>
      <c r="F3543" s="37">
        <v>12</v>
      </c>
      <c r="G3543" s="37">
        <v>12</v>
      </c>
      <c r="H3543" s="28">
        <v>1</v>
      </c>
    </row>
    <row r="3544" spans="1:8" hidden="1" x14ac:dyDescent="0.3">
      <c r="A3544" s="1">
        <v>2023</v>
      </c>
      <c r="B3544" t="s">
        <v>29</v>
      </c>
      <c r="C3544" t="s">
        <v>15</v>
      </c>
      <c r="D3544" s="36" t="s">
        <v>87</v>
      </c>
      <c r="E3544" s="36" t="s">
        <v>45</v>
      </c>
      <c r="F3544" s="37">
        <v>20</v>
      </c>
      <c r="G3544" s="37">
        <v>20</v>
      </c>
      <c r="H3544" s="28">
        <v>1</v>
      </c>
    </row>
    <row r="3545" spans="1:8" hidden="1" x14ac:dyDescent="0.3">
      <c r="A3545" s="1">
        <v>2023</v>
      </c>
      <c r="B3545" t="s">
        <v>29</v>
      </c>
      <c r="C3545" t="s">
        <v>15</v>
      </c>
      <c r="D3545" s="36" t="s">
        <v>62</v>
      </c>
      <c r="E3545" s="36" t="s">
        <v>49</v>
      </c>
      <c r="F3545" s="37">
        <v>24</v>
      </c>
      <c r="G3545" s="37">
        <v>24</v>
      </c>
      <c r="H3545" s="28">
        <v>1</v>
      </c>
    </row>
    <row r="3546" spans="1:8" hidden="1" x14ac:dyDescent="0.3">
      <c r="A3546" s="1">
        <v>2023</v>
      </c>
      <c r="B3546" t="s">
        <v>29</v>
      </c>
      <c r="C3546" t="s">
        <v>15</v>
      </c>
      <c r="D3546" s="36" t="s">
        <v>67</v>
      </c>
      <c r="E3546" s="36" t="s">
        <v>49</v>
      </c>
      <c r="F3546" s="37">
        <v>10</v>
      </c>
      <c r="G3546" s="37">
        <v>10</v>
      </c>
      <c r="H3546" s="28">
        <v>1</v>
      </c>
    </row>
    <row r="3547" spans="1:8" hidden="1" x14ac:dyDescent="0.3">
      <c r="A3547" s="1">
        <v>2023</v>
      </c>
      <c r="B3547" t="s">
        <v>29</v>
      </c>
      <c r="C3547" t="s">
        <v>15</v>
      </c>
      <c r="D3547" s="36" t="s">
        <v>111</v>
      </c>
      <c r="E3547" s="36" t="s">
        <v>49</v>
      </c>
      <c r="F3547" s="37">
        <v>13</v>
      </c>
      <c r="G3547" s="37">
        <v>13</v>
      </c>
      <c r="H3547" s="28">
        <v>1</v>
      </c>
    </row>
    <row r="3548" spans="1:8" hidden="1" x14ac:dyDescent="0.3">
      <c r="A3548" s="1">
        <v>2023</v>
      </c>
      <c r="B3548" t="s">
        <v>29</v>
      </c>
      <c r="C3548" t="s">
        <v>15</v>
      </c>
      <c r="D3548" s="36" t="s">
        <v>71</v>
      </c>
      <c r="E3548" s="36" t="s">
        <v>49</v>
      </c>
      <c r="F3548" s="37">
        <v>18</v>
      </c>
      <c r="G3548" s="37">
        <v>18</v>
      </c>
      <c r="H3548" s="28">
        <v>1</v>
      </c>
    </row>
    <row r="3549" spans="1:8" hidden="1" x14ac:dyDescent="0.3">
      <c r="A3549" s="1">
        <v>2023</v>
      </c>
      <c r="B3549" t="s">
        <v>29</v>
      </c>
      <c r="C3549" t="s">
        <v>15</v>
      </c>
      <c r="D3549" s="36" t="s">
        <v>88</v>
      </c>
      <c r="E3549" s="36" t="s">
        <v>49</v>
      </c>
      <c r="F3549" s="37">
        <v>18</v>
      </c>
      <c r="G3549" s="37">
        <v>18</v>
      </c>
      <c r="H3549" s="28">
        <v>1</v>
      </c>
    </row>
    <row r="3550" spans="1:8" hidden="1" x14ac:dyDescent="0.3">
      <c r="A3550" s="1">
        <v>2023</v>
      </c>
      <c r="B3550" t="s">
        <v>29</v>
      </c>
      <c r="C3550" t="s">
        <v>15</v>
      </c>
      <c r="D3550" s="36" t="s">
        <v>97</v>
      </c>
      <c r="E3550" s="36" t="s">
        <v>49</v>
      </c>
      <c r="F3550" s="37">
        <v>14</v>
      </c>
      <c r="G3550" s="37">
        <v>14</v>
      </c>
      <c r="H3550" s="28">
        <v>1</v>
      </c>
    </row>
    <row r="3551" spans="1:8" hidden="1" x14ac:dyDescent="0.3">
      <c r="A3551" s="1">
        <v>2023</v>
      </c>
      <c r="B3551" t="s">
        <v>29</v>
      </c>
      <c r="C3551" t="s">
        <v>15</v>
      </c>
      <c r="D3551" s="36" t="s">
        <v>90</v>
      </c>
      <c r="E3551" s="36" t="s">
        <v>49</v>
      </c>
      <c r="F3551" s="37">
        <v>14</v>
      </c>
      <c r="G3551" s="37">
        <v>14</v>
      </c>
      <c r="H3551" s="28">
        <v>1</v>
      </c>
    </row>
    <row r="3552" spans="1:8" hidden="1" x14ac:dyDescent="0.3">
      <c r="A3552" s="1">
        <v>2023</v>
      </c>
      <c r="B3552" t="s">
        <v>29</v>
      </c>
      <c r="C3552" t="s">
        <v>15</v>
      </c>
      <c r="D3552" s="36" t="s">
        <v>83</v>
      </c>
      <c r="E3552" s="36" t="s">
        <v>49</v>
      </c>
      <c r="F3552" s="37">
        <v>10</v>
      </c>
      <c r="G3552" s="37">
        <v>10</v>
      </c>
      <c r="H3552" s="28">
        <v>1</v>
      </c>
    </row>
    <row r="3553" spans="1:8" hidden="1" x14ac:dyDescent="0.3">
      <c r="A3553" s="1">
        <v>2023</v>
      </c>
      <c r="B3553" t="s">
        <v>29</v>
      </c>
      <c r="C3553" t="s">
        <v>15</v>
      </c>
      <c r="D3553" s="36" t="s">
        <v>62</v>
      </c>
      <c r="E3553" s="36" t="s">
        <v>53</v>
      </c>
      <c r="F3553" s="37">
        <v>24</v>
      </c>
      <c r="G3553" s="37">
        <v>24</v>
      </c>
      <c r="H3553" s="27">
        <v>1</v>
      </c>
    </row>
    <row r="3554" spans="1:8" hidden="1" x14ac:dyDescent="0.3">
      <c r="A3554" s="1">
        <v>2023</v>
      </c>
      <c r="B3554" t="s">
        <v>29</v>
      </c>
      <c r="C3554" t="s">
        <v>15</v>
      </c>
      <c r="D3554" s="36" t="s">
        <v>62</v>
      </c>
      <c r="E3554" s="36" t="s">
        <v>47</v>
      </c>
      <c r="F3554" s="37">
        <v>16</v>
      </c>
      <c r="G3554" s="37">
        <v>16</v>
      </c>
      <c r="H3554" s="27">
        <v>1</v>
      </c>
    </row>
    <row r="3555" spans="1:8" hidden="1" x14ac:dyDescent="0.3">
      <c r="A3555" s="1">
        <v>2023</v>
      </c>
      <c r="B3555" t="s">
        <v>29</v>
      </c>
      <c r="C3555" t="s">
        <v>15</v>
      </c>
      <c r="D3555" s="36" t="s">
        <v>63</v>
      </c>
      <c r="E3555" s="36" t="s">
        <v>53</v>
      </c>
      <c r="F3555" s="37">
        <v>13</v>
      </c>
      <c r="G3555" s="37">
        <v>13</v>
      </c>
      <c r="H3555" s="27">
        <v>1</v>
      </c>
    </row>
    <row r="3556" spans="1:8" hidden="1" x14ac:dyDescent="0.3">
      <c r="A3556" s="1">
        <v>2023</v>
      </c>
      <c r="B3556" t="s">
        <v>29</v>
      </c>
      <c r="C3556" t="s">
        <v>15</v>
      </c>
      <c r="D3556" s="36" t="s">
        <v>65</v>
      </c>
      <c r="E3556" s="36" t="s">
        <v>53</v>
      </c>
      <c r="F3556" s="37">
        <v>20</v>
      </c>
      <c r="G3556" s="37">
        <v>20</v>
      </c>
      <c r="H3556" s="27">
        <v>1</v>
      </c>
    </row>
    <row r="3557" spans="1:8" hidden="1" x14ac:dyDescent="0.3">
      <c r="A3557" s="1">
        <v>2023</v>
      </c>
      <c r="B3557" t="s">
        <v>29</v>
      </c>
      <c r="C3557" t="s">
        <v>15</v>
      </c>
      <c r="D3557" s="36" t="s">
        <v>65</v>
      </c>
      <c r="E3557" s="36" t="s">
        <v>47</v>
      </c>
      <c r="F3557" s="37">
        <v>67</v>
      </c>
      <c r="G3557" s="37">
        <v>67</v>
      </c>
      <c r="H3557" s="27">
        <v>1</v>
      </c>
    </row>
    <row r="3558" spans="1:8" hidden="1" x14ac:dyDescent="0.3">
      <c r="A3558" s="1">
        <v>2023</v>
      </c>
      <c r="B3558" t="s">
        <v>29</v>
      </c>
      <c r="C3558" t="s">
        <v>15</v>
      </c>
      <c r="D3558" s="36" t="s">
        <v>67</v>
      </c>
      <c r="E3558" s="36" t="s">
        <v>47</v>
      </c>
      <c r="F3558" s="37">
        <v>14</v>
      </c>
      <c r="G3558" s="37">
        <v>14</v>
      </c>
      <c r="H3558" s="27">
        <v>1</v>
      </c>
    </row>
    <row r="3559" spans="1:8" hidden="1" x14ac:dyDescent="0.3">
      <c r="A3559" s="1">
        <v>2023</v>
      </c>
      <c r="B3559" t="s">
        <v>29</v>
      </c>
      <c r="C3559" t="s">
        <v>15</v>
      </c>
      <c r="D3559" s="36" t="s">
        <v>111</v>
      </c>
      <c r="E3559" s="36" t="s">
        <v>47</v>
      </c>
      <c r="F3559" s="37">
        <v>28</v>
      </c>
      <c r="G3559" s="37">
        <v>28</v>
      </c>
      <c r="H3559" s="27">
        <v>1</v>
      </c>
    </row>
    <row r="3560" spans="1:8" hidden="1" x14ac:dyDescent="0.3">
      <c r="A3560" s="1">
        <v>2023</v>
      </c>
      <c r="B3560" t="s">
        <v>29</v>
      </c>
      <c r="C3560" t="s">
        <v>15</v>
      </c>
      <c r="D3560" s="36" t="s">
        <v>71</v>
      </c>
      <c r="E3560" s="36" t="s">
        <v>47</v>
      </c>
      <c r="F3560" s="37">
        <v>11</v>
      </c>
      <c r="G3560" s="37">
        <v>11</v>
      </c>
      <c r="H3560" s="27">
        <v>1</v>
      </c>
    </row>
    <row r="3561" spans="1:8" hidden="1" x14ac:dyDescent="0.3">
      <c r="A3561" s="1">
        <v>2023</v>
      </c>
      <c r="B3561" t="s">
        <v>29</v>
      </c>
      <c r="C3561" t="s">
        <v>15</v>
      </c>
      <c r="D3561" s="36" t="s">
        <v>72</v>
      </c>
      <c r="E3561" s="36" t="s">
        <v>47</v>
      </c>
      <c r="F3561" s="37">
        <v>58</v>
      </c>
      <c r="G3561" s="37">
        <v>58</v>
      </c>
      <c r="H3561" s="27">
        <v>1</v>
      </c>
    </row>
    <row r="3562" spans="1:8" hidden="1" x14ac:dyDescent="0.3">
      <c r="A3562" s="1">
        <v>2023</v>
      </c>
      <c r="B3562" t="s">
        <v>29</v>
      </c>
      <c r="C3562" t="s">
        <v>15</v>
      </c>
      <c r="D3562" s="36" t="s">
        <v>72</v>
      </c>
      <c r="E3562" s="36" t="s">
        <v>51</v>
      </c>
      <c r="F3562" s="37">
        <v>16</v>
      </c>
      <c r="G3562" s="37">
        <v>16</v>
      </c>
      <c r="H3562" s="27">
        <v>1</v>
      </c>
    </row>
    <row r="3563" spans="1:8" hidden="1" x14ac:dyDescent="0.3">
      <c r="A3563" s="1">
        <v>2023</v>
      </c>
      <c r="B3563" t="s">
        <v>29</v>
      </c>
      <c r="C3563" t="s">
        <v>15</v>
      </c>
      <c r="D3563" s="36" t="s">
        <v>72</v>
      </c>
      <c r="E3563" s="36" t="s">
        <v>56</v>
      </c>
      <c r="F3563" s="37">
        <v>18</v>
      </c>
      <c r="G3563" s="37">
        <v>18</v>
      </c>
      <c r="H3563" s="27">
        <v>1</v>
      </c>
    </row>
    <row r="3564" spans="1:8" hidden="1" x14ac:dyDescent="0.3">
      <c r="A3564" s="1">
        <v>2023</v>
      </c>
      <c r="B3564" t="s">
        <v>29</v>
      </c>
      <c r="C3564" t="s">
        <v>15</v>
      </c>
      <c r="D3564" s="36" t="s">
        <v>76</v>
      </c>
      <c r="E3564" s="36" t="s">
        <v>47</v>
      </c>
      <c r="F3564" s="37">
        <v>14</v>
      </c>
      <c r="G3564" s="37">
        <v>14</v>
      </c>
      <c r="H3564" s="27">
        <v>1</v>
      </c>
    </row>
    <row r="3565" spans="1:8" hidden="1" x14ac:dyDescent="0.3">
      <c r="A3565" s="1">
        <v>2023</v>
      </c>
      <c r="B3565" t="s">
        <v>29</v>
      </c>
      <c r="C3565" t="s">
        <v>15</v>
      </c>
      <c r="D3565" s="36" t="s">
        <v>106</v>
      </c>
      <c r="E3565" s="36" t="s">
        <v>47</v>
      </c>
      <c r="F3565" s="37">
        <v>11</v>
      </c>
      <c r="G3565" s="37">
        <v>11</v>
      </c>
      <c r="H3565" s="27">
        <v>1</v>
      </c>
    </row>
    <row r="3566" spans="1:8" hidden="1" x14ac:dyDescent="0.3">
      <c r="A3566" s="1">
        <v>2023</v>
      </c>
      <c r="B3566" t="s">
        <v>29</v>
      </c>
      <c r="C3566" t="s">
        <v>15</v>
      </c>
      <c r="D3566" s="36" t="s">
        <v>79</v>
      </c>
      <c r="E3566" s="36" t="s">
        <v>53</v>
      </c>
      <c r="F3566" s="37">
        <v>11</v>
      </c>
      <c r="G3566" s="37">
        <v>11</v>
      </c>
      <c r="H3566" s="27">
        <v>1</v>
      </c>
    </row>
    <row r="3567" spans="1:8" hidden="1" x14ac:dyDescent="0.3">
      <c r="A3567" s="1">
        <v>2023</v>
      </c>
      <c r="B3567" t="s">
        <v>29</v>
      </c>
      <c r="C3567" t="s">
        <v>15</v>
      </c>
      <c r="D3567" s="36" t="s">
        <v>79</v>
      </c>
      <c r="E3567" s="36" t="s">
        <v>47</v>
      </c>
      <c r="F3567" s="37">
        <v>24</v>
      </c>
      <c r="G3567" s="37">
        <v>24</v>
      </c>
      <c r="H3567" s="27">
        <v>1</v>
      </c>
    </row>
    <row r="3568" spans="1:8" hidden="1" x14ac:dyDescent="0.3">
      <c r="A3568" s="1">
        <v>2023</v>
      </c>
      <c r="B3568" t="s">
        <v>29</v>
      </c>
      <c r="C3568" t="s">
        <v>15</v>
      </c>
      <c r="D3568" s="36" t="s">
        <v>80</v>
      </c>
      <c r="E3568" s="36" t="s">
        <v>47</v>
      </c>
      <c r="F3568" s="37">
        <v>13</v>
      </c>
      <c r="G3568" s="37">
        <v>13</v>
      </c>
      <c r="H3568" s="27">
        <v>1</v>
      </c>
    </row>
    <row r="3569" spans="1:8" hidden="1" x14ac:dyDescent="0.3">
      <c r="A3569" s="1">
        <v>2023</v>
      </c>
      <c r="B3569" t="s">
        <v>29</v>
      </c>
      <c r="C3569" t="s">
        <v>15</v>
      </c>
      <c r="D3569" s="36" t="s">
        <v>101</v>
      </c>
      <c r="E3569" s="36" t="s">
        <v>47</v>
      </c>
      <c r="F3569" s="37">
        <v>13</v>
      </c>
      <c r="G3569" s="37">
        <v>13</v>
      </c>
      <c r="H3569" s="27">
        <v>1</v>
      </c>
    </row>
    <row r="3570" spans="1:8" hidden="1" x14ac:dyDescent="0.3">
      <c r="A3570" s="1">
        <v>2023</v>
      </c>
      <c r="B3570" t="s">
        <v>29</v>
      </c>
      <c r="C3570" t="s">
        <v>15</v>
      </c>
      <c r="D3570" s="36" t="s">
        <v>87</v>
      </c>
      <c r="E3570" s="36" t="s">
        <v>47</v>
      </c>
      <c r="F3570" s="37">
        <v>13</v>
      </c>
      <c r="G3570" s="37">
        <v>13</v>
      </c>
      <c r="H3570" s="27">
        <v>1</v>
      </c>
    </row>
    <row r="3571" spans="1:8" hidden="1" x14ac:dyDescent="0.3">
      <c r="A3571" s="1">
        <v>2023</v>
      </c>
      <c r="B3571" t="s">
        <v>29</v>
      </c>
      <c r="C3571" t="s">
        <v>15</v>
      </c>
      <c r="D3571" s="36" t="s">
        <v>67</v>
      </c>
      <c r="E3571" s="36" t="s">
        <v>163</v>
      </c>
      <c r="F3571" s="37">
        <v>14</v>
      </c>
      <c r="G3571" s="37">
        <v>14</v>
      </c>
      <c r="H3571" s="27">
        <v>1</v>
      </c>
    </row>
    <row r="3572" spans="1:8" hidden="1" x14ac:dyDescent="0.3">
      <c r="A3572" s="1">
        <v>2023</v>
      </c>
      <c r="B3572" t="s">
        <v>29</v>
      </c>
      <c r="C3572" t="s">
        <v>15</v>
      </c>
      <c r="D3572" s="36" t="s">
        <v>72</v>
      </c>
      <c r="E3572" s="36" t="s">
        <v>163</v>
      </c>
      <c r="F3572" s="37">
        <v>28</v>
      </c>
      <c r="G3572" s="37">
        <v>28</v>
      </c>
      <c r="H3572" s="27">
        <v>1</v>
      </c>
    </row>
    <row r="3573" spans="1:8" hidden="1" x14ac:dyDescent="0.3">
      <c r="A3573" s="1">
        <v>2023</v>
      </c>
      <c r="B3573" t="s">
        <v>29</v>
      </c>
      <c r="C3573" t="s">
        <v>17</v>
      </c>
      <c r="D3573" s="36" t="s">
        <v>113</v>
      </c>
      <c r="E3573" s="36" t="s">
        <v>48</v>
      </c>
      <c r="F3573" s="26">
        <v>1</v>
      </c>
      <c r="G3573" s="26">
        <v>13</v>
      </c>
      <c r="H3573" s="28">
        <v>7.6923076923000003E-2</v>
      </c>
    </row>
    <row r="3574" spans="1:8" hidden="1" x14ac:dyDescent="0.3">
      <c r="A3574" s="1">
        <v>2023</v>
      </c>
      <c r="B3574" t="s">
        <v>29</v>
      </c>
      <c r="C3574" t="s">
        <v>17</v>
      </c>
      <c r="D3574" s="36" t="s">
        <v>113</v>
      </c>
      <c r="E3574" s="36" t="s">
        <v>46</v>
      </c>
      <c r="F3574" s="26">
        <v>3</v>
      </c>
      <c r="G3574" s="26">
        <v>16</v>
      </c>
      <c r="H3574" s="28">
        <v>0.1875</v>
      </c>
    </row>
    <row r="3575" spans="1:8" hidden="1" x14ac:dyDescent="0.3">
      <c r="A3575" s="1">
        <v>2023</v>
      </c>
      <c r="B3575" t="s">
        <v>29</v>
      </c>
      <c r="C3575" t="s">
        <v>17</v>
      </c>
      <c r="D3575" s="36" t="s">
        <v>62</v>
      </c>
      <c r="E3575" s="36" t="s">
        <v>48</v>
      </c>
      <c r="F3575" s="26">
        <v>19</v>
      </c>
      <c r="G3575" s="26">
        <v>38</v>
      </c>
      <c r="H3575" s="28">
        <v>0.5</v>
      </c>
    </row>
    <row r="3576" spans="1:8" hidden="1" x14ac:dyDescent="0.3">
      <c r="A3576" s="1">
        <v>2023</v>
      </c>
      <c r="B3576" t="s">
        <v>29</v>
      </c>
      <c r="C3576" t="s">
        <v>17</v>
      </c>
      <c r="D3576" s="36" t="s">
        <v>62</v>
      </c>
      <c r="E3576" s="36" t="s">
        <v>46</v>
      </c>
      <c r="F3576" s="26">
        <v>88</v>
      </c>
      <c r="G3576" s="26">
        <v>120</v>
      </c>
      <c r="H3576" s="28">
        <v>0.73333333333299999</v>
      </c>
    </row>
    <row r="3577" spans="1:8" hidden="1" x14ac:dyDescent="0.3">
      <c r="A3577" s="1">
        <v>2023</v>
      </c>
      <c r="B3577" t="s">
        <v>29</v>
      </c>
      <c r="C3577" t="s">
        <v>17</v>
      </c>
      <c r="D3577" s="36" t="s">
        <v>63</v>
      </c>
      <c r="E3577" s="36" t="s">
        <v>48</v>
      </c>
      <c r="F3577" s="26">
        <v>67</v>
      </c>
      <c r="G3577" s="26">
        <v>103</v>
      </c>
      <c r="H3577" s="28">
        <v>0.65048543689299998</v>
      </c>
    </row>
    <row r="3578" spans="1:8" hidden="1" x14ac:dyDescent="0.3">
      <c r="A3578" s="1">
        <v>2023</v>
      </c>
      <c r="B3578" t="s">
        <v>29</v>
      </c>
      <c r="C3578" t="s">
        <v>17</v>
      </c>
      <c r="D3578" s="36" t="s">
        <v>65</v>
      </c>
      <c r="E3578" s="36" t="s">
        <v>46</v>
      </c>
      <c r="F3578" s="26">
        <v>11</v>
      </c>
      <c r="G3578" s="26">
        <v>11</v>
      </c>
      <c r="H3578" s="28">
        <v>1</v>
      </c>
    </row>
    <row r="3579" spans="1:8" hidden="1" x14ac:dyDescent="0.3">
      <c r="A3579" s="1">
        <v>2023</v>
      </c>
      <c r="B3579" t="s">
        <v>29</v>
      </c>
      <c r="C3579" t="s">
        <v>17</v>
      </c>
      <c r="D3579" s="36" t="s">
        <v>104</v>
      </c>
      <c r="E3579" s="36" t="s">
        <v>46</v>
      </c>
      <c r="F3579" s="26">
        <v>4</v>
      </c>
      <c r="G3579" s="26">
        <v>13</v>
      </c>
      <c r="H3579" s="28">
        <v>0.30769230769200001</v>
      </c>
    </row>
    <row r="3580" spans="1:8" hidden="1" x14ac:dyDescent="0.3">
      <c r="A3580" s="1">
        <v>2023</v>
      </c>
      <c r="B3580" t="s">
        <v>29</v>
      </c>
      <c r="C3580" t="s">
        <v>17</v>
      </c>
      <c r="D3580" s="36" t="s">
        <v>67</v>
      </c>
      <c r="E3580" s="36" t="s">
        <v>48</v>
      </c>
      <c r="F3580" s="26">
        <v>12</v>
      </c>
      <c r="G3580" s="26">
        <v>22</v>
      </c>
      <c r="H3580" s="28">
        <v>0.54545454545399996</v>
      </c>
    </row>
    <row r="3581" spans="1:8" hidden="1" x14ac:dyDescent="0.3">
      <c r="A3581" s="1">
        <v>2023</v>
      </c>
      <c r="B3581" t="s">
        <v>29</v>
      </c>
      <c r="C3581" t="s">
        <v>17</v>
      </c>
      <c r="D3581" s="36" t="s">
        <v>67</v>
      </c>
      <c r="E3581" s="36" t="s">
        <v>46</v>
      </c>
      <c r="F3581" s="26">
        <v>58</v>
      </c>
      <c r="G3581" s="26">
        <v>86</v>
      </c>
      <c r="H3581" s="28">
        <v>0.67441860465100001</v>
      </c>
    </row>
    <row r="3582" spans="1:8" hidden="1" x14ac:dyDescent="0.3">
      <c r="A3582" s="1">
        <v>2023</v>
      </c>
      <c r="B3582" t="s">
        <v>29</v>
      </c>
      <c r="C3582" t="s">
        <v>17</v>
      </c>
      <c r="D3582" s="36" t="s">
        <v>68</v>
      </c>
      <c r="E3582" s="36" t="s">
        <v>48</v>
      </c>
      <c r="F3582" s="26">
        <v>7</v>
      </c>
      <c r="G3582" s="26">
        <v>11</v>
      </c>
      <c r="H3582" s="28">
        <v>0.63636363636299997</v>
      </c>
    </row>
    <row r="3583" spans="1:8" hidden="1" x14ac:dyDescent="0.3">
      <c r="A3583" s="1">
        <v>2023</v>
      </c>
      <c r="B3583" t="s">
        <v>29</v>
      </c>
      <c r="C3583" t="s">
        <v>17</v>
      </c>
      <c r="D3583" s="36" t="s">
        <v>111</v>
      </c>
      <c r="E3583" s="36" t="s">
        <v>48</v>
      </c>
      <c r="F3583" s="26">
        <v>51</v>
      </c>
      <c r="G3583" s="26">
        <v>104</v>
      </c>
      <c r="H3583" s="28">
        <v>0.49038461538400002</v>
      </c>
    </row>
    <row r="3584" spans="1:8" hidden="1" x14ac:dyDescent="0.3">
      <c r="A3584" s="1">
        <v>2023</v>
      </c>
      <c r="B3584" t="s">
        <v>29</v>
      </c>
      <c r="C3584" t="s">
        <v>17</v>
      </c>
      <c r="D3584" s="36" t="s">
        <v>111</v>
      </c>
      <c r="E3584" s="36" t="s">
        <v>46</v>
      </c>
      <c r="F3584" s="26">
        <v>10</v>
      </c>
      <c r="G3584" s="26">
        <v>18</v>
      </c>
      <c r="H3584" s="28">
        <v>0.55555555555500002</v>
      </c>
    </row>
    <row r="3585" spans="1:8" hidden="1" x14ac:dyDescent="0.3">
      <c r="A3585" s="1">
        <v>2023</v>
      </c>
      <c r="B3585" t="s">
        <v>29</v>
      </c>
      <c r="C3585" t="s">
        <v>17</v>
      </c>
      <c r="D3585" s="36" t="s">
        <v>70</v>
      </c>
      <c r="E3585" s="36" t="s">
        <v>46</v>
      </c>
      <c r="F3585" s="26">
        <v>18</v>
      </c>
      <c r="G3585" s="26">
        <v>27</v>
      </c>
      <c r="H3585" s="28">
        <v>0.66666666666600005</v>
      </c>
    </row>
    <row r="3586" spans="1:8" hidden="1" x14ac:dyDescent="0.3">
      <c r="A3586" s="1">
        <v>2023</v>
      </c>
      <c r="B3586" t="s">
        <v>29</v>
      </c>
      <c r="C3586" t="s">
        <v>17</v>
      </c>
      <c r="D3586" s="36" t="s">
        <v>71</v>
      </c>
      <c r="E3586" s="36" t="s">
        <v>48</v>
      </c>
      <c r="F3586" s="26">
        <v>13</v>
      </c>
      <c r="G3586" s="26">
        <v>32</v>
      </c>
      <c r="H3586" s="28">
        <v>0.40625</v>
      </c>
    </row>
    <row r="3587" spans="1:8" hidden="1" x14ac:dyDescent="0.3">
      <c r="A3587" s="1">
        <v>2023</v>
      </c>
      <c r="B3587" t="s">
        <v>29</v>
      </c>
      <c r="C3587" t="s">
        <v>17</v>
      </c>
      <c r="D3587" s="36" t="s">
        <v>71</v>
      </c>
      <c r="E3587" s="36" t="s">
        <v>46</v>
      </c>
      <c r="F3587" s="26">
        <v>18</v>
      </c>
      <c r="G3587" s="26">
        <v>53</v>
      </c>
      <c r="H3587" s="28">
        <v>0.33962264150900001</v>
      </c>
    </row>
    <row r="3588" spans="1:8" hidden="1" x14ac:dyDescent="0.3">
      <c r="A3588" s="1">
        <v>2023</v>
      </c>
      <c r="B3588" t="s">
        <v>29</v>
      </c>
      <c r="C3588" t="s">
        <v>17</v>
      </c>
      <c r="D3588" s="36" t="s">
        <v>88</v>
      </c>
      <c r="E3588" s="36" t="s">
        <v>48</v>
      </c>
      <c r="F3588" s="26">
        <v>12</v>
      </c>
      <c r="G3588" s="26">
        <v>28</v>
      </c>
      <c r="H3588" s="28">
        <v>0.428571428571</v>
      </c>
    </row>
    <row r="3589" spans="1:8" hidden="1" x14ac:dyDescent="0.3">
      <c r="A3589" s="1">
        <v>2023</v>
      </c>
      <c r="B3589" t="s">
        <v>29</v>
      </c>
      <c r="C3589" t="s">
        <v>17</v>
      </c>
      <c r="D3589" s="36" t="s">
        <v>88</v>
      </c>
      <c r="E3589" s="36" t="s">
        <v>46</v>
      </c>
      <c r="F3589" s="26">
        <v>29</v>
      </c>
      <c r="G3589" s="26">
        <v>43</v>
      </c>
      <c r="H3589" s="28">
        <v>0.67441860465100001</v>
      </c>
    </row>
    <row r="3590" spans="1:8" hidden="1" x14ac:dyDescent="0.3">
      <c r="A3590" s="1">
        <v>2023</v>
      </c>
      <c r="B3590" t="s">
        <v>29</v>
      </c>
      <c r="C3590" t="s">
        <v>17</v>
      </c>
      <c r="D3590" s="36" t="s">
        <v>73</v>
      </c>
      <c r="E3590" s="36" t="s">
        <v>46</v>
      </c>
      <c r="F3590" s="26">
        <v>21</v>
      </c>
      <c r="G3590" s="26">
        <v>21</v>
      </c>
      <c r="H3590" s="28">
        <v>1</v>
      </c>
    </row>
    <row r="3591" spans="1:8" hidden="1" x14ac:dyDescent="0.3">
      <c r="A3591" s="1">
        <v>2023</v>
      </c>
      <c r="B3591" t="s">
        <v>29</v>
      </c>
      <c r="C3591" t="s">
        <v>17</v>
      </c>
      <c r="D3591" s="36" t="s">
        <v>74</v>
      </c>
      <c r="E3591" s="36" t="s">
        <v>48</v>
      </c>
      <c r="F3591" s="26">
        <v>18</v>
      </c>
      <c r="G3591" s="26">
        <v>23</v>
      </c>
      <c r="H3591" s="28">
        <v>0.78260869565199997</v>
      </c>
    </row>
    <row r="3592" spans="1:8" hidden="1" x14ac:dyDescent="0.3">
      <c r="A3592" s="1">
        <v>2023</v>
      </c>
      <c r="B3592" t="s">
        <v>29</v>
      </c>
      <c r="C3592" t="s">
        <v>17</v>
      </c>
      <c r="D3592" s="36" t="s">
        <v>97</v>
      </c>
      <c r="E3592" s="36" t="s">
        <v>48</v>
      </c>
      <c r="F3592" s="26">
        <v>31</v>
      </c>
      <c r="G3592" s="26">
        <v>44</v>
      </c>
      <c r="H3592" s="28">
        <v>0.70454545454499995</v>
      </c>
    </row>
    <row r="3593" spans="1:8" hidden="1" x14ac:dyDescent="0.3">
      <c r="A3593" s="1">
        <v>2023</v>
      </c>
      <c r="B3593" t="s">
        <v>29</v>
      </c>
      <c r="C3593" t="s">
        <v>17</v>
      </c>
      <c r="D3593" s="36" t="s">
        <v>97</v>
      </c>
      <c r="E3593" s="36" t="s">
        <v>46</v>
      </c>
      <c r="F3593" s="26">
        <v>18</v>
      </c>
      <c r="G3593" s="26">
        <v>24</v>
      </c>
      <c r="H3593" s="28">
        <v>0.75</v>
      </c>
    </row>
    <row r="3594" spans="1:8" hidden="1" x14ac:dyDescent="0.3">
      <c r="A3594" s="1">
        <v>2023</v>
      </c>
      <c r="B3594" t="s">
        <v>29</v>
      </c>
      <c r="C3594" t="s">
        <v>17</v>
      </c>
      <c r="D3594" s="36" t="s">
        <v>90</v>
      </c>
      <c r="E3594" s="36" t="s">
        <v>48</v>
      </c>
      <c r="F3594" s="26">
        <v>12</v>
      </c>
      <c r="G3594" s="26">
        <v>20</v>
      </c>
      <c r="H3594" s="28">
        <v>0.6</v>
      </c>
    </row>
    <row r="3595" spans="1:8" hidden="1" x14ac:dyDescent="0.3">
      <c r="A3595" s="1">
        <v>2023</v>
      </c>
      <c r="B3595" t="s">
        <v>29</v>
      </c>
      <c r="C3595" t="s">
        <v>17</v>
      </c>
      <c r="D3595" s="36" t="s">
        <v>90</v>
      </c>
      <c r="E3595" s="36" t="s">
        <v>46</v>
      </c>
      <c r="F3595" s="26">
        <v>23</v>
      </c>
      <c r="G3595" s="26">
        <v>34</v>
      </c>
      <c r="H3595" s="28">
        <v>0.67647058823499995</v>
      </c>
    </row>
    <row r="3596" spans="1:8" hidden="1" x14ac:dyDescent="0.3">
      <c r="A3596" s="1">
        <v>2023</v>
      </c>
      <c r="B3596" t="s">
        <v>29</v>
      </c>
      <c r="C3596" t="s">
        <v>17</v>
      </c>
      <c r="D3596" s="36" t="s">
        <v>105</v>
      </c>
      <c r="E3596" s="36" t="s">
        <v>46</v>
      </c>
      <c r="F3596" s="26">
        <v>4</v>
      </c>
      <c r="G3596" s="26">
        <v>48</v>
      </c>
      <c r="H3596" s="28">
        <v>8.3333333332999998E-2</v>
      </c>
    </row>
    <row r="3597" spans="1:8" hidden="1" x14ac:dyDescent="0.3">
      <c r="A3597" s="1">
        <v>2023</v>
      </c>
      <c r="B3597" t="s">
        <v>29</v>
      </c>
      <c r="C3597" t="s">
        <v>17</v>
      </c>
      <c r="D3597" s="36" t="s">
        <v>78</v>
      </c>
      <c r="E3597" s="36" t="s">
        <v>46</v>
      </c>
      <c r="F3597" s="26">
        <v>12</v>
      </c>
      <c r="G3597" s="26">
        <v>23</v>
      </c>
      <c r="H3597" s="28">
        <v>0.521739130434</v>
      </c>
    </row>
    <row r="3598" spans="1:8" hidden="1" x14ac:dyDescent="0.3">
      <c r="A3598" s="1">
        <v>2023</v>
      </c>
      <c r="B3598" t="s">
        <v>29</v>
      </c>
      <c r="C3598" t="s">
        <v>17</v>
      </c>
      <c r="D3598" s="36" t="s">
        <v>91</v>
      </c>
      <c r="E3598" s="36" t="s">
        <v>48</v>
      </c>
      <c r="F3598" s="26">
        <v>17</v>
      </c>
      <c r="G3598" s="26">
        <v>29</v>
      </c>
      <c r="H3598" s="28">
        <v>0.586206896551</v>
      </c>
    </row>
    <row r="3599" spans="1:8" hidden="1" x14ac:dyDescent="0.3">
      <c r="A3599" s="1">
        <v>2023</v>
      </c>
      <c r="B3599" t="s">
        <v>29</v>
      </c>
      <c r="C3599" t="s">
        <v>17</v>
      </c>
      <c r="D3599" s="36" t="s">
        <v>106</v>
      </c>
      <c r="E3599" s="36" t="s">
        <v>46</v>
      </c>
      <c r="F3599" s="26">
        <v>31</v>
      </c>
      <c r="G3599" s="26">
        <v>60</v>
      </c>
      <c r="H3599" s="28">
        <v>0.51666666666600003</v>
      </c>
    </row>
    <row r="3600" spans="1:8" hidden="1" x14ac:dyDescent="0.3">
      <c r="A3600" s="1">
        <v>2023</v>
      </c>
      <c r="B3600" t="s">
        <v>29</v>
      </c>
      <c r="C3600" t="s">
        <v>17</v>
      </c>
      <c r="D3600" s="36" t="s">
        <v>79</v>
      </c>
      <c r="E3600" s="36" t="s">
        <v>48</v>
      </c>
      <c r="F3600" s="26">
        <v>35</v>
      </c>
      <c r="G3600" s="26">
        <v>98</v>
      </c>
      <c r="H3600" s="28">
        <v>0.357142857142</v>
      </c>
    </row>
    <row r="3601" spans="1:8" hidden="1" x14ac:dyDescent="0.3">
      <c r="A3601" s="1">
        <v>2023</v>
      </c>
      <c r="B3601" t="s">
        <v>29</v>
      </c>
      <c r="C3601" t="s">
        <v>17</v>
      </c>
      <c r="D3601" s="36" t="s">
        <v>80</v>
      </c>
      <c r="E3601" s="36" t="s">
        <v>48</v>
      </c>
      <c r="F3601" s="26">
        <v>25</v>
      </c>
      <c r="G3601" s="26">
        <v>50</v>
      </c>
      <c r="H3601" s="28">
        <v>0.5</v>
      </c>
    </row>
    <row r="3602" spans="1:8" hidden="1" x14ac:dyDescent="0.3">
      <c r="A3602" s="1">
        <v>2023</v>
      </c>
      <c r="B3602" t="s">
        <v>29</v>
      </c>
      <c r="C3602" t="s">
        <v>17</v>
      </c>
      <c r="D3602" s="36" t="s">
        <v>80</v>
      </c>
      <c r="E3602" s="36" t="s">
        <v>46</v>
      </c>
      <c r="F3602" s="26">
        <v>41</v>
      </c>
      <c r="G3602" s="26">
        <v>75</v>
      </c>
      <c r="H3602" s="28">
        <v>0.54666666666599995</v>
      </c>
    </row>
    <row r="3603" spans="1:8" hidden="1" x14ac:dyDescent="0.3">
      <c r="A3603" s="1">
        <v>2023</v>
      </c>
      <c r="B3603" t="s">
        <v>29</v>
      </c>
      <c r="C3603" t="s">
        <v>17</v>
      </c>
      <c r="D3603" s="36" t="s">
        <v>101</v>
      </c>
      <c r="E3603" s="36" t="s">
        <v>48</v>
      </c>
      <c r="F3603" s="26">
        <v>29</v>
      </c>
      <c r="G3603" s="26">
        <v>60</v>
      </c>
      <c r="H3603" s="28">
        <v>0.48333333333299999</v>
      </c>
    </row>
    <row r="3604" spans="1:8" hidden="1" x14ac:dyDescent="0.3">
      <c r="A3604" s="1">
        <v>2023</v>
      </c>
      <c r="B3604" t="s">
        <v>29</v>
      </c>
      <c r="C3604" t="s">
        <v>17</v>
      </c>
      <c r="D3604" s="36" t="s">
        <v>81</v>
      </c>
      <c r="E3604" s="36" t="s">
        <v>48</v>
      </c>
      <c r="F3604" s="26">
        <v>12</v>
      </c>
      <c r="G3604" s="26">
        <v>26</v>
      </c>
      <c r="H3604" s="28">
        <v>0.46153846153799999</v>
      </c>
    </row>
    <row r="3605" spans="1:8" hidden="1" x14ac:dyDescent="0.3">
      <c r="A3605" s="1">
        <v>2023</v>
      </c>
      <c r="B3605" t="s">
        <v>29</v>
      </c>
      <c r="C3605" t="s">
        <v>17</v>
      </c>
      <c r="D3605" s="36" t="s">
        <v>81</v>
      </c>
      <c r="E3605" s="36" t="s">
        <v>46</v>
      </c>
      <c r="F3605" s="26">
        <v>13</v>
      </c>
      <c r="G3605" s="26">
        <v>17</v>
      </c>
      <c r="H3605" s="28">
        <v>0.76470588235199999</v>
      </c>
    </row>
    <row r="3606" spans="1:8" hidden="1" x14ac:dyDescent="0.3">
      <c r="A3606" s="1">
        <v>2023</v>
      </c>
      <c r="B3606" t="s">
        <v>29</v>
      </c>
      <c r="C3606" t="s">
        <v>17</v>
      </c>
      <c r="D3606" s="36" t="s">
        <v>82</v>
      </c>
      <c r="E3606" s="36" t="s">
        <v>46</v>
      </c>
      <c r="F3606" s="26">
        <v>17</v>
      </c>
      <c r="G3606" s="26">
        <v>17</v>
      </c>
      <c r="H3606" s="28">
        <v>1</v>
      </c>
    </row>
    <row r="3607" spans="1:8" hidden="1" x14ac:dyDescent="0.3">
      <c r="A3607" s="1">
        <v>2023</v>
      </c>
      <c r="B3607" t="s">
        <v>29</v>
      </c>
      <c r="C3607" t="s">
        <v>17</v>
      </c>
      <c r="D3607" s="36" t="s">
        <v>83</v>
      </c>
      <c r="E3607" s="36" t="s">
        <v>48</v>
      </c>
      <c r="F3607" s="26">
        <v>18</v>
      </c>
      <c r="G3607" s="26">
        <v>19</v>
      </c>
      <c r="H3607" s="28">
        <v>0.94736842105200003</v>
      </c>
    </row>
    <row r="3608" spans="1:8" hidden="1" x14ac:dyDescent="0.3">
      <c r="A3608" s="1">
        <v>2023</v>
      </c>
      <c r="B3608" t="s">
        <v>29</v>
      </c>
      <c r="C3608" t="s">
        <v>17</v>
      </c>
      <c r="D3608" s="36" t="s">
        <v>83</v>
      </c>
      <c r="E3608" s="36" t="s">
        <v>46</v>
      </c>
      <c r="F3608" s="26">
        <v>61</v>
      </c>
      <c r="G3608" s="26">
        <v>68</v>
      </c>
      <c r="H3608" s="28">
        <v>0.89705882352900002</v>
      </c>
    </row>
    <row r="3609" spans="1:8" hidden="1" x14ac:dyDescent="0.3">
      <c r="A3609" s="1">
        <v>2023</v>
      </c>
      <c r="B3609" t="s">
        <v>29</v>
      </c>
      <c r="C3609" t="s">
        <v>17</v>
      </c>
      <c r="D3609" s="36" t="s">
        <v>84</v>
      </c>
      <c r="E3609" s="36" t="s">
        <v>48</v>
      </c>
      <c r="F3609" s="26">
        <v>19</v>
      </c>
      <c r="G3609" s="26">
        <v>29</v>
      </c>
      <c r="H3609" s="28">
        <v>0.65517241379299995</v>
      </c>
    </row>
    <row r="3610" spans="1:8" hidden="1" x14ac:dyDescent="0.3">
      <c r="A3610" s="1">
        <v>2023</v>
      </c>
      <c r="B3610" t="s">
        <v>29</v>
      </c>
      <c r="C3610" t="s">
        <v>17</v>
      </c>
      <c r="D3610" s="36" t="s">
        <v>84</v>
      </c>
      <c r="E3610" s="36" t="s">
        <v>46</v>
      </c>
      <c r="F3610" s="26">
        <v>28</v>
      </c>
      <c r="G3610" s="26">
        <v>38</v>
      </c>
      <c r="H3610" s="28">
        <v>0.73684210526299998</v>
      </c>
    </row>
    <row r="3611" spans="1:8" hidden="1" x14ac:dyDescent="0.3">
      <c r="A3611" s="1">
        <v>2023</v>
      </c>
      <c r="B3611" t="s">
        <v>29</v>
      </c>
      <c r="C3611" t="s">
        <v>17</v>
      </c>
      <c r="D3611" s="36" t="s">
        <v>85</v>
      </c>
      <c r="E3611" s="36" t="s">
        <v>46</v>
      </c>
      <c r="F3611" s="26">
        <v>20</v>
      </c>
      <c r="G3611" s="26">
        <v>23</v>
      </c>
      <c r="H3611" s="28">
        <v>0.86956521739100001</v>
      </c>
    </row>
    <row r="3612" spans="1:8" hidden="1" x14ac:dyDescent="0.3">
      <c r="A3612" s="1">
        <v>2023</v>
      </c>
      <c r="B3612" t="s">
        <v>29</v>
      </c>
      <c r="C3612" t="s">
        <v>17</v>
      </c>
      <c r="D3612" s="36" t="s">
        <v>86</v>
      </c>
      <c r="E3612" s="36" t="s">
        <v>48</v>
      </c>
      <c r="F3612" s="26">
        <v>10</v>
      </c>
      <c r="G3612" s="26">
        <v>11</v>
      </c>
      <c r="H3612" s="28">
        <v>0.90909090909000001</v>
      </c>
    </row>
    <row r="3613" spans="1:8" hidden="1" x14ac:dyDescent="0.3">
      <c r="A3613" s="1">
        <v>2023</v>
      </c>
      <c r="B3613" t="s">
        <v>29</v>
      </c>
      <c r="C3613" t="s">
        <v>17</v>
      </c>
      <c r="D3613" s="36" t="s">
        <v>86</v>
      </c>
      <c r="E3613" s="36" t="s">
        <v>46</v>
      </c>
      <c r="F3613" s="26">
        <v>48</v>
      </c>
      <c r="G3613" s="26">
        <v>55</v>
      </c>
      <c r="H3613" s="28">
        <v>0.87272727272700001</v>
      </c>
    </row>
    <row r="3614" spans="1:8" hidden="1" x14ac:dyDescent="0.3">
      <c r="A3614" s="1">
        <v>2023</v>
      </c>
      <c r="B3614" t="s">
        <v>29</v>
      </c>
      <c r="C3614" t="s">
        <v>17</v>
      </c>
      <c r="D3614" s="36" t="s">
        <v>118</v>
      </c>
      <c r="E3614" s="36" t="s">
        <v>46</v>
      </c>
      <c r="F3614" s="26">
        <v>18</v>
      </c>
      <c r="G3614" s="26">
        <v>18</v>
      </c>
      <c r="H3614" s="28">
        <v>1</v>
      </c>
    </row>
    <row r="3615" spans="1:8" hidden="1" x14ac:dyDescent="0.3">
      <c r="A3615" s="1">
        <v>2023</v>
      </c>
      <c r="B3615" t="s">
        <v>29</v>
      </c>
      <c r="C3615" t="s">
        <v>17</v>
      </c>
      <c r="D3615" s="36" t="s">
        <v>95</v>
      </c>
      <c r="E3615" s="36" t="s">
        <v>48</v>
      </c>
      <c r="F3615" s="26">
        <v>13</v>
      </c>
      <c r="G3615" s="26">
        <v>13</v>
      </c>
      <c r="H3615" s="28">
        <v>1</v>
      </c>
    </row>
    <row r="3616" spans="1:8" hidden="1" x14ac:dyDescent="0.3">
      <c r="A3616" s="1">
        <v>2023</v>
      </c>
      <c r="B3616" t="s">
        <v>29</v>
      </c>
      <c r="C3616" t="s">
        <v>17</v>
      </c>
      <c r="D3616" s="36" t="s">
        <v>95</v>
      </c>
      <c r="E3616" s="36" t="s">
        <v>46</v>
      </c>
      <c r="F3616" s="26">
        <v>29</v>
      </c>
      <c r="G3616" s="26">
        <v>42</v>
      </c>
      <c r="H3616" s="28">
        <v>0.69047619047599995</v>
      </c>
    </row>
    <row r="3617" spans="1:8" hidden="1" x14ac:dyDescent="0.3">
      <c r="A3617" s="1">
        <v>2023</v>
      </c>
      <c r="B3617" t="s">
        <v>29</v>
      </c>
      <c r="C3617" t="s">
        <v>17</v>
      </c>
      <c r="D3617" s="36" t="s">
        <v>109</v>
      </c>
      <c r="E3617" s="36" t="s">
        <v>46</v>
      </c>
      <c r="F3617" s="26">
        <v>39</v>
      </c>
      <c r="G3617" s="26">
        <v>52</v>
      </c>
      <c r="H3617" s="28">
        <v>0.75</v>
      </c>
    </row>
    <row r="3618" spans="1:8" hidden="1" x14ac:dyDescent="0.3">
      <c r="A3618" s="1">
        <v>2023</v>
      </c>
      <c r="B3618" t="s">
        <v>29</v>
      </c>
      <c r="C3618" t="s">
        <v>17</v>
      </c>
      <c r="D3618" s="36" t="s">
        <v>87</v>
      </c>
      <c r="E3618" s="36" t="s">
        <v>48</v>
      </c>
      <c r="F3618" s="26">
        <v>65</v>
      </c>
      <c r="G3618" s="26">
        <v>93</v>
      </c>
      <c r="H3618" s="28">
        <v>0.69892473118200005</v>
      </c>
    </row>
    <row r="3619" spans="1:8" hidden="1" x14ac:dyDescent="0.3">
      <c r="A3619" s="1">
        <v>2023</v>
      </c>
      <c r="B3619" t="s">
        <v>29</v>
      </c>
      <c r="C3619" t="s">
        <v>17</v>
      </c>
      <c r="D3619" s="36" t="s">
        <v>113</v>
      </c>
      <c r="E3619" s="36" t="s">
        <v>43</v>
      </c>
      <c r="F3619" s="26">
        <v>2</v>
      </c>
      <c r="G3619" s="26">
        <v>16</v>
      </c>
      <c r="H3619" s="28">
        <v>0.125</v>
      </c>
    </row>
    <row r="3620" spans="1:8" hidden="1" x14ac:dyDescent="0.3">
      <c r="A3620" s="1">
        <v>2023</v>
      </c>
      <c r="B3620" t="s">
        <v>29</v>
      </c>
      <c r="C3620" t="s">
        <v>17</v>
      </c>
      <c r="D3620" s="36" t="s">
        <v>62</v>
      </c>
      <c r="E3620" s="36" t="s">
        <v>53</v>
      </c>
      <c r="F3620" s="26">
        <v>30</v>
      </c>
      <c r="G3620" s="26">
        <v>37</v>
      </c>
      <c r="H3620" s="28">
        <v>0.81081081080999995</v>
      </c>
    </row>
    <row r="3621" spans="1:8" hidden="1" x14ac:dyDescent="0.3">
      <c r="A3621" s="1">
        <v>2023</v>
      </c>
      <c r="B3621" t="s">
        <v>29</v>
      </c>
      <c r="C3621" t="s">
        <v>17</v>
      </c>
      <c r="D3621" s="36" t="s">
        <v>62</v>
      </c>
      <c r="E3621" s="36" t="s">
        <v>43</v>
      </c>
      <c r="F3621" s="26">
        <v>19</v>
      </c>
      <c r="G3621" s="26">
        <v>37</v>
      </c>
      <c r="H3621" s="28">
        <v>0.51351351351300001</v>
      </c>
    </row>
    <row r="3622" spans="1:8" hidden="1" x14ac:dyDescent="0.3">
      <c r="A3622" s="1">
        <v>2023</v>
      </c>
      <c r="B3622" t="s">
        <v>29</v>
      </c>
      <c r="C3622" t="s">
        <v>17</v>
      </c>
      <c r="D3622" s="36" t="s">
        <v>62</v>
      </c>
      <c r="E3622" s="36" t="s">
        <v>47</v>
      </c>
      <c r="F3622" s="26">
        <v>24</v>
      </c>
      <c r="G3622" s="26">
        <v>33</v>
      </c>
      <c r="H3622" s="28">
        <v>0.72727272727199999</v>
      </c>
    </row>
    <row r="3623" spans="1:8" hidden="1" x14ac:dyDescent="0.3">
      <c r="A3623" s="1">
        <v>2023</v>
      </c>
      <c r="B3623" t="s">
        <v>29</v>
      </c>
      <c r="C3623" t="s">
        <v>17</v>
      </c>
      <c r="D3623" s="36" t="s">
        <v>62</v>
      </c>
      <c r="E3623" s="36" t="s">
        <v>52</v>
      </c>
      <c r="F3623" s="26">
        <v>30</v>
      </c>
      <c r="G3623" s="26">
        <v>39</v>
      </c>
      <c r="H3623" s="28">
        <v>0.76923076923</v>
      </c>
    </row>
    <row r="3624" spans="1:8" hidden="1" x14ac:dyDescent="0.3">
      <c r="A3624" s="1">
        <v>2023</v>
      </c>
      <c r="B3624" t="s">
        <v>29</v>
      </c>
      <c r="C3624" t="s">
        <v>17</v>
      </c>
      <c r="D3624" s="36" t="s">
        <v>63</v>
      </c>
      <c r="E3624" s="36" t="s">
        <v>53</v>
      </c>
      <c r="F3624" s="26">
        <v>11</v>
      </c>
      <c r="G3624" s="26">
        <v>14</v>
      </c>
      <c r="H3624" s="28">
        <v>0.78571428571400004</v>
      </c>
    </row>
    <row r="3625" spans="1:8" hidden="1" x14ac:dyDescent="0.3">
      <c r="A3625" s="1">
        <v>2023</v>
      </c>
      <c r="B3625" t="s">
        <v>29</v>
      </c>
      <c r="C3625" t="s">
        <v>17</v>
      </c>
      <c r="D3625" s="36" t="s">
        <v>63</v>
      </c>
      <c r="E3625" s="36" t="s">
        <v>43</v>
      </c>
      <c r="F3625" s="26">
        <v>17</v>
      </c>
      <c r="G3625" s="26">
        <v>30</v>
      </c>
      <c r="H3625" s="28">
        <v>0.56666666666599996</v>
      </c>
    </row>
    <row r="3626" spans="1:8" hidden="1" x14ac:dyDescent="0.3">
      <c r="A3626" s="1">
        <v>2023</v>
      </c>
      <c r="B3626" t="s">
        <v>29</v>
      </c>
      <c r="C3626" t="s">
        <v>17</v>
      </c>
      <c r="D3626" s="36" t="s">
        <v>63</v>
      </c>
      <c r="E3626" s="36" t="s">
        <v>47</v>
      </c>
      <c r="F3626" s="26">
        <v>15</v>
      </c>
      <c r="G3626" s="26">
        <v>26</v>
      </c>
      <c r="H3626" s="28">
        <v>0.57692307692300004</v>
      </c>
    </row>
    <row r="3627" spans="1:8" hidden="1" x14ac:dyDescent="0.3">
      <c r="A3627" s="1">
        <v>2023</v>
      </c>
      <c r="B3627" t="s">
        <v>29</v>
      </c>
      <c r="C3627" t="s">
        <v>17</v>
      </c>
      <c r="D3627" s="36" t="s">
        <v>63</v>
      </c>
      <c r="E3627" s="36" t="s">
        <v>52</v>
      </c>
      <c r="F3627" s="26">
        <v>19</v>
      </c>
      <c r="G3627" s="26">
        <v>26</v>
      </c>
      <c r="H3627" s="28">
        <v>0.73076923076900002</v>
      </c>
    </row>
    <row r="3628" spans="1:8" hidden="1" x14ac:dyDescent="0.3">
      <c r="A3628" s="1">
        <v>2023</v>
      </c>
      <c r="B3628" t="s">
        <v>29</v>
      </c>
      <c r="C3628" t="s">
        <v>17</v>
      </c>
      <c r="D3628" s="36" t="s">
        <v>65</v>
      </c>
      <c r="E3628" s="36" t="s">
        <v>53</v>
      </c>
      <c r="F3628" s="26">
        <v>16</v>
      </c>
      <c r="G3628" s="26">
        <v>20</v>
      </c>
      <c r="H3628" s="28">
        <v>0.8</v>
      </c>
    </row>
    <row r="3629" spans="1:8" hidden="1" x14ac:dyDescent="0.3">
      <c r="A3629" s="1">
        <v>2023</v>
      </c>
      <c r="B3629" t="s">
        <v>29</v>
      </c>
      <c r="C3629" t="s">
        <v>17</v>
      </c>
      <c r="D3629" s="36" t="s">
        <v>65</v>
      </c>
      <c r="E3629" s="36" t="s">
        <v>43</v>
      </c>
      <c r="F3629" s="26">
        <v>38</v>
      </c>
      <c r="G3629" s="26">
        <v>50</v>
      </c>
      <c r="H3629" s="28">
        <v>0.76</v>
      </c>
    </row>
    <row r="3630" spans="1:8" hidden="1" x14ac:dyDescent="0.3">
      <c r="A3630" s="1">
        <v>2023</v>
      </c>
      <c r="B3630" t="s">
        <v>29</v>
      </c>
      <c r="C3630" t="s">
        <v>17</v>
      </c>
      <c r="D3630" s="36" t="s">
        <v>65</v>
      </c>
      <c r="E3630" s="36" t="s">
        <v>47</v>
      </c>
      <c r="F3630" s="26">
        <v>61</v>
      </c>
      <c r="G3630" s="26">
        <v>69</v>
      </c>
      <c r="H3630" s="28">
        <v>0.88405797101399997</v>
      </c>
    </row>
    <row r="3631" spans="1:8" hidden="1" x14ac:dyDescent="0.3">
      <c r="A3631" s="1">
        <v>2023</v>
      </c>
      <c r="B3631" t="s">
        <v>29</v>
      </c>
      <c r="C3631" t="s">
        <v>17</v>
      </c>
      <c r="D3631" s="36" t="s">
        <v>65</v>
      </c>
      <c r="E3631" s="36" t="s">
        <v>52</v>
      </c>
      <c r="F3631" s="26">
        <v>33</v>
      </c>
      <c r="G3631" s="26">
        <v>44</v>
      </c>
      <c r="H3631" s="28">
        <v>0.75</v>
      </c>
    </row>
    <row r="3632" spans="1:8" hidden="1" x14ac:dyDescent="0.3">
      <c r="A3632" s="1">
        <v>2023</v>
      </c>
      <c r="B3632" t="s">
        <v>29</v>
      </c>
      <c r="C3632" t="s">
        <v>17</v>
      </c>
      <c r="D3632" s="36" t="s">
        <v>67</v>
      </c>
      <c r="E3632" s="36" t="s">
        <v>43</v>
      </c>
      <c r="F3632" s="26">
        <v>32</v>
      </c>
      <c r="G3632" s="26">
        <v>54</v>
      </c>
      <c r="H3632" s="28">
        <v>0.59259259259200003</v>
      </c>
    </row>
    <row r="3633" spans="1:8" hidden="1" x14ac:dyDescent="0.3">
      <c r="A3633" s="1">
        <v>2023</v>
      </c>
      <c r="B3633" t="s">
        <v>29</v>
      </c>
      <c r="C3633" t="s">
        <v>17</v>
      </c>
      <c r="D3633" s="36" t="s">
        <v>67</v>
      </c>
      <c r="E3633" s="36" t="s">
        <v>47</v>
      </c>
      <c r="F3633" s="26">
        <v>11</v>
      </c>
      <c r="G3633" s="26">
        <v>16</v>
      </c>
      <c r="H3633" s="28">
        <v>0.6875</v>
      </c>
    </row>
    <row r="3634" spans="1:8" hidden="1" x14ac:dyDescent="0.3">
      <c r="A3634" s="1">
        <v>2023</v>
      </c>
      <c r="B3634" t="s">
        <v>29</v>
      </c>
      <c r="C3634" t="s">
        <v>17</v>
      </c>
      <c r="D3634" s="36" t="s">
        <v>67</v>
      </c>
      <c r="E3634" s="36" t="s">
        <v>52</v>
      </c>
      <c r="F3634" s="26">
        <v>18</v>
      </c>
      <c r="G3634" s="26">
        <v>26</v>
      </c>
      <c r="H3634" s="28">
        <v>0.69230769230699996</v>
      </c>
    </row>
    <row r="3635" spans="1:8" hidden="1" x14ac:dyDescent="0.3">
      <c r="A3635" s="1">
        <v>2023</v>
      </c>
      <c r="B3635" t="s">
        <v>29</v>
      </c>
      <c r="C3635" t="s">
        <v>17</v>
      </c>
      <c r="D3635" s="36" t="s">
        <v>111</v>
      </c>
      <c r="E3635" s="36" t="s">
        <v>43</v>
      </c>
      <c r="F3635" s="26">
        <v>8</v>
      </c>
      <c r="G3635" s="26">
        <v>28</v>
      </c>
      <c r="H3635" s="28">
        <v>0.28571428571399998</v>
      </c>
    </row>
    <row r="3636" spans="1:8" hidden="1" x14ac:dyDescent="0.3">
      <c r="A3636" s="1">
        <v>2023</v>
      </c>
      <c r="B3636" t="s">
        <v>29</v>
      </c>
      <c r="C3636" t="s">
        <v>17</v>
      </c>
      <c r="D3636" s="36" t="s">
        <v>111</v>
      </c>
      <c r="E3636" s="36" t="s">
        <v>47</v>
      </c>
      <c r="F3636" s="26">
        <v>33</v>
      </c>
      <c r="G3636" s="26">
        <v>54</v>
      </c>
      <c r="H3636" s="28">
        <v>0.61111111111100003</v>
      </c>
    </row>
    <row r="3637" spans="1:8" hidden="1" x14ac:dyDescent="0.3">
      <c r="A3637" s="1">
        <v>2023</v>
      </c>
      <c r="B3637" t="s">
        <v>29</v>
      </c>
      <c r="C3637" t="s">
        <v>17</v>
      </c>
      <c r="D3637" s="36" t="s">
        <v>111</v>
      </c>
      <c r="E3637" s="36" t="s">
        <v>52</v>
      </c>
      <c r="F3637" s="26">
        <v>11</v>
      </c>
      <c r="G3637" s="26">
        <v>25</v>
      </c>
      <c r="H3637" s="28">
        <v>0.44</v>
      </c>
    </row>
    <row r="3638" spans="1:8" hidden="1" x14ac:dyDescent="0.3">
      <c r="A3638" s="1">
        <v>2023</v>
      </c>
      <c r="B3638" t="s">
        <v>29</v>
      </c>
      <c r="C3638" t="s">
        <v>17</v>
      </c>
      <c r="D3638" s="36" t="s">
        <v>70</v>
      </c>
      <c r="E3638" s="36" t="s">
        <v>43</v>
      </c>
      <c r="F3638" s="26">
        <v>8</v>
      </c>
      <c r="G3638" s="26">
        <v>14</v>
      </c>
      <c r="H3638" s="28">
        <v>0.57142857142799997</v>
      </c>
    </row>
    <row r="3639" spans="1:8" hidden="1" x14ac:dyDescent="0.3">
      <c r="A3639" s="1">
        <v>2023</v>
      </c>
      <c r="B3639" t="s">
        <v>29</v>
      </c>
      <c r="C3639" t="s">
        <v>17</v>
      </c>
      <c r="D3639" s="36" t="s">
        <v>71</v>
      </c>
      <c r="E3639" s="36" t="s">
        <v>43</v>
      </c>
      <c r="F3639" s="26">
        <v>15</v>
      </c>
      <c r="G3639" s="26">
        <v>37</v>
      </c>
      <c r="H3639" s="28">
        <v>0.40540540540499997</v>
      </c>
    </row>
    <row r="3640" spans="1:8" hidden="1" x14ac:dyDescent="0.3">
      <c r="A3640" s="1">
        <v>2023</v>
      </c>
      <c r="B3640" t="s">
        <v>29</v>
      </c>
      <c r="C3640" t="s">
        <v>17</v>
      </c>
      <c r="D3640" s="36" t="s">
        <v>71</v>
      </c>
      <c r="E3640" s="36" t="s">
        <v>47</v>
      </c>
      <c r="F3640" s="26">
        <v>7</v>
      </c>
      <c r="G3640" s="26">
        <v>23</v>
      </c>
      <c r="H3640" s="28">
        <v>0.30434782608599997</v>
      </c>
    </row>
    <row r="3641" spans="1:8" hidden="1" x14ac:dyDescent="0.3">
      <c r="A3641" s="1">
        <v>2023</v>
      </c>
      <c r="B3641" t="s">
        <v>29</v>
      </c>
      <c r="C3641" t="s">
        <v>17</v>
      </c>
      <c r="D3641" s="36" t="s">
        <v>71</v>
      </c>
      <c r="E3641" s="36" t="s">
        <v>52</v>
      </c>
      <c r="F3641" s="26">
        <v>7</v>
      </c>
      <c r="G3641" s="26">
        <v>19</v>
      </c>
      <c r="H3641" s="28">
        <v>0.368421052631</v>
      </c>
    </row>
    <row r="3642" spans="1:8" hidden="1" x14ac:dyDescent="0.3">
      <c r="A3642" s="1">
        <v>2023</v>
      </c>
      <c r="B3642" t="s">
        <v>29</v>
      </c>
      <c r="C3642" t="s">
        <v>17</v>
      </c>
      <c r="D3642" s="36" t="s">
        <v>88</v>
      </c>
      <c r="E3642" s="36" t="s">
        <v>43</v>
      </c>
      <c r="F3642" s="26">
        <v>16</v>
      </c>
      <c r="G3642" s="26">
        <v>31</v>
      </c>
      <c r="H3642" s="28">
        <v>0.516129032258</v>
      </c>
    </row>
    <row r="3643" spans="1:8" hidden="1" x14ac:dyDescent="0.3">
      <c r="A3643" s="1">
        <v>2023</v>
      </c>
      <c r="B3643" t="s">
        <v>29</v>
      </c>
      <c r="C3643" t="s">
        <v>17</v>
      </c>
      <c r="D3643" s="36" t="s">
        <v>88</v>
      </c>
      <c r="E3643" s="36" t="s">
        <v>47</v>
      </c>
      <c r="F3643" s="26">
        <v>6</v>
      </c>
      <c r="G3643" s="26">
        <v>11</v>
      </c>
      <c r="H3643" s="28">
        <v>0.54545454545399996</v>
      </c>
    </row>
    <row r="3644" spans="1:8" hidden="1" x14ac:dyDescent="0.3">
      <c r="A3644" s="1">
        <v>2023</v>
      </c>
      <c r="B3644" t="s">
        <v>29</v>
      </c>
      <c r="C3644" t="s">
        <v>17</v>
      </c>
      <c r="D3644" s="36" t="s">
        <v>88</v>
      </c>
      <c r="E3644" s="36" t="s">
        <v>52</v>
      </c>
      <c r="F3644" s="26">
        <v>16</v>
      </c>
      <c r="G3644" s="26">
        <v>24</v>
      </c>
      <c r="H3644" s="28">
        <v>0.66666666666600005</v>
      </c>
    </row>
    <row r="3645" spans="1:8" hidden="1" x14ac:dyDescent="0.3">
      <c r="A3645" s="1">
        <v>2023</v>
      </c>
      <c r="B3645" t="s">
        <v>29</v>
      </c>
      <c r="C3645" t="s">
        <v>17</v>
      </c>
      <c r="D3645" s="36" t="s">
        <v>72</v>
      </c>
      <c r="E3645" s="36" t="s">
        <v>53</v>
      </c>
      <c r="F3645" s="26">
        <v>39</v>
      </c>
      <c r="G3645" s="26">
        <v>79</v>
      </c>
      <c r="H3645" s="28">
        <v>0.49367088607499998</v>
      </c>
    </row>
    <row r="3646" spans="1:8" hidden="1" x14ac:dyDescent="0.3">
      <c r="A3646" s="1">
        <v>2023</v>
      </c>
      <c r="B3646" t="s">
        <v>29</v>
      </c>
      <c r="C3646" t="s">
        <v>17</v>
      </c>
      <c r="D3646" s="36" t="s">
        <v>72</v>
      </c>
      <c r="E3646" s="36" t="s">
        <v>47</v>
      </c>
      <c r="F3646" s="26">
        <v>59</v>
      </c>
      <c r="G3646" s="26">
        <v>147</v>
      </c>
      <c r="H3646" s="28">
        <v>0.40136054421700001</v>
      </c>
    </row>
    <row r="3647" spans="1:8" hidden="1" x14ac:dyDescent="0.3">
      <c r="A3647" s="1">
        <v>2023</v>
      </c>
      <c r="B3647" t="s">
        <v>29</v>
      </c>
      <c r="C3647" t="s">
        <v>17</v>
      </c>
      <c r="D3647" s="36" t="s">
        <v>72</v>
      </c>
      <c r="E3647" s="36" t="s">
        <v>51</v>
      </c>
      <c r="F3647" s="26">
        <v>16</v>
      </c>
      <c r="G3647" s="26">
        <v>35</v>
      </c>
      <c r="H3647" s="28">
        <v>0.45714285714199998</v>
      </c>
    </row>
    <row r="3648" spans="1:8" hidden="1" x14ac:dyDescent="0.3">
      <c r="A3648" s="1">
        <v>2023</v>
      </c>
      <c r="B3648" t="s">
        <v>29</v>
      </c>
      <c r="C3648" t="s">
        <v>17</v>
      </c>
      <c r="D3648" s="36" t="s">
        <v>72</v>
      </c>
      <c r="E3648" s="36" t="s">
        <v>56</v>
      </c>
      <c r="F3648" s="26">
        <v>14</v>
      </c>
      <c r="G3648" s="26">
        <v>30</v>
      </c>
      <c r="H3648" s="28">
        <v>0.46666666666599999</v>
      </c>
    </row>
    <row r="3649" spans="1:8" hidden="1" x14ac:dyDescent="0.3">
      <c r="A3649" s="1">
        <v>2023</v>
      </c>
      <c r="B3649" t="s">
        <v>29</v>
      </c>
      <c r="C3649" t="s">
        <v>17</v>
      </c>
      <c r="D3649" s="36" t="s">
        <v>97</v>
      </c>
      <c r="E3649" s="36" t="s">
        <v>43</v>
      </c>
      <c r="F3649" s="26">
        <v>15</v>
      </c>
      <c r="G3649" s="26">
        <v>21</v>
      </c>
      <c r="H3649" s="28">
        <v>0.71428571428499998</v>
      </c>
    </row>
    <row r="3650" spans="1:8" hidden="1" x14ac:dyDescent="0.3">
      <c r="A3650" s="1">
        <v>2023</v>
      </c>
      <c r="B3650" t="s">
        <v>29</v>
      </c>
      <c r="C3650" t="s">
        <v>17</v>
      </c>
      <c r="D3650" s="36" t="s">
        <v>97</v>
      </c>
      <c r="E3650" s="36" t="s">
        <v>47</v>
      </c>
      <c r="F3650" s="26">
        <v>13</v>
      </c>
      <c r="G3650" s="26">
        <v>18</v>
      </c>
      <c r="H3650" s="28">
        <v>0.72222222222200005</v>
      </c>
    </row>
    <row r="3651" spans="1:8" hidden="1" x14ac:dyDescent="0.3">
      <c r="A3651" s="1">
        <v>2023</v>
      </c>
      <c r="B3651" t="s">
        <v>29</v>
      </c>
      <c r="C3651" t="s">
        <v>17</v>
      </c>
      <c r="D3651" s="36" t="s">
        <v>97</v>
      </c>
      <c r="E3651" s="36" t="s">
        <v>52</v>
      </c>
      <c r="F3651" s="26">
        <v>10</v>
      </c>
      <c r="G3651" s="26">
        <v>17</v>
      </c>
      <c r="H3651" s="28">
        <v>0.58823529411700004</v>
      </c>
    </row>
    <row r="3652" spans="1:8" hidden="1" x14ac:dyDescent="0.3">
      <c r="A3652" s="1">
        <v>2023</v>
      </c>
      <c r="B3652" t="s">
        <v>29</v>
      </c>
      <c r="C3652" t="s">
        <v>17</v>
      </c>
      <c r="D3652" s="36" t="s">
        <v>76</v>
      </c>
      <c r="E3652" s="36" t="s">
        <v>43</v>
      </c>
      <c r="F3652" s="26">
        <v>47</v>
      </c>
      <c r="G3652" s="26">
        <v>69</v>
      </c>
      <c r="H3652" s="28">
        <v>0.68115942028900001</v>
      </c>
    </row>
    <row r="3653" spans="1:8" hidden="1" x14ac:dyDescent="0.3">
      <c r="A3653" s="1">
        <v>2023</v>
      </c>
      <c r="B3653" t="s">
        <v>29</v>
      </c>
      <c r="C3653" t="s">
        <v>17</v>
      </c>
      <c r="D3653" s="36" t="s">
        <v>76</v>
      </c>
      <c r="E3653" s="36" t="s">
        <v>47</v>
      </c>
      <c r="F3653" s="26">
        <v>23</v>
      </c>
      <c r="G3653" s="26">
        <v>30</v>
      </c>
      <c r="H3653" s="28">
        <v>0.76666666666600003</v>
      </c>
    </row>
    <row r="3654" spans="1:8" hidden="1" x14ac:dyDescent="0.3">
      <c r="A3654" s="1">
        <v>2023</v>
      </c>
      <c r="B3654" t="s">
        <v>29</v>
      </c>
      <c r="C3654" t="s">
        <v>17</v>
      </c>
      <c r="D3654" s="36" t="s">
        <v>76</v>
      </c>
      <c r="E3654" s="36" t="s">
        <v>56</v>
      </c>
      <c r="F3654" s="26">
        <v>9</v>
      </c>
      <c r="G3654" s="26">
        <v>11</v>
      </c>
      <c r="H3654" s="28">
        <v>0.818181818181</v>
      </c>
    </row>
    <row r="3655" spans="1:8" hidden="1" x14ac:dyDescent="0.3">
      <c r="A3655" s="1">
        <v>2023</v>
      </c>
      <c r="B3655" t="s">
        <v>29</v>
      </c>
      <c r="C3655" t="s">
        <v>17</v>
      </c>
      <c r="D3655" s="36" t="s">
        <v>76</v>
      </c>
      <c r="E3655" s="36" t="s">
        <v>52</v>
      </c>
      <c r="F3655" s="26">
        <v>20</v>
      </c>
      <c r="G3655" s="26">
        <v>26</v>
      </c>
      <c r="H3655" s="28">
        <v>0.76923076923</v>
      </c>
    </row>
    <row r="3656" spans="1:8" hidden="1" x14ac:dyDescent="0.3">
      <c r="A3656" s="1">
        <v>2023</v>
      </c>
      <c r="B3656" t="s">
        <v>29</v>
      </c>
      <c r="C3656" t="s">
        <v>17</v>
      </c>
      <c r="D3656" s="36" t="s">
        <v>90</v>
      </c>
      <c r="E3656" s="36" t="s">
        <v>43</v>
      </c>
      <c r="F3656" s="26">
        <v>6</v>
      </c>
      <c r="G3656" s="26">
        <v>13</v>
      </c>
      <c r="H3656" s="28">
        <v>0.46153846153799999</v>
      </c>
    </row>
    <row r="3657" spans="1:8" hidden="1" x14ac:dyDescent="0.3">
      <c r="A3657" s="1">
        <v>2023</v>
      </c>
      <c r="B3657" t="s">
        <v>29</v>
      </c>
      <c r="C3657" t="s">
        <v>17</v>
      </c>
      <c r="D3657" s="36" t="s">
        <v>90</v>
      </c>
      <c r="E3657" s="36" t="s">
        <v>52</v>
      </c>
      <c r="F3657" s="26">
        <v>15</v>
      </c>
      <c r="G3657" s="26">
        <v>24</v>
      </c>
      <c r="H3657" s="28">
        <v>0.625</v>
      </c>
    </row>
    <row r="3658" spans="1:8" hidden="1" x14ac:dyDescent="0.3">
      <c r="A3658" s="1">
        <v>2023</v>
      </c>
      <c r="B3658" t="s">
        <v>29</v>
      </c>
      <c r="C3658" t="s">
        <v>17</v>
      </c>
      <c r="D3658" s="36" t="s">
        <v>105</v>
      </c>
      <c r="E3658" s="36" t="s">
        <v>43</v>
      </c>
      <c r="F3658" s="26">
        <v>1</v>
      </c>
      <c r="G3658" s="26">
        <v>27</v>
      </c>
      <c r="H3658" s="28">
        <v>3.7037037037000002E-2</v>
      </c>
    </row>
    <row r="3659" spans="1:8" hidden="1" x14ac:dyDescent="0.3">
      <c r="A3659" s="1">
        <v>2023</v>
      </c>
      <c r="B3659" t="s">
        <v>29</v>
      </c>
      <c r="C3659" t="s">
        <v>17</v>
      </c>
      <c r="D3659" s="36" t="s">
        <v>105</v>
      </c>
      <c r="E3659" s="36" t="s">
        <v>47</v>
      </c>
      <c r="F3659" s="26">
        <v>3</v>
      </c>
      <c r="G3659" s="26">
        <v>20</v>
      </c>
      <c r="H3659" s="28">
        <v>0.15</v>
      </c>
    </row>
    <row r="3660" spans="1:8" hidden="1" x14ac:dyDescent="0.3">
      <c r="A3660" s="1">
        <v>2023</v>
      </c>
      <c r="B3660" t="s">
        <v>29</v>
      </c>
      <c r="C3660" t="s">
        <v>17</v>
      </c>
      <c r="D3660" s="36" t="s">
        <v>78</v>
      </c>
      <c r="E3660" s="36" t="s">
        <v>43</v>
      </c>
      <c r="F3660" s="26">
        <v>5</v>
      </c>
      <c r="G3660" s="26">
        <v>12</v>
      </c>
      <c r="H3660" s="28">
        <v>0.416666666666</v>
      </c>
    </row>
    <row r="3661" spans="1:8" hidden="1" x14ac:dyDescent="0.3">
      <c r="A3661" s="1">
        <v>2023</v>
      </c>
      <c r="B3661" t="s">
        <v>29</v>
      </c>
      <c r="C3661" t="s">
        <v>17</v>
      </c>
      <c r="D3661" s="36" t="s">
        <v>91</v>
      </c>
      <c r="E3661" s="36" t="s">
        <v>52</v>
      </c>
      <c r="F3661" s="26">
        <v>7</v>
      </c>
      <c r="G3661" s="26">
        <v>11</v>
      </c>
      <c r="H3661" s="28">
        <v>0.63636363636299997</v>
      </c>
    </row>
    <row r="3662" spans="1:8" hidden="1" x14ac:dyDescent="0.3">
      <c r="A3662" s="1">
        <v>2023</v>
      </c>
      <c r="B3662" t="s">
        <v>29</v>
      </c>
      <c r="C3662" t="s">
        <v>17</v>
      </c>
      <c r="D3662" s="36" t="s">
        <v>106</v>
      </c>
      <c r="E3662" s="36" t="s">
        <v>43</v>
      </c>
      <c r="F3662" s="26">
        <v>7</v>
      </c>
      <c r="G3662" s="26">
        <v>16</v>
      </c>
      <c r="H3662" s="28">
        <v>0.4375</v>
      </c>
    </row>
    <row r="3663" spans="1:8" hidden="1" x14ac:dyDescent="0.3">
      <c r="A3663" s="1">
        <v>2023</v>
      </c>
      <c r="B3663" t="s">
        <v>29</v>
      </c>
      <c r="C3663" t="s">
        <v>17</v>
      </c>
      <c r="D3663" s="36" t="s">
        <v>106</v>
      </c>
      <c r="E3663" s="36" t="s">
        <v>47</v>
      </c>
      <c r="F3663" s="26">
        <v>10</v>
      </c>
      <c r="G3663" s="26">
        <v>15</v>
      </c>
      <c r="H3663" s="28">
        <v>0.66666666666600005</v>
      </c>
    </row>
    <row r="3664" spans="1:8" hidden="1" x14ac:dyDescent="0.3">
      <c r="A3664" s="1">
        <v>2023</v>
      </c>
      <c r="B3664" t="s">
        <v>29</v>
      </c>
      <c r="C3664" t="s">
        <v>17</v>
      </c>
      <c r="D3664" s="36" t="s">
        <v>106</v>
      </c>
      <c r="E3664" s="36" t="s">
        <v>52</v>
      </c>
      <c r="F3664" s="26">
        <v>12</v>
      </c>
      <c r="G3664" s="26">
        <v>21</v>
      </c>
      <c r="H3664" s="28">
        <v>0.57142857142799997</v>
      </c>
    </row>
    <row r="3665" spans="1:8" hidden="1" x14ac:dyDescent="0.3">
      <c r="A3665" s="1">
        <v>2023</v>
      </c>
      <c r="B3665" t="s">
        <v>29</v>
      </c>
      <c r="C3665" t="s">
        <v>17</v>
      </c>
      <c r="D3665" s="36" t="s">
        <v>79</v>
      </c>
      <c r="E3665" s="36" t="s">
        <v>43</v>
      </c>
      <c r="F3665" s="26">
        <v>45</v>
      </c>
      <c r="G3665" s="26">
        <v>111</v>
      </c>
      <c r="H3665" s="28">
        <v>0.40540540540499997</v>
      </c>
    </row>
    <row r="3666" spans="1:8" hidden="1" x14ac:dyDescent="0.3">
      <c r="A3666" s="1">
        <v>2023</v>
      </c>
      <c r="B3666" t="s">
        <v>29</v>
      </c>
      <c r="C3666" t="s">
        <v>17</v>
      </c>
      <c r="D3666" s="36" t="s">
        <v>79</v>
      </c>
      <c r="E3666" s="36" t="s">
        <v>47</v>
      </c>
      <c r="F3666" s="26">
        <v>23</v>
      </c>
      <c r="G3666" s="26">
        <v>53</v>
      </c>
      <c r="H3666" s="28">
        <v>0.43396226415</v>
      </c>
    </row>
    <row r="3667" spans="1:8" hidden="1" x14ac:dyDescent="0.3">
      <c r="A3667" s="1">
        <v>2023</v>
      </c>
      <c r="B3667" t="s">
        <v>29</v>
      </c>
      <c r="C3667" t="s">
        <v>17</v>
      </c>
      <c r="D3667" s="36" t="s">
        <v>79</v>
      </c>
      <c r="E3667" s="36" t="s">
        <v>52</v>
      </c>
      <c r="F3667" s="26">
        <v>20</v>
      </c>
      <c r="G3667" s="26">
        <v>53</v>
      </c>
      <c r="H3667" s="28">
        <v>0.37735849056600002</v>
      </c>
    </row>
    <row r="3668" spans="1:8" hidden="1" x14ac:dyDescent="0.3">
      <c r="A3668" s="1">
        <v>2023</v>
      </c>
      <c r="B3668" t="s">
        <v>29</v>
      </c>
      <c r="C3668" t="s">
        <v>17</v>
      </c>
      <c r="D3668" s="36" t="s">
        <v>80</v>
      </c>
      <c r="E3668" s="36" t="s">
        <v>43</v>
      </c>
      <c r="F3668" s="26">
        <v>27</v>
      </c>
      <c r="G3668" s="26">
        <v>61</v>
      </c>
      <c r="H3668" s="28">
        <v>0.44262295081899999</v>
      </c>
    </row>
    <row r="3669" spans="1:8" hidden="1" x14ac:dyDescent="0.3">
      <c r="A3669" s="1">
        <v>2023</v>
      </c>
      <c r="B3669" t="s">
        <v>29</v>
      </c>
      <c r="C3669" t="s">
        <v>17</v>
      </c>
      <c r="D3669" s="36" t="s">
        <v>80</v>
      </c>
      <c r="E3669" s="36" t="s">
        <v>47</v>
      </c>
      <c r="F3669" s="26">
        <v>16</v>
      </c>
      <c r="G3669" s="26">
        <v>25</v>
      </c>
      <c r="H3669" s="28">
        <v>0.64</v>
      </c>
    </row>
    <row r="3670" spans="1:8" hidden="1" x14ac:dyDescent="0.3">
      <c r="A3670" s="1">
        <v>2023</v>
      </c>
      <c r="B3670" t="s">
        <v>29</v>
      </c>
      <c r="C3670" t="s">
        <v>17</v>
      </c>
      <c r="D3670" s="36" t="s">
        <v>80</v>
      </c>
      <c r="E3670" s="36" t="s">
        <v>51</v>
      </c>
      <c r="F3670" s="26">
        <v>5</v>
      </c>
      <c r="G3670" s="26">
        <v>10</v>
      </c>
      <c r="H3670" s="28">
        <v>0.5</v>
      </c>
    </row>
    <row r="3671" spans="1:8" hidden="1" x14ac:dyDescent="0.3">
      <c r="A3671" s="1">
        <v>2023</v>
      </c>
      <c r="B3671" t="s">
        <v>29</v>
      </c>
      <c r="C3671" t="s">
        <v>17</v>
      </c>
      <c r="D3671" s="36" t="s">
        <v>80</v>
      </c>
      <c r="E3671" s="36" t="s">
        <v>52</v>
      </c>
      <c r="F3671" s="26">
        <v>14</v>
      </c>
      <c r="G3671" s="26">
        <v>20</v>
      </c>
      <c r="H3671" s="28">
        <v>0.7</v>
      </c>
    </row>
    <row r="3672" spans="1:8" hidden="1" x14ac:dyDescent="0.3">
      <c r="A3672" s="1">
        <v>2023</v>
      </c>
      <c r="B3672" t="s">
        <v>29</v>
      </c>
      <c r="C3672" t="s">
        <v>17</v>
      </c>
      <c r="D3672" s="36" t="s">
        <v>101</v>
      </c>
      <c r="E3672" s="36" t="s">
        <v>43</v>
      </c>
      <c r="F3672" s="26">
        <v>12</v>
      </c>
      <c r="G3672" s="26">
        <v>23</v>
      </c>
      <c r="H3672" s="28">
        <v>0.521739130434</v>
      </c>
    </row>
    <row r="3673" spans="1:8" hidden="1" x14ac:dyDescent="0.3">
      <c r="A3673" s="1">
        <v>2023</v>
      </c>
      <c r="B3673" t="s">
        <v>29</v>
      </c>
      <c r="C3673" t="s">
        <v>17</v>
      </c>
      <c r="D3673" s="36" t="s">
        <v>101</v>
      </c>
      <c r="E3673" s="36" t="s">
        <v>47</v>
      </c>
      <c r="F3673" s="26">
        <v>5</v>
      </c>
      <c r="G3673" s="26">
        <v>17</v>
      </c>
      <c r="H3673" s="28">
        <v>0.29411764705799998</v>
      </c>
    </row>
    <row r="3674" spans="1:8" hidden="1" x14ac:dyDescent="0.3">
      <c r="A3674" s="1">
        <v>2023</v>
      </c>
      <c r="B3674" t="s">
        <v>29</v>
      </c>
      <c r="C3674" t="s">
        <v>17</v>
      </c>
      <c r="D3674" s="36" t="s">
        <v>101</v>
      </c>
      <c r="E3674" s="36" t="s">
        <v>52</v>
      </c>
      <c r="F3674" s="26">
        <v>7</v>
      </c>
      <c r="G3674" s="26">
        <v>12</v>
      </c>
      <c r="H3674" s="28">
        <v>0.58333333333299997</v>
      </c>
    </row>
    <row r="3675" spans="1:8" hidden="1" x14ac:dyDescent="0.3">
      <c r="A3675" s="1">
        <v>2023</v>
      </c>
      <c r="B3675" t="s">
        <v>29</v>
      </c>
      <c r="C3675" t="s">
        <v>17</v>
      </c>
      <c r="D3675" s="36" t="s">
        <v>81</v>
      </c>
      <c r="E3675" s="36" t="s">
        <v>43</v>
      </c>
      <c r="F3675" s="26">
        <v>9</v>
      </c>
      <c r="G3675" s="26">
        <v>11</v>
      </c>
      <c r="H3675" s="28">
        <v>0.818181818181</v>
      </c>
    </row>
    <row r="3676" spans="1:8" hidden="1" x14ac:dyDescent="0.3">
      <c r="A3676" s="1">
        <v>2023</v>
      </c>
      <c r="B3676" t="s">
        <v>29</v>
      </c>
      <c r="C3676" t="s">
        <v>17</v>
      </c>
      <c r="D3676" s="36" t="s">
        <v>81</v>
      </c>
      <c r="E3676" s="36" t="s">
        <v>47</v>
      </c>
      <c r="F3676" s="26">
        <v>7</v>
      </c>
      <c r="G3676" s="26">
        <v>13</v>
      </c>
      <c r="H3676" s="28">
        <v>0.53846153846099998</v>
      </c>
    </row>
    <row r="3677" spans="1:8" hidden="1" x14ac:dyDescent="0.3">
      <c r="A3677" s="1">
        <v>2023</v>
      </c>
      <c r="B3677" t="s">
        <v>29</v>
      </c>
      <c r="C3677" t="s">
        <v>17</v>
      </c>
      <c r="D3677" s="36" t="s">
        <v>81</v>
      </c>
      <c r="E3677" s="36" t="s">
        <v>52</v>
      </c>
      <c r="F3677" s="26">
        <v>7</v>
      </c>
      <c r="G3677" s="26">
        <v>16</v>
      </c>
      <c r="H3677" s="28">
        <v>0.4375</v>
      </c>
    </row>
    <row r="3678" spans="1:8" hidden="1" x14ac:dyDescent="0.3">
      <c r="A3678" s="1">
        <v>2023</v>
      </c>
      <c r="B3678" t="s">
        <v>29</v>
      </c>
      <c r="C3678" t="s">
        <v>17</v>
      </c>
      <c r="D3678" s="36" t="s">
        <v>83</v>
      </c>
      <c r="E3678" s="36" t="s">
        <v>53</v>
      </c>
      <c r="F3678" s="26">
        <v>13</v>
      </c>
      <c r="G3678" s="26">
        <v>14</v>
      </c>
      <c r="H3678" s="28">
        <v>0.92857142857099995</v>
      </c>
    </row>
    <row r="3679" spans="1:8" hidden="1" x14ac:dyDescent="0.3">
      <c r="A3679" s="1">
        <v>2023</v>
      </c>
      <c r="B3679" t="s">
        <v>29</v>
      </c>
      <c r="C3679" t="s">
        <v>17</v>
      </c>
      <c r="D3679" s="36" t="s">
        <v>83</v>
      </c>
      <c r="E3679" s="36" t="s">
        <v>43</v>
      </c>
      <c r="F3679" s="26">
        <v>24</v>
      </c>
      <c r="G3679" s="26">
        <v>25</v>
      </c>
      <c r="H3679" s="28">
        <v>0.96</v>
      </c>
    </row>
    <row r="3680" spans="1:8" hidden="1" x14ac:dyDescent="0.3">
      <c r="A3680" s="1">
        <v>2023</v>
      </c>
      <c r="B3680" t="s">
        <v>29</v>
      </c>
      <c r="C3680" t="s">
        <v>17</v>
      </c>
      <c r="D3680" s="36" t="s">
        <v>83</v>
      </c>
      <c r="E3680" s="36" t="s">
        <v>47</v>
      </c>
      <c r="F3680" s="26">
        <v>12</v>
      </c>
      <c r="G3680" s="26">
        <v>14</v>
      </c>
      <c r="H3680" s="28">
        <v>0.857142857142</v>
      </c>
    </row>
    <row r="3681" spans="1:8" hidden="1" x14ac:dyDescent="0.3">
      <c r="A3681" s="1">
        <v>2023</v>
      </c>
      <c r="B3681" t="s">
        <v>29</v>
      </c>
      <c r="C3681" t="s">
        <v>17</v>
      </c>
      <c r="D3681" s="36" t="s">
        <v>83</v>
      </c>
      <c r="E3681" s="36" t="s">
        <v>52</v>
      </c>
      <c r="F3681" s="26">
        <v>23</v>
      </c>
      <c r="G3681" s="26">
        <v>26</v>
      </c>
      <c r="H3681" s="28">
        <v>0.884615384615</v>
      </c>
    </row>
    <row r="3682" spans="1:8" hidden="1" x14ac:dyDescent="0.3">
      <c r="A3682" s="1">
        <v>2023</v>
      </c>
      <c r="B3682" t="s">
        <v>29</v>
      </c>
      <c r="C3682" t="s">
        <v>17</v>
      </c>
      <c r="D3682" s="36" t="s">
        <v>84</v>
      </c>
      <c r="E3682" s="36" t="s">
        <v>43</v>
      </c>
      <c r="F3682" s="26">
        <v>10</v>
      </c>
      <c r="G3682" s="26">
        <v>15</v>
      </c>
      <c r="H3682" s="28">
        <v>0.66666666666600005</v>
      </c>
    </row>
    <row r="3683" spans="1:8" hidden="1" x14ac:dyDescent="0.3">
      <c r="A3683" s="1">
        <v>2023</v>
      </c>
      <c r="B3683" t="s">
        <v>29</v>
      </c>
      <c r="C3683" t="s">
        <v>17</v>
      </c>
      <c r="D3683" s="36" t="s">
        <v>84</v>
      </c>
      <c r="E3683" s="36" t="s">
        <v>47</v>
      </c>
      <c r="F3683" s="26">
        <v>11</v>
      </c>
      <c r="G3683" s="26">
        <v>16</v>
      </c>
      <c r="H3683" s="28">
        <v>0.6875</v>
      </c>
    </row>
    <row r="3684" spans="1:8" hidden="1" x14ac:dyDescent="0.3">
      <c r="A3684" s="1">
        <v>2023</v>
      </c>
      <c r="B3684" t="s">
        <v>29</v>
      </c>
      <c r="C3684" t="s">
        <v>17</v>
      </c>
      <c r="D3684" s="36" t="s">
        <v>84</v>
      </c>
      <c r="E3684" s="36" t="s">
        <v>52</v>
      </c>
      <c r="F3684" s="26">
        <v>19</v>
      </c>
      <c r="G3684" s="26">
        <v>26</v>
      </c>
      <c r="H3684" s="28">
        <v>0.73076923076900002</v>
      </c>
    </row>
    <row r="3685" spans="1:8" hidden="1" x14ac:dyDescent="0.3">
      <c r="A3685" s="1">
        <v>2023</v>
      </c>
      <c r="B3685" t="s">
        <v>29</v>
      </c>
      <c r="C3685" t="s">
        <v>17</v>
      </c>
      <c r="D3685" s="36" t="s">
        <v>86</v>
      </c>
      <c r="E3685" s="36" t="s">
        <v>53</v>
      </c>
      <c r="F3685" s="26">
        <v>9</v>
      </c>
      <c r="G3685" s="26">
        <v>12</v>
      </c>
      <c r="H3685" s="28">
        <v>0.75</v>
      </c>
    </row>
    <row r="3686" spans="1:8" hidden="1" x14ac:dyDescent="0.3">
      <c r="A3686" s="1">
        <v>2023</v>
      </c>
      <c r="B3686" t="s">
        <v>29</v>
      </c>
      <c r="C3686" t="s">
        <v>17</v>
      </c>
      <c r="D3686" s="36" t="s">
        <v>86</v>
      </c>
      <c r="E3686" s="36" t="s">
        <v>43</v>
      </c>
      <c r="F3686" s="26">
        <v>11</v>
      </c>
      <c r="G3686" s="26">
        <v>15</v>
      </c>
      <c r="H3686" s="28">
        <v>0.73333333333299999</v>
      </c>
    </row>
    <row r="3687" spans="1:8" hidden="1" x14ac:dyDescent="0.3">
      <c r="A3687" s="1">
        <v>2023</v>
      </c>
      <c r="B3687" t="s">
        <v>29</v>
      </c>
      <c r="C3687" t="s">
        <v>17</v>
      </c>
      <c r="D3687" s="36" t="s">
        <v>86</v>
      </c>
      <c r="E3687" s="36" t="s">
        <v>52</v>
      </c>
      <c r="F3687" s="26">
        <v>26</v>
      </c>
      <c r="G3687" s="26">
        <v>27</v>
      </c>
      <c r="H3687" s="28">
        <v>0.96296296296200001</v>
      </c>
    </row>
    <row r="3688" spans="1:8" hidden="1" x14ac:dyDescent="0.3">
      <c r="A3688" s="1">
        <v>2023</v>
      </c>
      <c r="B3688" t="s">
        <v>29</v>
      </c>
      <c r="C3688" t="s">
        <v>17</v>
      </c>
      <c r="D3688" s="36" t="s">
        <v>95</v>
      </c>
      <c r="E3688" s="36" t="s">
        <v>43</v>
      </c>
      <c r="F3688" s="26">
        <v>17</v>
      </c>
      <c r="G3688" s="26">
        <v>25</v>
      </c>
      <c r="H3688" s="28">
        <v>0.68</v>
      </c>
    </row>
    <row r="3689" spans="1:8" hidden="1" x14ac:dyDescent="0.3">
      <c r="A3689" s="1">
        <v>2023</v>
      </c>
      <c r="B3689" t="s">
        <v>29</v>
      </c>
      <c r="C3689" t="s">
        <v>17</v>
      </c>
      <c r="D3689" s="36" t="s">
        <v>95</v>
      </c>
      <c r="E3689" s="36" t="s">
        <v>47</v>
      </c>
      <c r="F3689" s="26">
        <v>9</v>
      </c>
      <c r="G3689" s="26">
        <v>11</v>
      </c>
      <c r="H3689" s="28">
        <v>0.818181818181</v>
      </c>
    </row>
    <row r="3690" spans="1:8" hidden="1" x14ac:dyDescent="0.3">
      <c r="A3690" s="1">
        <v>2023</v>
      </c>
      <c r="B3690" t="s">
        <v>29</v>
      </c>
      <c r="C3690" t="s">
        <v>17</v>
      </c>
      <c r="D3690" s="36" t="s">
        <v>95</v>
      </c>
      <c r="E3690" s="36" t="s">
        <v>52</v>
      </c>
      <c r="F3690" s="26">
        <v>14</v>
      </c>
      <c r="G3690" s="26">
        <v>16</v>
      </c>
      <c r="H3690" s="28">
        <v>0.875</v>
      </c>
    </row>
    <row r="3691" spans="1:8" hidden="1" x14ac:dyDescent="0.3">
      <c r="A3691" s="1">
        <v>2023</v>
      </c>
      <c r="B3691" t="s">
        <v>29</v>
      </c>
      <c r="C3691" t="s">
        <v>17</v>
      </c>
      <c r="D3691" s="36" t="s">
        <v>109</v>
      </c>
      <c r="E3691" s="36" t="s">
        <v>43</v>
      </c>
      <c r="F3691" s="26">
        <v>6</v>
      </c>
      <c r="G3691" s="26">
        <v>10</v>
      </c>
      <c r="H3691" s="28">
        <v>0.6</v>
      </c>
    </row>
    <row r="3692" spans="1:8" hidden="1" x14ac:dyDescent="0.3">
      <c r="A3692" s="1">
        <v>2023</v>
      </c>
      <c r="B3692" t="s">
        <v>29</v>
      </c>
      <c r="C3692" t="s">
        <v>17</v>
      </c>
      <c r="D3692" s="36" t="s">
        <v>109</v>
      </c>
      <c r="E3692" s="36" t="s">
        <v>52</v>
      </c>
      <c r="F3692" s="26">
        <v>23</v>
      </c>
      <c r="G3692" s="26">
        <v>29</v>
      </c>
      <c r="H3692" s="28">
        <v>0.79310344827500001</v>
      </c>
    </row>
    <row r="3693" spans="1:8" hidden="1" x14ac:dyDescent="0.3">
      <c r="A3693" s="1">
        <v>2023</v>
      </c>
      <c r="B3693" t="s">
        <v>29</v>
      </c>
      <c r="C3693" t="s">
        <v>17</v>
      </c>
      <c r="D3693" s="36" t="s">
        <v>87</v>
      </c>
      <c r="E3693" s="36" t="s">
        <v>43</v>
      </c>
      <c r="F3693" s="26">
        <v>6</v>
      </c>
      <c r="G3693" s="26">
        <v>13</v>
      </c>
      <c r="H3693" s="28">
        <v>0.46153846153799999</v>
      </c>
    </row>
    <row r="3694" spans="1:8" hidden="1" x14ac:dyDescent="0.3">
      <c r="A3694" s="1">
        <v>2023</v>
      </c>
      <c r="B3694" t="s">
        <v>29</v>
      </c>
      <c r="C3694" t="s">
        <v>17</v>
      </c>
      <c r="D3694" s="36" t="s">
        <v>87</v>
      </c>
      <c r="E3694" s="36" t="s">
        <v>47</v>
      </c>
      <c r="F3694" s="26">
        <v>19</v>
      </c>
      <c r="G3694" s="26">
        <v>28</v>
      </c>
      <c r="H3694" s="28">
        <v>0.67857142857099995</v>
      </c>
    </row>
    <row r="3695" spans="1:8" hidden="1" x14ac:dyDescent="0.3">
      <c r="A3695" s="1">
        <v>2023</v>
      </c>
      <c r="B3695" t="s">
        <v>29</v>
      </c>
      <c r="C3695" t="s">
        <v>17</v>
      </c>
      <c r="D3695" s="36" t="s">
        <v>87</v>
      </c>
      <c r="E3695" s="36" t="s">
        <v>52</v>
      </c>
      <c r="F3695" s="26">
        <v>42</v>
      </c>
      <c r="G3695" s="26">
        <v>54</v>
      </c>
      <c r="H3695" s="28">
        <v>0.77777777777699997</v>
      </c>
    </row>
    <row r="3696" spans="1:8" hidden="1" x14ac:dyDescent="0.3">
      <c r="A3696" s="1">
        <v>2023</v>
      </c>
      <c r="B3696" t="s">
        <v>29</v>
      </c>
      <c r="C3696" t="s">
        <v>17</v>
      </c>
      <c r="D3696" s="36" t="s">
        <v>67</v>
      </c>
      <c r="E3696" s="36" t="s">
        <v>163</v>
      </c>
      <c r="F3696" s="26">
        <v>6</v>
      </c>
      <c r="G3696" s="26">
        <v>10</v>
      </c>
      <c r="H3696" s="28">
        <v>0.6</v>
      </c>
    </row>
    <row r="3697" spans="1:8" hidden="1" x14ac:dyDescent="0.3">
      <c r="A3697" s="1">
        <v>2023</v>
      </c>
      <c r="B3697" t="s">
        <v>29</v>
      </c>
      <c r="C3697" t="s">
        <v>17</v>
      </c>
      <c r="D3697" s="36" t="s">
        <v>72</v>
      </c>
      <c r="E3697" s="36" t="s">
        <v>163</v>
      </c>
      <c r="F3697" s="26">
        <v>30</v>
      </c>
      <c r="G3697" s="26">
        <v>54</v>
      </c>
      <c r="H3697" s="28">
        <v>0.55555555555500002</v>
      </c>
    </row>
    <row r="3698" spans="1:8" hidden="1" x14ac:dyDescent="0.3">
      <c r="A3698" s="1">
        <v>2023</v>
      </c>
      <c r="B3698" t="s">
        <v>29</v>
      </c>
      <c r="C3698" t="s">
        <v>17</v>
      </c>
      <c r="D3698" s="36" t="s">
        <v>76</v>
      </c>
      <c r="E3698" s="36" t="s">
        <v>163</v>
      </c>
      <c r="F3698" s="26">
        <v>7</v>
      </c>
      <c r="G3698" s="26">
        <v>14</v>
      </c>
      <c r="H3698" s="28">
        <v>0.5</v>
      </c>
    </row>
    <row r="3699" spans="1:8" hidden="1" x14ac:dyDescent="0.3">
      <c r="A3699" s="1">
        <v>2023</v>
      </c>
      <c r="B3699" t="s">
        <v>29</v>
      </c>
      <c r="C3699" t="s">
        <v>17</v>
      </c>
      <c r="D3699" s="36" t="s">
        <v>79</v>
      </c>
      <c r="E3699" s="36" t="s">
        <v>163</v>
      </c>
      <c r="F3699" s="26">
        <v>6</v>
      </c>
      <c r="G3699" s="26">
        <v>11</v>
      </c>
      <c r="H3699" s="28">
        <v>0.54545454545399996</v>
      </c>
    </row>
    <row r="3700" spans="1:8" hidden="1" x14ac:dyDescent="0.3">
      <c r="A3700" s="1">
        <v>2023</v>
      </c>
      <c r="B3700" t="s">
        <v>29</v>
      </c>
      <c r="C3700" t="s">
        <v>17</v>
      </c>
      <c r="D3700" s="36" t="s">
        <v>113</v>
      </c>
      <c r="E3700" s="36" t="s">
        <v>45</v>
      </c>
      <c r="F3700" s="26">
        <v>4</v>
      </c>
      <c r="G3700" s="26">
        <v>21</v>
      </c>
      <c r="H3700" s="28">
        <v>0.19047619047600001</v>
      </c>
    </row>
    <row r="3701" spans="1:8" hidden="1" x14ac:dyDescent="0.3">
      <c r="A3701" s="1">
        <v>2023</v>
      </c>
      <c r="B3701" t="s">
        <v>29</v>
      </c>
      <c r="C3701" t="s">
        <v>17</v>
      </c>
      <c r="D3701" s="36" t="s">
        <v>62</v>
      </c>
      <c r="E3701" s="36" t="s">
        <v>45</v>
      </c>
      <c r="F3701" s="26">
        <v>68</v>
      </c>
      <c r="G3701" s="26">
        <v>104</v>
      </c>
      <c r="H3701" s="28">
        <v>0.65384615384599998</v>
      </c>
    </row>
    <row r="3702" spans="1:8" hidden="1" x14ac:dyDescent="0.3">
      <c r="A3702" s="1">
        <v>2023</v>
      </c>
      <c r="B3702" t="s">
        <v>29</v>
      </c>
      <c r="C3702" t="s">
        <v>17</v>
      </c>
      <c r="D3702" s="36" t="s">
        <v>63</v>
      </c>
      <c r="E3702" s="36" t="s">
        <v>45</v>
      </c>
      <c r="F3702" s="26">
        <v>30</v>
      </c>
      <c r="G3702" s="26">
        <v>52</v>
      </c>
      <c r="H3702" s="28">
        <v>0.57692307692300004</v>
      </c>
    </row>
    <row r="3703" spans="1:8" hidden="1" x14ac:dyDescent="0.3">
      <c r="A3703" s="1">
        <v>2023</v>
      </c>
      <c r="B3703" t="s">
        <v>29</v>
      </c>
      <c r="C3703" t="s">
        <v>17</v>
      </c>
      <c r="D3703" s="36" t="s">
        <v>65</v>
      </c>
      <c r="E3703" s="36" t="s">
        <v>45</v>
      </c>
      <c r="F3703" s="26">
        <v>94</v>
      </c>
      <c r="G3703" s="26">
        <v>111</v>
      </c>
      <c r="H3703" s="28">
        <v>0.84684684684599998</v>
      </c>
    </row>
    <row r="3704" spans="1:8" hidden="1" x14ac:dyDescent="0.3">
      <c r="A3704" s="1">
        <v>2023</v>
      </c>
      <c r="B3704" t="s">
        <v>29</v>
      </c>
      <c r="C3704" t="s">
        <v>17</v>
      </c>
      <c r="D3704" s="36" t="s">
        <v>104</v>
      </c>
      <c r="E3704" s="36" t="s">
        <v>45</v>
      </c>
      <c r="F3704" s="26">
        <v>3</v>
      </c>
      <c r="G3704" s="26">
        <v>15</v>
      </c>
      <c r="H3704" s="28">
        <v>0.2</v>
      </c>
    </row>
    <row r="3705" spans="1:8" hidden="1" x14ac:dyDescent="0.3">
      <c r="A3705" s="1">
        <v>2023</v>
      </c>
      <c r="B3705" t="s">
        <v>29</v>
      </c>
      <c r="C3705" t="s">
        <v>17</v>
      </c>
      <c r="D3705" s="36" t="s">
        <v>67</v>
      </c>
      <c r="E3705" s="36" t="s">
        <v>45</v>
      </c>
      <c r="F3705" s="26">
        <v>51</v>
      </c>
      <c r="G3705" s="26">
        <v>75</v>
      </c>
      <c r="H3705" s="28">
        <v>0.68</v>
      </c>
    </row>
    <row r="3706" spans="1:8" hidden="1" x14ac:dyDescent="0.3">
      <c r="A3706" s="1">
        <v>2023</v>
      </c>
      <c r="B3706" t="s">
        <v>29</v>
      </c>
      <c r="C3706" t="s">
        <v>17</v>
      </c>
      <c r="D3706" s="36" t="s">
        <v>111</v>
      </c>
      <c r="E3706" s="36" t="s">
        <v>45</v>
      </c>
      <c r="F3706" s="26">
        <v>36</v>
      </c>
      <c r="G3706" s="26">
        <v>64</v>
      </c>
      <c r="H3706" s="28">
        <v>0.5625</v>
      </c>
    </row>
    <row r="3707" spans="1:8" hidden="1" x14ac:dyDescent="0.3">
      <c r="A3707" s="1">
        <v>2023</v>
      </c>
      <c r="B3707" t="s">
        <v>29</v>
      </c>
      <c r="C3707" t="s">
        <v>17</v>
      </c>
      <c r="D3707" s="36" t="s">
        <v>70</v>
      </c>
      <c r="E3707" s="36" t="s">
        <v>45</v>
      </c>
      <c r="F3707" s="26">
        <v>10</v>
      </c>
      <c r="G3707" s="26">
        <v>19</v>
      </c>
      <c r="H3707" s="28">
        <v>0.52631578947299995</v>
      </c>
    </row>
    <row r="3708" spans="1:8" hidden="1" x14ac:dyDescent="0.3">
      <c r="A3708" s="1">
        <v>2023</v>
      </c>
      <c r="B3708" t="s">
        <v>29</v>
      </c>
      <c r="C3708" t="s">
        <v>17</v>
      </c>
      <c r="D3708" s="36" t="s">
        <v>71</v>
      </c>
      <c r="E3708" s="36" t="s">
        <v>45</v>
      </c>
      <c r="F3708" s="26">
        <v>19</v>
      </c>
      <c r="G3708" s="26">
        <v>53</v>
      </c>
      <c r="H3708" s="28">
        <v>0.35849056603700002</v>
      </c>
    </row>
    <row r="3709" spans="1:8" hidden="1" x14ac:dyDescent="0.3">
      <c r="A3709" s="1">
        <v>2023</v>
      </c>
      <c r="B3709" t="s">
        <v>29</v>
      </c>
      <c r="C3709" t="s">
        <v>17</v>
      </c>
      <c r="D3709" s="36" t="s">
        <v>88</v>
      </c>
      <c r="E3709" s="36" t="s">
        <v>45</v>
      </c>
      <c r="F3709" s="26">
        <v>21</v>
      </c>
      <c r="G3709" s="26">
        <v>38</v>
      </c>
      <c r="H3709" s="28">
        <v>0.55263157894699999</v>
      </c>
    </row>
    <row r="3710" spans="1:8" hidden="1" x14ac:dyDescent="0.3">
      <c r="A3710" s="1">
        <v>2023</v>
      </c>
      <c r="B3710" t="s">
        <v>29</v>
      </c>
      <c r="C3710" t="s">
        <v>17</v>
      </c>
      <c r="D3710" s="36" t="s">
        <v>73</v>
      </c>
      <c r="E3710" s="36" t="s">
        <v>45</v>
      </c>
      <c r="F3710" s="26">
        <v>16</v>
      </c>
      <c r="G3710" s="26">
        <v>16</v>
      </c>
      <c r="H3710" s="28">
        <v>1</v>
      </c>
    </row>
    <row r="3711" spans="1:8" hidden="1" x14ac:dyDescent="0.3">
      <c r="A3711" s="1">
        <v>2023</v>
      </c>
      <c r="B3711" t="s">
        <v>29</v>
      </c>
      <c r="C3711" t="s">
        <v>17</v>
      </c>
      <c r="D3711" s="36" t="s">
        <v>74</v>
      </c>
      <c r="E3711" s="36" t="s">
        <v>45</v>
      </c>
      <c r="F3711" s="26">
        <v>9</v>
      </c>
      <c r="G3711" s="26">
        <v>13</v>
      </c>
      <c r="H3711" s="28">
        <v>0.69230769230699996</v>
      </c>
    </row>
    <row r="3712" spans="1:8" hidden="1" x14ac:dyDescent="0.3">
      <c r="A3712" s="1">
        <v>2023</v>
      </c>
      <c r="B3712" t="s">
        <v>29</v>
      </c>
      <c r="C3712" t="s">
        <v>17</v>
      </c>
      <c r="D3712" s="36" t="s">
        <v>97</v>
      </c>
      <c r="E3712" s="36" t="s">
        <v>45</v>
      </c>
      <c r="F3712" s="26">
        <v>25</v>
      </c>
      <c r="G3712" s="26">
        <v>36</v>
      </c>
      <c r="H3712" s="28">
        <v>0.694444444444</v>
      </c>
    </row>
    <row r="3713" spans="1:8" hidden="1" x14ac:dyDescent="0.3">
      <c r="A3713" s="1">
        <v>2023</v>
      </c>
      <c r="B3713" t="s">
        <v>29</v>
      </c>
      <c r="C3713" t="s">
        <v>17</v>
      </c>
      <c r="D3713" s="36" t="s">
        <v>76</v>
      </c>
      <c r="E3713" s="36" t="s">
        <v>45</v>
      </c>
      <c r="F3713" s="26">
        <v>72</v>
      </c>
      <c r="G3713" s="26">
        <v>99</v>
      </c>
      <c r="H3713" s="28">
        <v>0.72727272727199999</v>
      </c>
    </row>
    <row r="3714" spans="1:8" hidden="1" x14ac:dyDescent="0.3">
      <c r="A3714" s="1">
        <v>2023</v>
      </c>
      <c r="B3714" t="s">
        <v>29</v>
      </c>
      <c r="C3714" t="s">
        <v>17</v>
      </c>
      <c r="D3714" s="36" t="s">
        <v>90</v>
      </c>
      <c r="E3714" s="36" t="s">
        <v>45</v>
      </c>
      <c r="F3714" s="26">
        <v>15</v>
      </c>
      <c r="G3714" s="26">
        <v>27</v>
      </c>
      <c r="H3714" s="28">
        <v>0.55555555555500002</v>
      </c>
    </row>
    <row r="3715" spans="1:8" hidden="1" x14ac:dyDescent="0.3">
      <c r="A3715" s="1">
        <v>2023</v>
      </c>
      <c r="B3715" t="s">
        <v>29</v>
      </c>
      <c r="C3715" t="s">
        <v>17</v>
      </c>
      <c r="D3715" s="36" t="s">
        <v>105</v>
      </c>
      <c r="E3715" s="36" t="s">
        <v>45</v>
      </c>
      <c r="F3715" s="26">
        <v>3</v>
      </c>
      <c r="G3715" s="26">
        <v>41</v>
      </c>
      <c r="H3715" s="28">
        <v>7.3170731707000003E-2</v>
      </c>
    </row>
    <row r="3716" spans="1:8" hidden="1" x14ac:dyDescent="0.3">
      <c r="A3716" s="1">
        <v>2023</v>
      </c>
      <c r="B3716" t="s">
        <v>29</v>
      </c>
      <c r="C3716" t="s">
        <v>17</v>
      </c>
      <c r="D3716" s="36" t="s">
        <v>78</v>
      </c>
      <c r="E3716" s="36" t="s">
        <v>45</v>
      </c>
      <c r="F3716" s="26">
        <v>8</v>
      </c>
      <c r="G3716" s="26">
        <v>17</v>
      </c>
      <c r="H3716" s="28">
        <v>0.47058823529400001</v>
      </c>
    </row>
    <row r="3717" spans="1:8" hidden="1" x14ac:dyDescent="0.3">
      <c r="A3717" s="1">
        <v>2023</v>
      </c>
      <c r="B3717" t="s">
        <v>29</v>
      </c>
      <c r="C3717" t="s">
        <v>17</v>
      </c>
      <c r="D3717" s="36" t="s">
        <v>91</v>
      </c>
      <c r="E3717" s="36" t="s">
        <v>45</v>
      </c>
      <c r="F3717" s="26">
        <v>10</v>
      </c>
      <c r="G3717" s="26">
        <v>13</v>
      </c>
      <c r="H3717" s="28">
        <v>0.76923076923</v>
      </c>
    </row>
    <row r="3718" spans="1:8" hidden="1" x14ac:dyDescent="0.3">
      <c r="A3718" s="1">
        <v>2023</v>
      </c>
      <c r="B3718" t="s">
        <v>29</v>
      </c>
      <c r="C3718" t="s">
        <v>17</v>
      </c>
      <c r="D3718" s="36" t="s">
        <v>106</v>
      </c>
      <c r="E3718" s="36" t="s">
        <v>45</v>
      </c>
      <c r="F3718" s="26">
        <v>25</v>
      </c>
      <c r="G3718" s="26">
        <v>44</v>
      </c>
      <c r="H3718" s="28">
        <v>0.568181818181</v>
      </c>
    </row>
    <row r="3719" spans="1:8" hidden="1" x14ac:dyDescent="0.3">
      <c r="A3719" s="1">
        <v>2023</v>
      </c>
      <c r="B3719" t="s">
        <v>29</v>
      </c>
      <c r="C3719" t="s">
        <v>17</v>
      </c>
      <c r="D3719" s="36" t="s">
        <v>80</v>
      </c>
      <c r="E3719" s="36" t="s">
        <v>45</v>
      </c>
      <c r="F3719" s="26">
        <v>44</v>
      </c>
      <c r="G3719" s="26">
        <v>85</v>
      </c>
      <c r="H3719" s="28">
        <v>0.51764705882299999</v>
      </c>
    </row>
    <row r="3720" spans="1:8" hidden="1" x14ac:dyDescent="0.3">
      <c r="A3720" s="1">
        <v>2023</v>
      </c>
      <c r="B3720" t="s">
        <v>29</v>
      </c>
      <c r="C3720" t="s">
        <v>17</v>
      </c>
      <c r="D3720" s="36" t="s">
        <v>101</v>
      </c>
      <c r="E3720" s="36" t="s">
        <v>45</v>
      </c>
      <c r="F3720" s="26">
        <v>22</v>
      </c>
      <c r="G3720" s="26">
        <v>42</v>
      </c>
      <c r="H3720" s="28">
        <v>0.52380952380900003</v>
      </c>
    </row>
    <row r="3721" spans="1:8" hidden="1" x14ac:dyDescent="0.3">
      <c r="A3721" s="1">
        <v>2023</v>
      </c>
      <c r="B3721" t="s">
        <v>29</v>
      </c>
      <c r="C3721" t="s">
        <v>17</v>
      </c>
      <c r="D3721" s="36" t="s">
        <v>82</v>
      </c>
      <c r="E3721" s="36" t="s">
        <v>45</v>
      </c>
      <c r="F3721" s="26">
        <v>10</v>
      </c>
      <c r="G3721" s="26">
        <v>10</v>
      </c>
      <c r="H3721" s="28">
        <v>1</v>
      </c>
    </row>
    <row r="3722" spans="1:8" hidden="1" x14ac:dyDescent="0.3">
      <c r="A3722" s="1">
        <v>2023</v>
      </c>
      <c r="B3722" t="s">
        <v>29</v>
      </c>
      <c r="C3722" t="s">
        <v>17</v>
      </c>
      <c r="D3722" s="36" t="s">
        <v>83</v>
      </c>
      <c r="E3722" s="36" t="s">
        <v>45</v>
      </c>
      <c r="F3722" s="26">
        <v>44</v>
      </c>
      <c r="G3722" s="26">
        <v>48</v>
      </c>
      <c r="H3722" s="28">
        <v>0.91666666666600005</v>
      </c>
    </row>
    <row r="3723" spans="1:8" hidden="1" x14ac:dyDescent="0.3">
      <c r="A3723" s="1">
        <v>2023</v>
      </c>
      <c r="B3723" t="s">
        <v>29</v>
      </c>
      <c r="C3723" t="s">
        <v>17</v>
      </c>
      <c r="D3723" s="36" t="s">
        <v>84</v>
      </c>
      <c r="E3723" s="36" t="s">
        <v>45</v>
      </c>
      <c r="F3723" s="26">
        <v>23</v>
      </c>
      <c r="G3723" s="26">
        <v>31</v>
      </c>
      <c r="H3723" s="28">
        <v>0.74193548386999997</v>
      </c>
    </row>
    <row r="3724" spans="1:8" hidden="1" x14ac:dyDescent="0.3">
      <c r="A3724" s="1">
        <v>2023</v>
      </c>
      <c r="B3724" t="s">
        <v>29</v>
      </c>
      <c r="C3724" t="s">
        <v>17</v>
      </c>
      <c r="D3724" s="36" t="s">
        <v>85</v>
      </c>
      <c r="E3724" s="36" t="s">
        <v>45</v>
      </c>
      <c r="F3724" s="26">
        <v>16</v>
      </c>
      <c r="G3724" s="26">
        <v>19</v>
      </c>
      <c r="H3724" s="28">
        <v>0.84210526315699996</v>
      </c>
    </row>
    <row r="3725" spans="1:8" hidden="1" x14ac:dyDescent="0.3">
      <c r="A3725" s="1">
        <v>2023</v>
      </c>
      <c r="B3725" t="s">
        <v>29</v>
      </c>
      <c r="C3725" t="s">
        <v>17</v>
      </c>
      <c r="D3725" s="36" t="s">
        <v>86</v>
      </c>
      <c r="E3725" s="36" t="s">
        <v>45</v>
      </c>
      <c r="F3725" s="26">
        <v>26</v>
      </c>
      <c r="G3725" s="26">
        <v>27</v>
      </c>
      <c r="H3725" s="28">
        <v>0.96296296296200001</v>
      </c>
    </row>
    <row r="3726" spans="1:8" hidden="1" x14ac:dyDescent="0.3">
      <c r="A3726" s="1">
        <v>2023</v>
      </c>
      <c r="B3726" t="s">
        <v>29</v>
      </c>
      <c r="C3726" t="s">
        <v>17</v>
      </c>
      <c r="D3726" s="36" t="s">
        <v>118</v>
      </c>
      <c r="E3726" s="36" t="s">
        <v>45</v>
      </c>
      <c r="F3726" s="26">
        <v>17</v>
      </c>
      <c r="G3726" s="26">
        <v>17</v>
      </c>
      <c r="H3726" s="28">
        <v>1</v>
      </c>
    </row>
    <row r="3727" spans="1:8" hidden="1" x14ac:dyDescent="0.3">
      <c r="A3727" s="1">
        <v>2023</v>
      </c>
      <c r="B3727" t="s">
        <v>29</v>
      </c>
      <c r="C3727" t="s">
        <v>17</v>
      </c>
      <c r="D3727" s="36" t="s">
        <v>95</v>
      </c>
      <c r="E3727" s="36" t="s">
        <v>45</v>
      </c>
      <c r="F3727" s="26">
        <v>24</v>
      </c>
      <c r="G3727" s="26">
        <v>35</v>
      </c>
      <c r="H3727" s="28">
        <v>0.68571428571399995</v>
      </c>
    </row>
    <row r="3728" spans="1:8" hidden="1" x14ac:dyDescent="0.3">
      <c r="A3728" s="1">
        <v>2023</v>
      </c>
      <c r="B3728" t="s">
        <v>29</v>
      </c>
      <c r="C3728" t="s">
        <v>17</v>
      </c>
      <c r="D3728" s="36" t="s">
        <v>109</v>
      </c>
      <c r="E3728" s="36" t="s">
        <v>45</v>
      </c>
      <c r="F3728" s="26">
        <v>10</v>
      </c>
      <c r="G3728" s="26">
        <v>19</v>
      </c>
      <c r="H3728" s="28">
        <v>0.52631578947299995</v>
      </c>
    </row>
    <row r="3729" spans="1:8" hidden="1" x14ac:dyDescent="0.3">
      <c r="A3729" s="1">
        <v>2023</v>
      </c>
      <c r="B3729" t="s">
        <v>29</v>
      </c>
      <c r="C3729" t="s">
        <v>17</v>
      </c>
      <c r="D3729" s="36" t="s">
        <v>87</v>
      </c>
      <c r="E3729" s="36" t="s">
        <v>45</v>
      </c>
      <c r="F3729" s="26">
        <v>27</v>
      </c>
      <c r="G3729" s="26">
        <v>38</v>
      </c>
      <c r="H3729" s="28">
        <v>0.71052631578900005</v>
      </c>
    </row>
    <row r="3730" spans="1:8" hidden="1" x14ac:dyDescent="0.3">
      <c r="A3730" s="1">
        <v>2023</v>
      </c>
      <c r="B3730" t="s">
        <v>29</v>
      </c>
      <c r="C3730" t="s">
        <v>17</v>
      </c>
      <c r="D3730" s="36" t="s">
        <v>113</v>
      </c>
      <c r="E3730" s="36" t="s">
        <v>49</v>
      </c>
      <c r="F3730" s="26">
        <v>3</v>
      </c>
      <c r="G3730" s="26">
        <v>16</v>
      </c>
      <c r="H3730" s="28">
        <v>0.1875</v>
      </c>
    </row>
    <row r="3731" spans="1:8" hidden="1" x14ac:dyDescent="0.3">
      <c r="A3731" s="1">
        <v>2023</v>
      </c>
      <c r="B3731" t="s">
        <v>29</v>
      </c>
      <c r="C3731" t="s">
        <v>17</v>
      </c>
      <c r="D3731" s="36" t="s">
        <v>62</v>
      </c>
      <c r="E3731" s="36" t="s">
        <v>49</v>
      </c>
      <c r="F3731" s="26">
        <v>19</v>
      </c>
      <c r="G3731" s="26">
        <v>38</v>
      </c>
      <c r="H3731" s="28">
        <v>0.5</v>
      </c>
    </row>
    <row r="3732" spans="1:8" hidden="1" x14ac:dyDescent="0.3">
      <c r="A3732" s="1">
        <v>2023</v>
      </c>
      <c r="B3732" t="s">
        <v>29</v>
      </c>
      <c r="C3732" t="s">
        <v>17</v>
      </c>
      <c r="D3732" s="36" t="s">
        <v>65</v>
      </c>
      <c r="E3732" s="36" t="s">
        <v>49</v>
      </c>
      <c r="F3732" s="26">
        <v>11</v>
      </c>
      <c r="G3732" s="26">
        <v>11</v>
      </c>
      <c r="H3732" s="28">
        <v>1</v>
      </c>
    </row>
    <row r="3733" spans="1:8" hidden="1" x14ac:dyDescent="0.3">
      <c r="A3733" s="1">
        <v>2023</v>
      </c>
      <c r="B3733" t="s">
        <v>29</v>
      </c>
      <c r="C3733" t="s">
        <v>17</v>
      </c>
      <c r="D3733" s="36" t="s">
        <v>67</v>
      </c>
      <c r="E3733" s="36" t="s">
        <v>49</v>
      </c>
      <c r="F3733" s="26">
        <v>12</v>
      </c>
      <c r="G3733" s="26">
        <v>20</v>
      </c>
      <c r="H3733" s="28">
        <v>0.6</v>
      </c>
    </row>
    <row r="3734" spans="1:8" hidden="1" x14ac:dyDescent="0.3">
      <c r="A3734" s="1">
        <v>2023</v>
      </c>
      <c r="B3734" t="s">
        <v>29</v>
      </c>
      <c r="C3734" t="s">
        <v>17</v>
      </c>
      <c r="D3734" s="36" t="s">
        <v>111</v>
      </c>
      <c r="E3734" s="36" t="s">
        <v>49</v>
      </c>
      <c r="F3734" s="26">
        <v>10</v>
      </c>
      <c r="G3734" s="26">
        <v>18</v>
      </c>
      <c r="H3734" s="28">
        <v>0.55555555555500002</v>
      </c>
    </row>
    <row r="3735" spans="1:8" hidden="1" x14ac:dyDescent="0.3">
      <c r="A3735" s="1">
        <v>2023</v>
      </c>
      <c r="B3735" t="s">
        <v>29</v>
      </c>
      <c r="C3735" t="s">
        <v>17</v>
      </c>
      <c r="D3735" s="36" t="s">
        <v>71</v>
      </c>
      <c r="E3735" s="36" t="s">
        <v>49</v>
      </c>
      <c r="F3735" s="26">
        <v>18</v>
      </c>
      <c r="G3735" s="26">
        <v>53</v>
      </c>
      <c r="H3735" s="28">
        <v>0.33962264150900001</v>
      </c>
    </row>
    <row r="3736" spans="1:8" hidden="1" x14ac:dyDescent="0.3">
      <c r="A3736" s="1">
        <v>2023</v>
      </c>
      <c r="B3736" t="s">
        <v>29</v>
      </c>
      <c r="C3736" t="s">
        <v>17</v>
      </c>
      <c r="D3736" s="36" t="s">
        <v>88</v>
      </c>
      <c r="E3736" s="36" t="s">
        <v>49</v>
      </c>
      <c r="F3736" s="26">
        <v>28</v>
      </c>
      <c r="G3736" s="26">
        <v>42</v>
      </c>
      <c r="H3736" s="28">
        <v>0.66666666666600005</v>
      </c>
    </row>
    <row r="3737" spans="1:8" hidden="1" x14ac:dyDescent="0.3">
      <c r="A3737" s="1">
        <v>2023</v>
      </c>
      <c r="B3737" t="s">
        <v>29</v>
      </c>
      <c r="C3737" t="s">
        <v>17</v>
      </c>
      <c r="D3737" s="36" t="s">
        <v>97</v>
      </c>
      <c r="E3737" s="36" t="s">
        <v>49</v>
      </c>
      <c r="F3737" s="26">
        <v>18</v>
      </c>
      <c r="G3737" s="26">
        <v>24</v>
      </c>
      <c r="H3737" s="28">
        <v>0.75</v>
      </c>
    </row>
    <row r="3738" spans="1:8" hidden="1" x14ac:dyDescent="0.3">
      <c r="A3738" s="1">
        <v>2023</v>
      </c>
      <c r="B3738" t="s">
        <v>29</v>
      </c>
      <c r="C3738" t="s">
        <v>17</v>
      </c>
      <c r="D3738" s="36" t="s">
        <v>90</v>
      </c>
      <c r="E3738" s="36" t="s">
        <v>49</v>
      </c>
      <c r="F3738" s="26">
        <v>23</v>
      </c>
      <c r="G3738" s="26">
        <v>34</v>
      </c>
      <c r="H3738" s="28">
        <v>0.67647058823499995</v>
      </c>
    </row>
    <row r="3739" spans="1:8" hidden="1" x14ac:dyDescent="0.3">
      <c r="A3739" s="1">
        <v>2023</v>
      </c>
      <c r="B3739" t="s">
        <v>29</v>
      </c>
      <c r="C3739" t="s">
        <v>17</v>
      </c>
      <c r="D3739" s="36" t="s">
        <v>81</v>
      </c>
      <c r="E3739" s="36" t="s">
        <v>49</v>
      </c>
      <c r="F3739" s="26">
        <v>13</v>
      </c>
      <c r="G3739" s="26">
        <v>17</v>
      </c>
      <c r="H3739" s="28">
        <v>0.76470588235199999</v>
      </c>
    </row>
    <row r="3740" spans="1:8" hidden="1" x14ac:dyDescent="0.3">
      <c r="A3740" s="1">
        <v>2023</v>
      </c>
      <c r="B3740" t="s">
        <v>29</v>
      </c>
      <c r="C3740" t="s">
        <v>17</v>
      </c>
      <c r="D3740" s="36" t="s">
        <v>83</v>
      </c>
      <c r="E3740" s="36" t="s">
        <v>49</v>
      </c>
      <c r="F3740" s="26">
        <v>18</v>
      </c>
      <c r="G3740" s="26">
        <v>19</v>
      </c>
      <c r="H3740" s="28">
        <v>0.94736842105200003</v>
      </c>
    </row>
    <row r="3741" spans="1:8" hidden="1" x14ac:dyDescent="0.3">
      <c r="A3741" s="1">
        <v>2023</v>
      </c>
      <c r="B3741" t="s">
        <v>29</v>
      </c>
      <c r="C3741" t="s">
        <v>17</v>
      </c>
      <c r="D3741" s="36" t="s">
        <v>95</v>
      </c>
      <c r="E3741" s="36" t="s">
        <v>49</v>
      </c>
      <c r="F3741" s="26">
        <v>13</v>
      </c>
      <c r="G3741" s="26">
        <v>13</v>
      </c>
      <c r="H3741" s="28">
        <v>1</v>
      </c>
    </row>
    <row r="3742" spans="1:8" hidden="1" x14ac:dyDescent="0.3">
      <c r="A3742" s="1">
        <v>2023</v>
      </c>
      <c r="B3742" t="s">
        <v>29</v>
      </c>
      <c r="C3742" t="s">
        <v>17</v>
      </c>
      <c r="D3742" s="36" t="s">
        <v>72</v>
      </c>
      <c r="E3742" s="36" t="s">
        <v>50</v>
      </c>
      <c r="F3742" s="26">
        <v>8</v>
      </c>
      <c r="G3742" s="26">
        <v>10</v>
      </c>
      <c r="H3742" s="28">
        <v>0.8</v>
      </c>
    </row>
    <row r="3743" spans="1:8" hidden="1" x14ac:dyDescent="0.3">
      <c r="A3743" s="1">
        <v>2023</v>
      </c>
      <c r="B3743" t="s">
        <v>29</v>
      </c>
      <c r="C3743" t="s">
        <v>18</v>
      </c>
      <c r="D3743" s="36" t="s">
        <v>113</v>
      </c>
      <c r="E3743" s="36" t="s">
        <v>48</v>
      </c>
      <c r="F3743" s="26">
        <v>0</v>
      </c>
      <c r="G3743" s="26">
        <v>34</v>
      </c>
      <c r="H3743" s="28">
        <v>0</v>
      </c>
    </row>
    <row r="3744" spans="1:8" hidden="1" x14ac:dyDescent="0.3">
      <c r="A3744" s="1">
        <v>2023</v>
      </c>
      <c r="B3744" t="s">
        <v>29</v>
      </c>
      <c r="C3744" t="s">
        <v>18</v>
      </c>
      <c r="D3744" s="36" t="s">
        <v>113</v>
      </c>
      <c r="E3744" s="36" t="s">
        <v>46</v>
      </c>
      <c r="F3744" s="26">
        <v>35</v>
      </c>
      <c r="G3744" s="26">
        <v>35</v>
      </c>
      <c r="H3744" s="28">
        <v>1</v>
      </c>
    </row>
    <row r="3745" spans="1:8" hidden="1" x14ac:dyDescent="0.3">
      <c r="A3745" s="1">
        <v>2023</v>
      </c>
      <c r="B3745" t="s">
        <v>29</v>
      </c>
      <c r="C3745" t="s">
        <v>18</v>
      </c>
      <c r="D3745" s="36" t="s">
        <v>62</v>
      </c>
      <c r="E3745" s="36" t="s">
        <v>48</v>
      </c>
      <c r="F3745" s="26">
        <v>59</v>
      </c>
      <c r="G3745" s="26">
        <v>59</v>
      </c>
      <c r="H3745" s="28">
        <v>1</v>
      </c>
    </row>
    <row r="3746" spans="1:8" hidden="1" x14ac:dyDescent="0.3">
      <c r="A3746" s="1">
        <v>2023</v>
      </c>
      <c r="B3746" t="s">
        <v>29</v>
      </c>
      <c r="C3746" t="s">
        <v>18</v>
      </c>
      <c r="D3746" s="36" t="s">
        <v>62</v>
      </c>
      <c r="E3746" s="36" t="s">
        <v>46</v>
      </c>
      <c r="F3746" s="26">
        <v>0</v>
      </c>
      <c r="G3746" s="26">
        <v>169</v>
      </c>
      <c r="H3746" s="28">
        <v>0</v>
      </c>
    </row>
    <row r="3747" spans="1:8" hidden="1" x14ac:dyDescent="0.3">
      <c r="A3747" s="1">
        <v>2023</v>
      </c>
      <c r="B3747" t="s">
        <v>29</v>
      </c>
      <c r="C3747" t="s">
        <v>18</v>
      </c>
      <c r="D3747" s="36" t="s">
        <v>63</v>
      </c>
      <c r="E3747" s="36" t="s">
        <v>48</v>
      </c>
      <c r="F3747" s="26">
        <v>0</v>
      </c>
      <c r="G3747" s="26">
        <v>129</v>
      </c>
      <c r="H3747" s="28">
        <v>0</v>
      </c>
    </row>
    <row r="3748" spans="1:8" hidden="1" x14ac:dyDescent="0.3">
      <c r="A3748" s="1">
        <v>2023</v>
      </c>
      <c r="B3748" t="s">
        <v>29</v>
      </c>
      <c r="C3748" t="s">
        <v>18</v>
      </c>
      <c r="D3748" s="36" t="s">
        <v>65</v>
      </c>
      <c r="E3748" s="36" t="s">
        <v>48</v>
      </c>
      <c r="F3748" s="26">
        <v>0</v>
      </c>
      <c r="G3748" s="26">
        <v>230</v>
      </c>
      <c r="H3748" s="28">
        <v>0</v>
      </c>
    </row>
    <row r="3749" spans="1:8" hidden="1" x14ac:dyDescent="0.3">
      <c r="A3749" s="1">
        <v>2023</v>
      </c>
      <c r="B3749" t="s">
        <v>29</v>
      </c>
      <c r="C3749" t="s">
        <v>18</v>
      </c>
      <c r="D3749" s="36" t="s">
        <v>65</v>
      </c>
      <c r="E3749" s="36" t="s">
        <v>46</v>
      </c>
      <c r="F3749" s="26">
        <v>15</v>
      </c>
      <c r="G3749" s="26">
        <v>15</v>
      </c>
      <c r="H3749" s="28">
        <v>1</v>
      </c>
    </row>
    <row r="3750" spans="1:8" hidden="1" x14ac:dyDescent="0.3">
      <c r="A3750" s="1">
        <v>2023</v>
      </c>
      <c r="B3750" t="s">
        <v>29</v>
      </c>
      <c r="C3750" t="s">
        <v>18</v>
      </c>
      <c r="D3750" s="36" t="s">
        <v>67</v>
      </c>
      <c r="E3750" s="36" t="s">
        <v>48</v>
      </c>
      <c r="F3750" s="26">
        <v>26</v>
      </c>
      <c r="G3750" s="26">
        <v>26</v>
      </c>
      <c r="H3750" s="28">
        <v>1</v>
      </c>
    </row>
    <row r="3751" spans="1:8" hidden="1" x14ac:dyDescent="0.3">
      <c r="A3751" s="1">
        <v>2023</v>
      </c>
      <c r="B3751" t="s">
        <v>29</v>
      </c>
      <c r="C3751" t="s">
        <v>18</v>
      </c>
      <c r="D3751" s="36" t="s">
        <v>67</v>
      </c>
      <c r="E3751" s="36" t="s">
        <v>46</v>
      </c>
      <c r="F3751" s="26">
        <v>0</v>
      </c>
      <c r="G3751" s="26">
        <v>121</v>
      </c>
      <c r="H3751" s="28">
        <v>0</v>
      </c>
    </row>
    <row r="3752" spans="1:8" hidden="1" x14ac:dyDescent="0.3">
      <c r="A3752" s="1">
        <v>2023</v>
      </c>
      <c r="B3752" t="s">
        <v>29</v>
      </c>
      <c r="C3752" t="s">
        <v>18</v>
      </c>
      <c r="D3752" s="36" t="s">
        <v>68</v>
      </c>
      <c r="E3752" s="36" t="s">
        <v>48</v>
      </c>
      <c r="F3752" s="26">
        <v>0</v>
      </c>
      <c r="G3752" s="26">
        <v>11</v>
      </c>
      <c r="H3752" s="28">
        <v>0</v>
      </c>
    </row>
    <row r="3753" spans="1:8" hidden="1" x14ac:dyDescent="0.3">
      <c r="A3753" s="1">
        <v>2023</v>
      </c>
      <c r="B3753" t="s">
        <v>29</v>
      </c>
      <c r="C3753" t="s">
        <v>18</v>
      </c>
      <c r="D3753" s="36" t="s">
        <v>111</v>
      </c>
      <c r="E3753" s="36" t="s">
        <v>48</v>
      </c>
      <c r="F3753" s="26">
        <v>0</v>
      </c>
      <c r="G3753" s="26">
        <v>165</v>
      </c>
      <c r="H3753" s="28">
        <v>0</v>
      </c>
    </row>
    <row r="3754" spans="1:8" hidden="1" x14ac:dyDescent="0.3">
      <c r="A3754" s="1">
        <v>2023</v>
      </c>
      <c r="B3754" t="s">
        <v>29</v>
      </c>
      <c r="C3754" t="s">
        <v>18</v>
      </c>
      <c r="D3754" s="36" t="s">
        <v>111</v>
      </c>
      <c r="E3754" s="36" t="s">
        <v>46</v>
      </c>
      <c r="F3754" s="26">
        <v>35</v>
      </c>
      <c r="G3754" s="26">
        <v>35</v>
      </c>
      <c r="H3754" s="28">
        <v>1</v>
      </c>
    </row>
    <row r="3755" spans="1:8" hidden="1" x14ac:dyDescent="0.3">
      <c r="A3755" s="1">
        <v>2023</v>
      </c>
      <c r="B3755" t="s">
        <v>29</v>
      </c>
      <c r="C3755" t="s">
        <v>18</v>
      </c>
      <c r="D3755" s="36" t="s">
        <v>70</v>
      </c>
      <c r="E3755" s="36" t="s">
        <v>46</v>
      </c>
      <c r="F3755" s="26">
        <v>0</v>
      </c>
      <c r="G3755" s="26">
        <v>65</v>
      </c>
      <c r="H3755" s="28">
        <v>0</v>
      </c>
    </row>
    <row r="3756" spans="1:8" hidden="1" x14ac:dyDescent="0.3">
      <c r="A3756" s="1">
        <v>2023</v>
      </c>
      <c r="B3756" t="s">
        <v>29</v>
      </c>
      <c r="C3756" t="s">
        <v>18</v>
      </c>
      <c r="D3756" s="36" t="s">
        <v>71</v>
      </c>
      <c r="E3756" s="36" t="s">
        <v>48</v>
      </c>
      <c r="F3756" s="26">
        <v>0</v>
      </c>
      <c r="G3756" s="26">
        <v>45</v>
      </c>
      <c r="H3756" s="28">
        <v>0</v>
      </c>
    </row>
    <row r="3757" spans="1:8" hidden="1" x14ac:dyDescent="0.3">
      <c r="A3757" s="1">
        <v>2023</v>
      </c>
      <c r="B3757" t="s">
        <v>29</v>
      </c>
      <c r="C3757" t="s">
        <v>18</v>
      </c>
      <c r="D3757" s="36" t="s">
        <v>71</v>
      </c>
      <c r="E3757" s="36" t="s">
        <v>46</v>
      </c>
      <c r="F3757" s="26">
        <v>93</v>
      </c>
      <c r="G3757" s="26">
        <v>93</v>
      </c>
      <c r="H3757" s="28">
        <v>1</v>
      </c>
    </row>
    <row r="3758" spans="1:8" hidden="1" x14ac:dyDescent="0.3">
      <c r="A3758" s="1">
        <v>2023</v>
      </c>
      <c r="B3758" t="s">
        <v>29</v>
      </c>
      <c r="C3758" t="s">
        <v>18</v>
      </c>
      <c r="D3758" s="36" t="s">
        <v>88</v>
      </c>
      <c r="E3758" s="36" t="s">
        <v>48</v>
      </c>
      <c r="F3758" s="26">
        <v>0</v>
      </c>
      <c r="G3758" s="26">
        <v>34</v>
      </c>
      <c r="H3758" s="28">
        <v>0</v>
      </c>
    </row>
    <row r="3759" spans="1:8" hidden="1" x14ac:dyDescent="0.3">
      <c r="A3759" s="1">
        <v>2023</v>
      </c>
      <c r="B3759" t="s">
        <v>29</v>
      </c>
      <c r="C3759" t="s">
        <v>18</v>
      </c>
      <c r="D3759" s="36" t="s">
        <v>88</v>
      </c>
      <c r="E3759" s="36" t="s">
        <v>46</v>
      </c>
      <c r="F3759" s="26">
        <v>66</v>
      </c>
      <c r="G3759" s="26">
        <v>66</v>
      </c>
      <c r="H3759" s="28">
        <v>1</v>
      </c>
    </row>
    <row r="3760" spans="1:8" hidden="1" x14ac:dyDescent="0.3">
      <c r="A3760" s="1">
        <v>2023</v>
      </c>
      <c r="B3760" t="s">
        <v>29</v>
      </c>
      <c r="C3760" t="s">
        <v>18</v>
      </c>
      <c r="D3760" s="36" t="s">
        <v>72</v>
      </c>
      <c r="E3760" s="36" t="s">
        <v>48</v>
      </c>
      <c r="F3760" s="26">
        <v>0</v>
      </c>
      <c r="G3760" s="26">
        <v>1046</v>
      </c>
      <c r="H3760" s="28">
        <v>0</v>
      </c>
    </row>
    <row r="3761" spans="1:8" hidden="1" x14ac:dyDescent="0.3">
      <c r="A3761" s="1">
        <v>2023</v>
      </c>
      <c r="B3761" t="s">
        <v>29</v>
      </c>
      <c r="C3761" t="s">
        <v>18</v>
      </c>
      <c r="D3761" s="36" t="s">
        <v>72</v>
      </c>
      <c r="E3761" s="36" t="s">
        <v>46</v>
      </c>
      <c r="F3761" s="26">
        <v>371</v>
      </c>
      <c r="G3761" s="26">
        <v>371</v>
      </c>
      <c r="H3761" s="28">
        <v>1</v>
      </c>
    </row>
    <row r="3762" spans="1:8" hidden="1" x14ac:dyDescent="0.3">
      <c r="A3762" s="1">
        <v>2023</v>
      </c>
      <c r="B3762" t="s">
        <v>29</v>
      </c>
      <c r="C3762" t="s">
        <v>18</v>
      </c>
      <c r="D3762" s="36" t="s">
        <v>73</v>
      </c>
      <c r="E3762" s="36" t="s">
        <v>46</v>
      </c>
      <c r="F3762" s="26">
        <v>0</v>
      </c>
      <c r="G3762" s="26">
        <v>40</v>
      </c>
      <c r="H3762" s="28">
        <v>0</v>
      </c>
    </row>
    <row r="3763" spans="1:8" hidden="1" x14ac:dyDescent="0.3">
      <c r="A3763" s="1">
        <v>2023</v>
      </c>
      <c r="B3763" t="s">
        <v>29</v>
      </c>
      <c r="C3763" t="s">
        <v>18</v>
      </c>
      <c r="D3763" s="36" t="s">
        <v>74</v>
      </c>
      <c r="E3763" s="36" t="s">
        <v>48</v>
      </c>
      <c r="F3763" s="26">
        <v>0</v>
      </c>
      <c r="G3763" s="26">
        <v>23</v>
      </c>
      <c r="H3763" s="28">
        <v>0</v>
      </c>
    </row>
    <row r="3764" spans="1:8" hidden="1" x14ac:dyDescent="0.3">
      <c r="A3764" s="1">
        <v>2023</v>
      </c>
      <c r="B3764" t="s">
        <v>29</v>
      </c>
      <c r="C3764" t="s">
        <v>18</v>
      </c>
      <c r="D3764" s="36" t="s">
        <v>97</v>
      </c>
      <c r="E3764" s="36" t="s">
        <v>48</v>
      </c>
      <c r="F3764" s="26">
        <v>0</v>
      </c>
      <c r="G3764" s="26">
        <v>52</v>
      </c>
      <c r="H3764" s="28">
        <v>0</v>
      </c>
    </row>
    <row r="3765" spans="1:8" hidden="1" x14ac:dyDescent="0.3">
      <c r="A3765" s="1">
        <v>2023</v>
      </c>
      <c r="B3765" t="s">
        <v>29</v>
      </c>
      <c r="C3765" t="s">
        <v>18</v>
      </c>
      <c r="D3765" s="36" t="s">
        <v>97</v>
      </c>
      <c r="E3765" s="36" t="s">
        <v>46</v>
      </c>
      <c r="F3765" s="26">
        <v>33</v>
      </c>
      <c r="G3765" s="26">
        <v>33</v>
      </c>
      <c r="H3765" s="28">
        <v>1</v>
      </c>
    </row>
    <row r="3766" spans="1:8" hidden="1" x14ac:dyDescent="0.3">
      <c r="A3766" s="1">
        <v>2023</v>
      </c>
      <c r="B3766" t="s">
        <v>29</v>
      </c>
      <c r="C3766" t="s">
        <v>18</v>
      </c>
      <c r="D3766" s="36" t="s">
        <v>76</v>
      </c>
      <c r="E3766" s="36" t="s">
        <v>46</v>
      </c>
      <c r="F3766" s="26">
        <v>0</v>
      </c>
      <c r="G3766" s="26">
        <v>162</v>
      </c>
      <c r="H3766" s="28">
        <v>0</v>
      </c>
    </row>
    <row r="3767" spans="1:8" hidden="1" x14ac:dyDescent="0.3">
      <c r="A3767" s="1">
        <v>2023</v>
      </c>
      <c r="B3767" t="s">
        <v>29</v>
      </c>
      <c r="C3767" t="s">
        <v>18</v>
      </c>
      <c r="D3767" s="36" t="s">
        <v>90</v>
      </c>
      <c r="E3767" s="36" t="s">
        <v>48</v>
      </c>
      <c r="F3767" s="26">
        <v>0</v>
      </c>
      <c r="G3767" s="26">
        <v>36</v>
      </c>
      <c r="H3767" s="28">
        <v>0</v>
      </c>
    </row>
    <row r="3768" spans="1:8" hidden="1" x14ac:dyDescent="0.3">
      <c r="A3768" s="1">
        <v>2023</v>
      </c>
      <c r="B3768" t="s">
        <v>29</v>
      </c>
      <c r="C3768" t="s">
        <v>18</v>
      </c>
      <c r="D3768" s="36" t="s">
        <v>90</v>
      </c>
      <c r="E3768" s="36" t="s">
        <v>46</v>
      </c>
      <c r="F3768" s="26">
        <v>65</v>
      </c>
      <c r="G3768" s="26">
        <v>65</v>
      </c>
      <c r="H3768" s="28">
        <v>1</v>
      </c>
    </row>
    <row r="3769" spans="1:8" hidden="1" x14ac:dyDescent="0.3">
      <c r="A3769" s="1">
        <v>2023</v>
      </c>
      <c r="B3769" t="s">
        <v>29</v>
      </c>
      <c r="C3769" t="s">
        <v>18</v>
      </c>
      <c r="D3769" s="36" t="s">
        <v>91</v>
      </c>
      <c r="E3769" s="36" t="s">
        <v>48</v>
      </c>
      <c r="F3769" s="26">
        <v>0</v>
      </c>
      <c r="G3769" s="26">
        <v>49</v>
      </c>
      <c r="H3769" s="28">
        <v>0</v>
      </c>
    </row>
    <row r="3770" spans="1:8" hidden="1" x14ac:dyDescent="0.3">
      <c r="A3770" s="1">
        <v>2023</v>
      </c>
      <c r="B3770" t="s">
        <v>29</v>
      </c>
      <c r="C3770" t="s">
        <v>18</v>
      </c>
      <c r="D3770" s="36" t="s">
        <v>79</v>
      </c>
      <c r="E3770" s="36" t="s">
        <v>48</v>
      </c>
      <c r="F3770" s="26">
        <v>0</v>
      </c>
      <c r="G3770" s="26">
        <v>172</v>
      </c>
      <c r="H3770" s="28">
        <v>0</v>
      </c>
    </row>
    <row r="3771" spans="1:8" hidden="1" x14ac:dyDescent="0.3">
      <c r="A3771" s="1">
        <v>2023</v>
      </c>
      <c r="B3771" t="s">
        <v>29</v>
      </c>
      <c r="C3771" t="s">
        <v>18</v>
      </c>
      <c r="D3771" s="36" t="s">
        <v>79</v>
      </c>
      <c r="E3771" s="36" t="s">
        <v>46</v>
      </c>
      <c r="F3771" s="26">
        <v>241</v>
      </c>
      <c r="G3771" s="26">
        <v>249</v>
      </c>
      <c r="H3771" s="28">
        <v>0.96787148594299999</v>
      </c>
    </row>
    <row r="3772" spans="1:8" hidden="1" x14ac:dyDescent="0.3">
      <c r="A3772" s="1">
        <v>2023</v>
      </c>
      <c r="B3772" t="s">
        <v>29</v>
      </c>
      <c r="C3772" t="s">
        <v>18</v>
      </c>
      <c r="D3772" s="36" t="s">
        <v>101</v>
      </c>
      <c r="E3772" s="36" t="s">
        <v>48</v>
      </c>
      <c r="F3772" s="26">
        <v>0</v>
      </c>
      <c r="G3772" s="26">
        <v>114</v>
      </c>
      <c r="H3772" s="28">
        <v>0</v>
      </c>
    </row>
    <row r="3773" spans="1:8" hidden="1" x14ac:dyDescent="0.3">
      <c r="A3773" s="1">
        <v>2023</v>
      </c>
      <c r="B3773" t="s">
        <v>29</v>
      </c>
      <c r="C3773" t="s">
        <v>18</v>
      </c>
      <c r="D3773" s="36" t="s">
        <v>101</v>
      </c>
      <c r="E3773" s="36" t="s">
        <v>46</v>
      </c>
      <c r="F3773" s="26">
        <v>13</v>
      </c>
      <c r="G3773" s="26">
        <v>13</v>
      </c>
      <c r="H3773" s="28">
        <v>1</v>
      </c>
    </row>
    <row r="3774" spans="1:8" hidden="1" x14ac:dyDescent="0.3">
      <c r="A3774" s="1">
        <v>2023</v>
      </c>
      <c r="B3774" t="s">
        <v>29</v>
      </c>
      <c r="C3774" t="s">
        <v>18</v>
      </c>
      <c r="D3774" s="36" t="s">
        <v>81</v>
      </c>
      <c r="E3774" s="36" t="s">
        <v>48</v>
      </c>
      <c r="F3774" s="26">
        <v>0</v>
      </c>
      <c r="G3774" s="26">
        <v>33</v>
      </c>
      <c r="H3774" s="28">
        <v>0</v>
      </c>
    </row>
    <row r="3775" spans="1:8" hidden="1" x14ac:dyDescent="0.3">
      <c r="A3775" s="1">
        <v>2023</v>
      </c>
      <c r="B3775" t="s">
        <v>29</v>
      </c>
      <c r="C3775" t="s">
        <v>18</v>
      </c>
      <c r="D3775" s="36" t="s">
        <v>81</v>
      </c>
      <c r="E3775" s="36" t="s">
        <v>46</v>
      </c>
      <c r="F3775" s="26">
        <v>20</v>
      </c>
      <c r="G3775" s="26">
        <v>20</v>
      </c>
      <c r="H3775" s="28">
        <v>1</v>
      </c>
    </row>
    <row r="3776" spans="1:8" hidden="1" x14ac:dyDescent="0.3">
      <c r="A3776" s="1">
        <v>2023</v>
      </c>
      <c r="B3776" t="s">
        <v>29</v>
      </c>
      <c r="C3776" t="s">
        <v>18</v>
      </c>
      <c r="D3776" s="36" t="s">
        <v>82</v>
      </c>
      <c r="E3776" s="36" t="s">
        <v>46</v>
      </c>
      <c r="F3776" s="26">
        <v>0</v>
      </c>
      <c r="G3776" s="26">
        <v>17</v>
      </c>
      <c r="H3776" s="28">
        <v>0</v>
      </c>
    </row>
    <row r="3777" spans="1:8" hidden="1" x14ac:dyDescent="0.3">
      <c r="A3777" s="1">
        <v>2023</v>
      </c>
      <c r="B3777" t="s">
        <v>29</v>
      </c>
      <c r="C3777" t="s">
        <v>18</v>
      </c>
      <c r="D3777" s="36" t="s">
        <v>83</v>
      </c>
      <c r="E3777" s="36" t="s">
        <v>48</v>
      </c>
      <c r="F3777" s="26">
        <v>27</v>
      </c>
      <c r="G3777" s="26">
        <v>27</v>
      </c>
      <c r="H3777" s="28">
        <v>1</v>
      </c>
    </row>
    <row r="3778" spans="1:8" hidden="1" x14ac:dyDescent="0.3">
      <c r="A3778" s="1">
        <v>2023</v>
      </c>
      <c r="B3778" t="s">
        <v>29</v>
      </c>
      <c r="C3778" t="s">
        <v>18</v>
      </c>
      <c r="D3778" s="36" t="s">
        <v>83</v>
      </c>
      <c r="E3778" s="36" t="s">
        <v>46</v>
      </c>
      <c r="F3778" s="26">
        <v>0</v>
      </c>
      <c r="G3778" s="26">
        <v>119</v>
      </c>
      <c r="H3778" s="28">
        <v>0</v>
      </c>
    </row>
    <row r="3779" spans="1:8" hidden="1" x14ac:dyDescent="0.3">
      <c r="A3779" s="1">
        <v>2023</v>
      </c>
      <c r="B3779" t="s">
        <v>29</v>
      </c>
      <c r="C3779" t="s">
        <v>18</v>
      </c>
      <c r="D3779" s="36" t="s">
        <v>85</v>
      </c>
      <c r="E3779" s="36" t="s">
        <v>46</v>
      </c>
      <c r="F3779" s="26">
        <v>0</v>
      </c>
      <c r="G3779" s="26">
        <v>36</v>
      </c>
      <c r="H3779" s="28">
        <v>0</v>
      </c>
    </row>
    <row r="3780" spans="1:8" hidden="1" x14ac:dyDescent="0.3">
      <c r="A3780" s="1">
        <v>2023</v>
      </c>
      <c r="B3780" t="s">
        <v>29</v>
      </c>
      <c r="C3780" t="s">
        <v>18</v>
      </c>
      <c r="D3780" s="36" t="s">
        <v>95</v>
      </c>
      <c r="E3780" s="36" t="s">
        <v>48</v>
      </c>
      <c r="F3780" s="26">
        <v>14</v>
      </c>
      <c r="G3780" s="26">
        <v>14</v>
      </c>
      <c r="H3780" s="28">
        <v>1</v>
      </c>
    </row>
    <row r="3781" spans="1:8" hidden="1" x14ac:dyDescent="0.3">
      <c r="A3781" s="1">
        <v>2023</v>
      </c>
      <c r="B3781" t="s">
        <v>29</v>
      </c>
      <c r="C3781" t="s">
        <v>18</v>
      </c>
      <c r="D3781" s="36" t="s">
        <v>95</v>
      </c>
      <c r="E3781" s="36" t="s">
        <v>46</v>
      </c>
      <c r="F3781" s="26">
        <v>0</v>
      </c>
      <c r="G3781" s="26">
        <v>53</v>
      </c>
      <c r="H3781" s="28">
        <v>0</v>
      </c>
    </row>
    <row r="3782" spans="1:8" hidden="1" x14ac:dyDescent="0.3">
      <c r="A3782" s="1">
        <v>2023</v>
      </c>
      <c r="B3782" t="s">
        <v>29</v>
      </c>
      <c r="C3782" t="s">
        <v>18</v>
      </c>
      <c r="D3782" s="36" t="s">
        <v>109</v>
      </c>
      <c r="E3782" s="36" t="s">
        <v>46</v>
      </c>
      <c r="F3782" s="26">
        <v>0</v>
      </c>
      <c r="G3782" s="26">
        <v>53</v>
      </c>
      <c r="H3782" s="28">
        <v>0</v>
      </c>
    </row>
    <row r="3783" spans="1:8" hidden="1" x14ac:dyDescent="0.3">
      <c r="A3783" s="1">
        <v>2023</v>
      </c>
      <c r="B3783" t="s">
        <v>29</v>
      </c>
      <c r="C3783" t="s">
        <v>18</v>
      </c>
      <c r="D3783" s="36" t="s">
        <v>87</v>
      </c>
      <c r="E3783" s="36" t="s">
        <v>48</v>
      </c>
      <c r="F3783" s="26">
        <v>0</v>
      </c>
      <c r="G3783" s="26">
        <v>106</v>
      </c>
      <c r="H3783" s="28">
        <v>0</v>
      </c>
    </row>
    <row r="3784" spans="1:8" hidden="1" x14ac:dyDescent="0.3">
      <c r="A3784" s="1">
        <v>2023</v>
      </c>
      <c r="B3784" t="s">
        <v>29</v>
      </c>
      <c r="C3784" t="s">
        <v>18</v>
      </c>
      <c r="D3784" s="36" t="s">
        <v>113</v>
      </c>
      <c r="E3784" s="36" t="s">
        <v>43</v>
      </c>
      <c r="F3784" s="26">
        <v>19</v>
      </c>
      <c r="G3784" s="26">
        <v>34</v>
      </c>
      <c r="H3784" s="28">
        <v>0.558823529411</v>
      </c>
    </row>
    <row r="3785" spans="1:8" hidden="1" x14ac:dyDescent="0.3">
      <c r="A3785" s="1">
        <v>2023</v>
      </c>
      <c r="B3785" t="s">
        <v>29</v>
      </c>
      <c r="C3785" t="s">
        <v>18</v>
      </c>
      <c r="D3785" s="36" t="s">
        <v>113</v>
      </c>
      <c r="E3785" s="36" t="s">
        <v>47</v>
      </c>
      <c r="F3785" s="26">
        <v>5</v>
      </c>
      <c r="G3785" s="26">
        <v>10</v>
      </c>
      <c r="H3785" s="28">
        <v>0.5</v>
      </c>
    </row>
    <row r="3786" spans="1:8" hidden="1" x14ac:dyDescent="0.3">
      <c r="A3786" s="1">
        <v>2023</v>
      </c>
      <c r="B3786" t="s">
        <v>29</v>
      </c>
      <c r="C3786" t="s">
        <v>18</v>
      </c>
      <c r="D3786" s="36" t="s">
        <v>113</v>
      </c>
      <c r="E3786" s="36" t="s">
        <v>52</v>
      </c>
      <c r="F3786" s="26">
        <v>4</v>
      </c>
      <c r="G3786" s="26">
        <v>14</v>
      </c>
      <c r="H3786" s="28">
        <v>0.28571428571399998</v>
      </c>
    </row>
    <row r="3787" spans="1:8" hidden="1" x14ac:dyDescent="0.3">
      <c r="A3787" s="1">
        <v>2023</v>
      </c>
      <c r="B3787" t="s">
        <v>29</v>
      </c>
      <c r="C3787" t="s">
        <v>18</v>
      </c>
      <c r="D3787" s="36" t="s">
        <v>62</v>
      </c>
      <c r="E3787" s="36" t="s">
        <v>53</v>
      </c>
      <c r="F3787" s="26">
        <v>14</v>
      </c>
      <c r="G3787" s="26">
        <v>50</v>
      </c>
      <c r="H3787" s="28">
        <v>0.28000000000000003</v>
      </c>
    </row>
    <row r="3788" spans="1:8" hidden="1" x14ac:dyDescent="0.3">
      <c r="A3788" s="1">
        <v>2023</v>
      </c>
      <c r="B3788" t="s">
        <v>29</v>
      </c>
      <c r="C3788" t="s">
        <v>18</v>
      </c>
      <c r="D3788" s="36" t="s">
        <v>62</v>
      </c>
      <c r="E3788" s="36" t="s">
        <v>43</v>
      </c>
      <c r="F3788" s="26">
        <v>22</v>
      </c>
      <c r="G3788" s="26">
        <v>59</v>
      </c>
      <c r="H3788" s="28">
        <v>0.372881355932</v>
      </c>
    </row>
    <row r="3789" spans="1:8" hidden="1" x14ac:dyDescent="0.3">
      <c r="A3789" s="1">
        <v>2023</v>
      </c>
      <c r="B3789" t="s">
        <v>29</v>
      </c>
      <c r="C3789" t="s">
        <v>18</v>
      </c>
      <c r="D3789" s="36" t="s">
        <v>62</v>
      </c>
      <c r="E3789" s="36" t="s">
        <v>47</v>
      </c>
      <c r="F3789" s="26">
        <v>12</v>
      </c>
      <c r="G3789" s="26">
        <v>52</v>
      </c>
      <c r="H3789" s="28">
        <v>0.23076923076899999</v>
      </c>
    </row>
    <row r="3790" spans="1:8" hidden="1" x14ac:dyDescent="0.3">
      <c r="A3790" s="1">
        <v>2023</v>
      </c>
      <c r="B3790" t="s">
        <v>29</v>
      </c>
      <c r="C3790" t="s">
        <v>18</v>
      </c>
      <c r="D3790" s="36" t="s">
        <v>62</v>
      </c>
      <c r="E3790" s="36" t="s">
        <v>56</v>
      </c>
      <c r="F3790" s="26">
        <v>1</v>
      </c>
      <c r="G3790" s="26">
        <v>10</v>
      </c>
      <c r="H3790" s="28">
        <v>0.1</v>
      </c>
    </row>
    <row r="3791" spans="1:8" hidden="1" x14ac:dyDescent="0.3">
      <c r="A3791" s="1">
        <v>2023</v>
      </c>
      <c r="B3791" t="s">
        <v>29</v>
      </c>
      <c r="C3791" t="s">
        <v>18</v>
      </c>
      <c r="D3791" s="36" t="s">
        <v>62</v>
      </c>
      <c r="E3791" s="36" t="s">
        <v>52</v>
      </c>
      <c r="F3791" s="26">
        <v>9</v>
      </c>
      <c r="G3791" s="26">
        <v>48</v>
      </c>
      <c r="H3791" s="28">
        <v>0.1875</v>
      </c>
    </row>
    <row r="3792" spans="1:8" hidden="1" x14ac:dyDescent="0.3">
      <c r="A3792" s="1">
        <v>2023</v>
      </c>
      <c r="B3792" t="s">
        <v>29</v>
      </c>
      <c r="C3792" t="s">
        <v>18</v>
      </c>
      <c r="D3792" s="36" t="s">
        <v>63</v>
      </c>
      <c r="E3792" s="36" t="s">
        <v>53</v>
      </c>
      <c r="F3792" s="26">
        <v>0</v>
      </c>
      <c r="G3792" s="26">
        <v>15</v>
      </c>
      <c r="H3792" s="28">
        <v>0</v>
      </c>
    </row>
    <row r="3793" spans="1:8" hidden="1" x14ac:dyDescent="0.3">
      <c r="A3793" s="1">
        <v>2023</v>
      </c>
      <c r="B3793" t="s">
        <v>29</v>
      </c>
      <c r="C3793" t="s">
        <v>18</v>
      </c>
      <c r="D3793" s="36" t="s">
        <v>63</v>
      </c>
      <c r="E3793" s="36" t="s">
        <v>43</v>
      </c>
      <c r="F3793" s="26">
        <v>1</v>
      </c>
      <c r="G3793" s="26">
        <v>37</v>
      </c>
      <c r="H3793" s="28">
        <v>2.7027027027000002E-2</v>
      </c>
    </row>
    <row r="3794" spans="1:8" hidden="1" x14ac:dyDescent="0.3">
      <c r="A3794" s="1">
        <v>2023</v>
      </c>
      <c r="B3794" t="s">
        <v>29</v>
      </c>
      <c r="C3794" t="s">
        <v>18</v>
      </c>
      <c r="D3794" s="36" t="s">
        <v>63</v>
      </c>
      <c r="E3794" s="36" t="s">
        <v>47</v>
      </c>
      <c r="F3794" s="26">
        <v>0</v>
      </c>
      <c r="G3794" s="26">
        <v>31</v>
      </c>
      <c r="H3794" s="28">
        <v>0</v>
      </c>
    </row>
    <row r="3795" spans="1:8" hidden="1" x14ac:dyDescent="0.3">
      <c r="A3795" s="1">
        <v>2023</v>
      </c>
      <c r="B3795" t="s">
        <v>29</v>
      </c>
      <c r="C3795" t="s">
        <v>18</v>
      </c>
      <c r="D3795" s="36" t="s">
        <v>63</v>
      </c>
      <c r="E3795" s="36" t="s">
        <v>52</v>
      </c>
      <c r="F3795" s="26">
        <v>0</v>
      </c>
      <c r="G3795" s="26">
        <v>39</v>
      </c>
      <c r="H3795" s="28">
        <v>0</v>
      </c>
    </row>
    <row r="3796" spans="1:8" hidden="1" x14ac:dyDescent="0.3">
      <c r="A3796" s="1">
        <v>2023</v>
      </c>
      <c r="B3796" t="s">
        <v>29</v>
      </c>
      <c r="C3796" t="s">
        <v>18</v>
      </c>
      <c r="D3796" s="36" t="s">
        <v>65</v>
      </c>
      <c r="E3796" s="36" t="s">
        <v>53</v>
      </c>
      <c r="F3796" s="26">
        <v>0</v>
      </c>
      <c r="G3796" s="26">
        <v>23</v>
      </c>
      <c r="H3796" s="28">
        <v>0</v>
      </c>
    </row>
    <row r="3797" spans="1:8" hidden="1" x14ac:dyDescent="0.3">
      <c r="A3797" s="1">
        <v>2023</v>
      </c>
      <c r="B3797" t="s">
        <v>29</v>
      </c>
      <c r="C3797" t="s">
        <v>18</v>
      </c>
      <c r="D3797" s="36" t="s">
        <v>65</v>
      </c>
      <c r="E3797" s="36" t="s">
        <v>43</v>
      </c>
      <c r="F3797" s="26">
        <v>2</v>
      </c>
      <c r="G3797" s="26">
        <v>64</v>
      </c>
      <c r="H3797" s="28">
        <v>3.125E-2</v>
      </c>
    </row>
    <row r="3798" spans="1:8" hidden="1" x14ac:dyDescent="0.3">
      <c r="A3798" s="1">
        <v>2023</v>
      </c>
      <c r="B3798" t="s">
        <v>29</v>
      </c>
      <c r="C3798" t="s">
        <v>18</v>
      </c>
      <c r="D3798" s="36" t="s">
        <v>65</v>
      </c>
      <c r="E3798" s="36" t="s">
        <v>47</v>
      </c>
      <c r="F3798" s="26">
        <v>9</v>
      </c>
      <c r="G3798" s="26">
        <v>89</v>
      </c>
      <c r="H3798" s="28">
        <v>0.101123595505</v>
      </c>
    </row>
    <row r="3799" spans="1:8" hidden="1" x14ac:dyDescent="0.3">
      <c r="A3799" s="1">
        <v>2023</v>
      </c>
      <c r="B3799" t="s">
        <v>29</v>
      </c>
      <c r="C3799" t="s">
        <v>18</v>
      </c>
      <c r="D3799" s="36" t="s">
        <v>65</v>
      </c>
      <c r="E3799" s="36" t="s">
        <v>52</v>
      </c>
      <c r="F3799" s="26">
        <v>4</v>
      </c>
      <c r="G3799" s="26">
        <v>53</v>
      </c>
      <c r="H3799" s="28">
        <v>7.5471698113000002E-2</v>
      </c>
    </row>
    <row r="3800" spans="1:8" hidden="1" x14ac:dyDescent="0.3">
      <c r="A3800" s="1">
        <v>2023</v>
      </c>
      <c r="B3800" t="s">
        <v>29</v>
      </c>
      <c r="C3800" t="s">
        <v>18</v>
      </c>
      <c r="D3800" s="36" t="s">
        <v>67</v>
      </c>
      <c r="E3800" s="36" t="s">
        <v>53</v>
      </c>
      <c r="F3800" s="26">
        <v>2</v>
      </c>
      <c r="G3800" s="26">
        <v>10</v>
      </c>
      <c r="H3800" s="28">
        <v>0.2</v>
      </c>
    </row>
    <row r="3801" spans="1:8" hidden="1" x14ac:dyDescent="0.3">
      <c r="A3801" s="1">
        <v>2023</v>
      </c>
      <c r="B3801" t="s">
        <v>29</v>
      </c>
      <c r="C3801" t="s">
        <v>18</v>
      </c>
      <c r="D3801" s="36" t="s">
        <v>67</v>
      </c>
      <c r="E3801" s="36" t="s">
        <v>43</v>
      </c>
      <c r="F3801" s="26">
        <v>14</v>
      </c>
      <c r="G3801" s="26">
        <v>75</v>
      </c>
      <c r="H3801" s="28">
        <v>0.18666666666599999</v>
      </c>
    </row>
    <row r="3802" spans="1:8" hidden="1" x14ac:dyDescent="0.3">
      <c r="A3802" s="1">
        <v>2023</v>
      </c>
      <c r="B3802" t="s">
        <v>29</v>
      </c>
      <c r="C3802" t="s">
        <v>18</v>
      </c>
      <c r="D3802" s="36" t="s">
        <v>67</v>
      </c>
      <c r="E3802" s="36" t="s">
        <v>47</v>
      </c>
      <c r="F3802" s="26">
        <v>1</v>
      </c>
      <c r="G3802" s="26">
        <v>19</v>
      </c>
      <c r="H3802" s="28">
        <v>5.2631578946999998E-2</v>
      </c>
    </row>
    <row r="3803" spans="1:8" hidden="1" x14ac:dyDescent="0.3">
      <c r="A3803" s="1">
        <v>2023</v>
      </c>
      <c r="B3803" t="s">
        <v>29</v>
      </c>
      <c r="C3803" t="s">
        <v>18</v>
      </c>
      <c r="D3803" s="36" t="s">
        <v>67</v>
      </c>
      <c r="E3803" s="36" t="s">
        <v>52</v>
      </c>
      <c r="F3803" s="26">
        <v>8</v>
      </c>
      <c r="G3803" s="26">
        <v>36</v>
      </c>
      <c r="H3803" s="28">
        <v>0.222222222222</v>
      </c>
    </row>
    <row r="3804" spans="1:8" hidden="1" x14ac:dyDescent="0.3">
      <c r="A3804" s="1">
        <v>2023</v>
      </c>
      <c r="B3804" t="s">
        <v>29</v>
      </c>
      <c r="C3804" t="s">
        <v>18</v>
      </c>
      <c r="D3804" s="36" t="s">
        <v>111</v>
      </c>
      <c r="E3804" s="36" t="s">
        <v>43</v>
      </c>
      <c r="F3804" s="26">
        <v>12</v>
      </c>
      <c r="G3804" s="26">
        <v>47</v>
      </c>
      <c r="H3804" s="28">
        <v>0.255319148936</v>
      </c>
    </row>
    <row r="3805" spans="1:8" hidden="1" x14ac:dyDescent="0.3">
      <c r="A3805" s="1">
        <v>2023</v>
      </c>
      <c r="B3805" t="s">
        <v>29</v>
      </c>
      <c r="C3805" t="s">
        <v>18</v>
      </c>
      <c r="D3805" s="36" t="s">
        <v>111</v>
      </c>
      <c r="E3805" s="36" t="s">
        <v>47</v>
      </c>
      <c r="F3805" s="26">
        <v>12</v>
      </c>
      <c r="G3805" s="26">
        <v>97</v>
      </c>
      <c r="H3805" s="28">
        <v>0.123711340206</v>
      </c>
    </row>
    <row r="3806" spans="1:8" hidden="1" x14ac:dyDescent="0.3">
      <c r="A3806" s="1">
        <v>2023</v>
      </c>
      <c r="B3806" t="s">
        <v>29</v>
      </c>
      <c r="C3806" t="s">
        <v>18</v>
      </c>
      <c r="D3806" s="36" t="s">
        <v>111</v>
      </c>
      <c r="E3806" s="36" t="s">
        <v>56</v>
      </c>
      <c r="F3806" s="26">
        <v>2</v>
      </c>
      <c r="G3806" s="26">
        <v>11</v>
      </c>
      <c r="H3806" s="28">
        <v>0.181818181818</v>
      </c>
    </row>
    <row r="3807" spans="1:8" hidden="1" x14ac:dyDescent="0.3">
      <c r="A3807" s="1">
        <v>2023</v>
      </c>
      <c r="B3807" t="s">
        <v>29</v>
      </c>
      <c r="C3807" t="s">
        <v>18</v>
      </c>
      <c r="D3807" s="36" t="s">
        <v>111</v>
      </c>
      <c r="E3807" s="36" t="s">
        <v>52</v>
      </c>
      <c r="F3807" s="26">
        <v>7</v>
      </c>
      <c r="G3807" s="26">
        <v>30</v>
      </c>
      <c r="H3807" s="28">
        <v>0.23333333333299999</v>
      </c>
    </row>
    <row r="3808" spans="1:8" hidden="1" x14ac:dyDescent="0.3">
      <c r="A3808" s="1">
        <v>2023</v>
      </c>
      <c r="B3808" t="s">
        <v>29</v>
      </c>
      <c r="C3808" t="s">
        <v>18</v>
      </c>
      <c r="D3808" s="36" t="s">
        <v>70</v>
      </c>
      <c r="E3808" s="36" t="s">
        <v>43</v>
      </c>
      <c r="F3808" s="26">
        <v>0</v>
      </c>
      <c r="G3808" s="26">
        <v>25</v>
      </c>
      <c r="H3808" s="28">
        <v>0</v>
      </c>
    </row>
    <row r="3809" spans="1:8" hidden="1" x14ac:dyDescent="0.3">
      <c r="A3809" s="1">
        <v>2023</v>
      </c>
      <c r="B3809" t="s">
        <v>29</v>
      </c>
      <c r="C3809" t="s">
        <v>18</v>
      </c>
      <c r="D3809" s="36" t="s">
        <v>70</v>
      </c>
      <c r="E3809" s="36" t="s">
        <v>47</v>
      </c>
      <c r="F3809" s="26">
        <v>0</v>
      </c>
      <c r="G3809" s="26">
        <v>18</v>
      </c>
      <c r="H3809" s="28">
        <v>0</v>
      </c>
    </row>
    <row r="3810" spans="1:8" hidden="1" x14ac:dyDescent="0.3">
      <c r="A3810" s="1">
        <v>2023</v>
      </c>
      <c r="B3810" t="s">
        <v>29</v>
      </c>
      <c r="C3810" t="s">
        <v>18</v>
      </c>
      <c r="D3810" s="36" t="s">
        <v>70</v>
      </c>
      <c r="E3810" s="36" t="s">
        <v>52</v>
      </c>
      <c r="F3810" s="26">
        <v>0</v>
      </c>
      <c r="G3810" s="26">
        <v>15</v>
      </c>
      <c r="H3810" s="28">
        <v>0</v>
      </c>
    </row>
    <row r="3811" spans="1:8" hidden="1" x14ac:dyDescent="0.3">
      <c r="A3811" s="1">
        <v>2023</v>
      </c>
      <c r="B3811" t="s">
        <v>29</v>
      </c>
      <c r="C3811" t="s">
        <v>18</v>
      </c>
      <c r="D3811" s="36" t="s">
        <v>71</v>
      </c>
      <c r="E3811" s="36" t="s">
        <v>43</v>
      </c>
      <c r="F3811" s="26">
        <v>37</v>
      </c>
      <c r="G3811" s="26">
        <v>57</v>
      </c>
      <c r="H3811" s="28">
        <v>0.64912280701699998</v>
      </c>
    </row>
    <row r="3812" spans="1:8" hidden="1" x14ac:dyDescent="0.3">
      <c r="A3812" s="1">
        <v>2023</v>
      </c>
      <c r="B3812" t="s">
        <v>29</v>
      </c>
      <c r="C3812" t="s">
        <v>18</v>
      </c>
      <c r="D3812" s="36" t="s">
        <v>71</v>
      </c>
      <c r="E3812" s="36" t="s">
        <v>47</v>
      </c>
      <c r="F3812" s="26">
        <v>29</v>
      </c>
      <c r="G3812" s="26">
        <v>38</v>
      </c>
      <c r="H3812" s="28">
        <v>0.76315789473600004</v>
      </c>
    </row>
    <row r="3813" spans="1:8" hidden="1" x14ac:dyDescent="0.3">
      <c r="A3813" s="1">
        <v>2023</v>
      </c>
      <c r="B3813" t="s">
        <v>29</v>
      </c>
      <c r="C3813" t="s">
        <v>18</v>
      </c>
      <c r="D3813" s="36" t="s">
        <v>71</v>
      </c>
      <c r="E3813" s="36" t="s">
        <v>52</v>
      </c>
      <c r="F3813" s="26">
        <v>21</v>
      </c>
      <c r="G3813" s="26">
        <v>33</v>
      </c>
      <c r="H3813" s="28">
        <v>0.63636363636299997</v>
      </c>
    </row>
    <row r="3814" spans="1:8" hidden="1" x14ac:dyDescent="0.3">
      <c r="A3814" s="1">
        <v>2023</v>
      </c>
      <c r="B3814" t="s">
        <v>29</v>
      </c>
      <c r="C3814" t="s">
        <v>18</v>
      </c>
      <c r="D3814" s="36" t="s">
        <v>88</v>
      </c>
      <c r="E3814" s="36" t="s">
        <v>43</v>
      </c>
      <c r="F3814" s="26">
        <v>26</v>
      </c>
      <c r="G3814" s="26">
        <v>41</v>
      </c>
      <c r="H3814" s="28">
        <v>0.63414634146299997</v>
      </c>
    </row>
    <row r="3815" spans="1:8" hidden="1" x14ac:dyDescent="0.3">
      <c r="A3815" s="1">
        <v>2023</v>
      </c>
      <c r="B3815" t="s">
        <v>29</v>
      </c>
      <c r="C3815" t="s">
        <v>18</v>
      </c>
      <c r="D3815" s="36" t="s">
        <v>88</v>
      </c>
      <c r="E3815" s="36" t="s">
        <v>47</v>
      </c>
      <c r="F3815" s="26">
        <v>14</v>
      </c>
      <c r="G3815" s="26">
        <v>22</v>
      </c>
      <c r="H3815" s="28">
        <v>0.63636363636299997</v>
      </c>
    </row>
    <row r="3816" spans="1:8" hidden="1" x14ac:dyDescent="0.3">
      <c r="A3816" s="1">
        <v>2023</v>
      </c>
      <c r="B3816" t="s">
        <v>29</v>
      </c>
      <c r="C3816" t="s">
        <v>18</v>
      </c>
      <c r="D3816" s="36" t="s">
        <v>88</v>
      </c>
      <c r="E3816" s="36" t="s">
        <v>52</v>
      </c>
      <c r="F3816" s="26">
        <v>18</v>
      </c>
      <c r="G3816" s="26">
        <v>27</v>
      </c>
      <c r="H3816" s="28">
        <v>0.66666666666600005</v>
      </c>
    </row>
    <row r="3817" spans="1:8" hidden="1" x14ac:dyDescent="0.3">
      <c r="A3817" s="1">
        <v>2023</v>
      </c>
      <c r="B3817" t="s">
        <v>29</v>
      </c>
      <c r="C3817" t="s">
        <v>18</v>
      </c>
      <c r="D3817" s="36" t="s">
        <v>72</v>
      </c>
      <c r="E3817" s="36" t="s">
        <v>53</v>
      </c>
      <c r="F3817" s="26">
        <v>35</v>
      </c>
      <c r="G3817" s="26">
        <v>133</v>
      </c>
      <c r="H3817" s="28">
        <v>0.26315789473599999</v>
      </c>
    </row>
    <row r="3818" spans="1:8" hidden="1" x14ac:dyDescent="0.3">
      <c r="A3818" s="1">
        <v>2023</v>
      </c>
      <c r="B3818" t="s">
        <v>29</v>
      </c>
      <c r="C3818" t="s">
        <v>18</v>
      </c>
      <c r="D3818" s="36" t="s">
        <v>72</v>
      </c>
      <c r="E3818" s="36" t="s">
        <v>43</v>
      </c>
      <c r="F3818" s="26">
        <v>186</v>
      </c>
      <c r="G3818" s="26">
        <v>609</v>
      </c>
      <c r="H3818" s="28">
        <v>0.305418719211</v>
      </c>
    </row>
    <row r="3819" spans="1:8" hidden="1" x14ac:dyDescent="0.3">
      <c r="A3819" s="1">
        <v>2023</v>
      </c>
      <c r="B3819" t="s">
        <v>29</v>
      </c>
      <c r="C3819" t="s">
        <v>18</v>
      </c>
      <c r="D3819" s="36" t="s">
        <v>72</v>
      </c>
      <c r="E3819" s="36" t="s">
        <v>47</v>
      </c>
      <c r="F3819" s="26">
        <v>56</v>
      </c>
      <c r="G3819" s="26">
        <v>228</v>
      </c>
      <c r="H3819" s="28">
        <v>0.245614035087</v>
      </c>
    </row>
    <row r="3820" spans="1:8" hidden="1" x14ac:dyDescent="0.3">
      <c r="A3820" s="1">
        <v>2023</v>
      </c>
      <c r="B3820" t="s">
        <v>29</v>
      </c>
      <c r="C3820" t="s">
        <v>18</v>
      </c>
      <c r="D3820" s="36" t="s">
        <v>72</v>
      </c>
      <c r="E3820" s="36" t="s">
        <v>51</v>
      </c>
      <c r="F3820" s="26">
        <v>14</v>
      </c>
      <c r="G3820" s="26">
        <v>55</v>
      </c>
      <c r="H3820" s="28">
        <v>0.25454545454499999</v>
      </c>
    </row>
    <row r="3821" spans="1:8" hidden="1" x14ac:dyDescent="0.3">
      <c r="A3821" s="1">
        <v>2023</v>
      </c>
      <c r="B3821" t="s">
        <v>29</v>
      </c>
      <c r="C3821" t="s">
        <v>18</v>
      </c>
      <c r="D3821" s="36" t="s">
        <v>72</v>
      </c>
      <c r="E3821" s="36" t="s">
        <v>56</v>
      </c>
      <c r="F3821" s="26">
        <v>17</v>
      </c>
      <c r="G3821" s="26">
        <v>55</v>
      </c>
      <c r="H3821" s="28">
        <v>0.30909090908999998</v>
      </c>
    </row>
    <row r="3822" spans="1:8" hidden="1" x14ac:dyDescent="0.3">
      <c r="A3822" s="1">
        <v>2023</v>
      </c>
      <c r="B3822" t="s">
        <v>29</v>
      </c>
      <c r="C3822" t="s">
        <v>18</v>
      </c>
      <c r="D3822" s="36" t="s">
        <v>72</v>
      </c>
      <c r="E3822" s="36" t="s">
        <v>52</v>
      </c>
      <c r="F3822" s="26">
        <v>61</v>
      </c>
      <c r="G3822" s="26">
        <v>331</v>
      </c>
      <c r="H3822" s="28">
        <v>0.18429003021099999</v>
      </c>
    </row>
    <row r="3823" spans="1:8" hidden="1" x14ac:dyDescent="0.3">
      <c r="A3823" s="1">
        <v>2023</v>
      </c>
      <c r="B3823" t="s">
        <v>29</v>
      </c>
      <c r="C3823" t="s">
        <v>18</v>
      </c>
      <c r="D3823" s="36" t="s">
        <v>73</v>
      </c>
      <c r="E3823" s="36" t="s">
        <v>43</v>
      </c>
      <c r="F3823" s="26">
        <v>2</v>
      </c>
      <c r="G3823" s="26">
        <v>12</v>
      </c>
      <c r="H3823" s="28">
        <v>0.166666666666</v>
      </c>
    </row>
    <row r="3824" spans="1:8" hidden="1" x14ac:dyDescent="0.3">
      <c r="A3824" s="1">
        <v>2023</v>
      </c>
      <c r="B3824" t="s">
        <v>29</v>
      </c>
      <c r="C3824" t="s">
        <v>18</v>
      </c>
      <c r="D3824" s="36" t="s">
        <v>73</v>
      </c>
      <c r="E3824" s="36" t="s">
        <v>47</v>
      </c>
      <c r="F3824" s="26">
        <v>1</v>
      </c>
      <c r="G3824" s="26">
        <v>17</v>
      </c>
      <c r="H3824" s="28">
        <v>5.8823529410999997E-2</v>
      </c>
    </row>
    <row r="3825" spans="1:8" hidden="1" x14ac:dyDescent="0.3">
      <c r="A3825" s="1">
        <v>2023</v>
      </c>
      <c r="B3825" t="s">
        <v>29</v>
      </c>
      <c r="C3825" t="s">
        <v>18</v>
      </c>
      <c r="D3825" s="36" t="s">
        <v>97</v>
      </c>
      <c r="E3825" s="36" t="s">
        <v>43</v>
      </c>
      <c r="F3825" s="26">
        <v>11</v>
      </c>
      <c r="G3825" s="26">
        <v>25</v>
      </c>
      <c r="H3825" s="28">
        <v>0.44</v>
      </c>
    </row>
    <row r="3826" spans="1:8" hidden="1" x14ac:dyDescent="0.3">
      <c r="A3826" s="1">
        <v>2023</v>
      </c>
      <c r="B3826" t="s">
        <v>29</v>
      </c>
      <c r="C3826" t="s">
        <v>18</v>
      </c>
      <c r="D3826" s="36" t="s">
        <v>97</v>
      </c>
      <c r="E3826" s="36" t="s">
        <v>47</v>
      </c>
      <c r="F3826" s="26">
        <v>13</v>
      </c>
      <c r="G3826" s="26">
        <v>25</v>
      </c>
      <c r="H3826" s="28">
        <v>0.52</v>
      </c>
    </row>
    <row r="3827" spans="1:8" hidden="1" x14ac:dyDescent="0.3">
      <c r="A3827" s="1">
        <v>2023</v>
      </c>
      <c r="B3827" t="s">
        <v>29</v>
      </c>
      <c r="C3827" t="s">
        <v>18</v>
      </c>
      <c r="D3827" s="36" t="s">
        <v>97</v>
      </c>
      <c r="E3827" s="36" t="s">
        <v>52</v>
      </c>
      <c r="F3827" s="26">
        <v>5</v>
      </c>
      <c r="G3827" s="26">
        <v>20</v>
      </c>
      <c r="H3827" s="28">
        <v>0.25</v>
      </c>
    </row>
    <row r="3828" spans="1:8" hidden="1" x14ac:dyDescent="0.3">
      <c r="A3828" s="1">
        <v>2023</v>
      </c>
      <c r="B3828" t="s">
        <v>29</v>
      </c>
      <c r="C3828" t="s">
        <v>18</v>
      </c>
      <c r="D3828" s="36" t="s">
        <v>76</v>
      </c>
      <c r="E3828" s="36" t="s">
        <v>43</v>
      </c>
      <c r="F3828" s="26">
        <v>3</v>
      </c>
      <c r="G3828" s="26">
        <v>81</v>
      </c>
      <c r="H3828" s="28">
        <v>3.7037037037000002E-2</v>
      </c>
    </row>
    <row r="3829" spans="1:8" hidden="1" x14ac:dyDescent="0.3">
      <c r="A3829" s="1">
        <v>2023</v>
      </c>
      <c r="B3829" t="s">
        <v>29</v>
      </c>
      <c r="C3829" t="s">
        <v>18</v>
      </c>
      <c r="D3829" s="36" t="s">
        <v>76</v>
      </c>
      <c r="E3829" s="36" t="s">
        <v>47</v>
      </c>
      <c r="F3829" s="26">
        <v>2</v>
      </c>
      <c r="G3829" s="26">
        <v>36</v>
      </c>
      <c r="H3829" s="28">
        <v>5.5555555554999997E-2</v>
      </c>
    </row>
    <row r="3830" spans="1:8" hidden="1" x14ac:dyDescent="0.3">
      <c r="A3830" s="1">
        <v>2023</v>
      </c>
      <c r="B3830" t="s">
        <v>29</v>
      </c>
      <c r="C3830" t="s">
        <v>18</v>
      </c>
      <c r="D3830" s="36" t="s">
        <v>76</v>
      </c>
      <c r="E3830" s="36" t="s">
        <v>56</v>
      </c>
      <c r="F3830" s="26">
        <v>0</v>
      </c>
      <c r="G3830" s="26">
        <v>12</v>
      </c>
      <c r="H3830" s="28">
        <v>0</v>
      </c>
    </row>
    <row r="3831" spans="1:8" hidden="1" x14ac:dyDescent="0.3">
      <c r="A3831" s="1">
        <v>2023</v>
      </c>
      <c r="B3831" t="s">
        <v>29</v>
      </c>
      <c r="C3831" t="s">
        <v>18</v>
      </c>
      <c r="D3831" s="36" t="s">
        <v>76</v>
      </c>
      <c r="E3831" s="36" t="s">
        <v>52</v>
      </c>
      <c r="F3831" s="26">
        <v>2</v>
      </c>
      <c r="G3831" s="26">
        <v>28</v>
      </c>
      <c r="H3831" s="28">
        <v>7.1428571428000007E-2</v>
      </c>
    </row>
    <row r="3832" spans="1:8" hidden="1" x14ac:dyDescent="0.3">
      <c r="A3832" s="1">
        <v>2023</v>
      </c>
      <c r="B3832" t="s">
        <v>29</v>
      </c>
      <c r="C3832" t="s">
        <v>18</v>
      </c>
      <c r="D3832" s="36" t="s">
        <v>90</v>
      </c>
      <c r="E3832" s="36" t="s">
        <v>43</v>
      </c>
      <c r="F3832" s="26">
        <v>19</v>
      </c>
      <c r="G3832" s="26">
        <v>25</v>
      </c>
      <c r="H3832" s="28">
        <v>0.76</v>
      </c>
    </row>
    <row r="3833" spans="1:8" hidden="1" x14ac:dyDescent="0.3">
      <c r="A3833" s="1">
        <v>2023</v>
      </c>
      <c r="B3833" t="s">
        <v>29</v>
      </c>
      <c r="C3833" t="s">
        <v>18</v>
      </c>
      <c r="D3833" s="36" t="s">
        <v>90</v>
      </c>
      <c r="E3833" s="36" t="s">
        <v>47</v>
      </c>
      <c r="F3833" s="26">
        <v>6</v>
      </c>
      <c r="G3833" s="26">
        <v>13</v>
      </c>
      <c r="H3833" s="28">
        <v>0.46153846153799999</v>
      </c>
    </row>
    <row r="3834" spans="1:8" hidden="1" x14ac:dyDescent="0.3">
      <c r="A3834" s="1">
        <v>2023</v>
      </c>
      <c r="B3834" t="s">
        <v>29</v>
      </c>
      <c r="C3834" t="s">
        <v>18</v>
      </c>
      <c r="D3834" s="36" t="s">
        <v>90</v>
      </c>
      <c r="E3834" s="36" t="s">
        <v>52</v>
      </c>
      <c r="F3834" s="26">
        <v>30</v>
      </c>
      <c r="G3834" s="26">
        <v>50</v>
      </c>
      <c r="H3834" s="28">
        <v>0.6</v>
      </c>
    </row>
    <row r="3835" spans="1:8" hidden="1" x14ac:dyDescent="0.3">
      <c r="A3835" s="1">
        <v>2023</v>
      </c>
      <c r="B3835" t="s">
        <v>29</v>
      </c>
      <c r="C3835" t="s">
        <v>18</v>
      </c>
      <c r="D3835" s="36" t="s">
        <v>91</v>
      </c>
      <c r="E3835" s="36" t="s">
        <v>43</v>
      </c>
      <c r="F3835" s="26">
        <v>0</v>
      </c>
      <c r="G3835" s="26">
        <v>16</v>
      </c>
      <c r="H3835" s="28">
        <v>0</v>
      </c>
    </row>
    <row r="3836" spans="1:8" hidden="1" x14ac:dyDescent="0.3">
      <c r="A3836" s="1">
        <v>2023</v>
      </c>
      <c r="B3836" t="s">
        <v>29</v>
      </c>
      <c r="C3836" t="s">
        <v>18</v>
      </c>
      <c r="D3836" s="36" t="s">
        <v>91</v>
      </c>
      <c r="E3836" s="36" t="s">
        <v>52</v>
      </c>
      <c r="F3836" s="26">
        <v>0</v>
      </c>
      <c r="G3836" s="26">
        <v>18</v>
      </c>
      <c r="H3836" s="28">
        <v>0</v>
      </c>
    </row>
    <row r="3837" spans="1:8" hidden="1" x14ac:dyDescent="0.3">
      <c r="A3837" s="1">
        <v>2023</v>
      </c>
      <c r="B3837" t="s">
        <v>29</v>
      </c>
      <c r="C3837" t="s">
        <v>18</v>
      </c>
      <c r="D3837" s="36" t="s">
        <v>79</v>
      </c>
      <c r="E3837" s="36" t="s">
        <v>53</v>
      </c>
      <c r="F3837" s="26">
        <v>7</v>
      </c>
      <c r="G3837" s="26">
        <v>18</v>
      </c>
      <c r="H3837" s="28">
        <v>0.38888888888799999</v>
      </c>
    </row>
    <row r="3838" spans="1:8" hidden="1" x14ac:dyDescent="0.3">
      <c r="A3838" s="1">
        <v>2023</v>
      </c>
      <c r="B3838" t="s">
        <v>29</v>
      </c>
      <c r="C3838" t="s">
        <v>18</v>
      </c>
      <c r="D3838" s="36" t="s">
        <v>79</v>
      </c>
      <c r="E3838" s="36" t="s">
        <v>43</v>
      </c>
      <c r="F3838" s="26">
        <v>115</v>
      </c>
      <c r="G3838" s="26">
        <v>189</v>
      </c>
      <c r="H3838" s="28">
        <v>0.60846560846499997</v>
      </c>
    </row>
    <row r="3839" spans="1:8" hidden="1" x14ac:dyDescent="0.3">
      <c r="A3839" s="1">
        <v>2023</v>
      </c>
      <c r="B3839" t="s">
        <v>29</v>
      </c>
      <c r="C3839" t="s">
        <v>18</v>
      </c>
      <c r="D3839" s="36" t="s">
        <v>79</v>
      </c>
      <c r="E3839" s="36" t="s">
        <v>47</v>
      </c>
      <c r="F3839" s="26">
        <v>62</v>
      </c>
      <c r="G3839" s="26">
        <v>97</v>
      </c>
      <c r="H3839" s="28">
        <v>0.63917525773100003</v>
      </c>
    </row>
    <row r="3840" spans="1:8" hidden="1" x14ac:dyDescent="0.3">
      <c r="A3840" s="1">
        <v>2023</v>
      </c>
      <c r="B3840" t="s">
        <v>29</v>
      </c>
      <c r="C3840" t="s">
        <v>18</v>
      </c>
      <c r="D3840" s="36" t="s">
        <v>79</v>
      </c>
      <c r="E3840" s="36" t="s">
        <v>51</v>
      </c>
      <c r="F3840" s="26">
        <v>9</v>
      </c>
      <c r="G3840" s="26">
        <v>14</v>
      </c>
      <c r="H3840" s="28">
        <v>0.64285714285700002</v>
      </c>
    </row>
    <row r="3841" spans="1:8" hidden="1" x14ac:dyDescent="0.3">
      <c r="A3841" s="1">
        <v>2023</v>
      </c>
      <c r="B3841" t="s">
        <v>29</v>
      </c>
      <c r="C3841" t="s">
        <v>18</v>
      </c>
      <c r="D3841" s="36" t="s">
        <v>79</v>
      </c>
      <c r="E3841" s="36" t="s">
        <v>56</v>
      </c>
      <c r="F3841" s="26">
        <v>7</v>
      </c>
      <c r="G3841" s="26">
        <v>15</v>
      </c>
      <c r="H3841" s="28">
        <v>0.46666666666599999</v>
      </c>
    </row>
    <row r="3842" spans="1:8" hidden="1" x14ac:dyDescent="0.3">
      <c r="A3842" s="1">
        <v>2023</v>
      </c>
      <c r="B3842" t="s">
        <v>29</v>
      </c>
      <c r="C3842" t="s">
        <v>18</v>
      </c>
      <c r="D3842" s="36" t="s">
        <v>79</v>
      </c>
      <c r="E3842" s="36" t="s">
        <v>52</v>
      </c>
      <c r="F3842" s="26">
        <v>39</v>
      </c>
      <c r="G3842" s="26">
        <v>86</v>
      </c>
      <c r="H3842" s="28">
        <v>0.45348837209300003</v>
      </c>
    </row>
    <row r="3843" spans="1:8" hidden="1" x14ac:dyDescent="0.3">
      <c r="A3843" s="1">
        <v>2023</v>
      </c>
      <c r="B3843" t="s">
        <v>29</v>
      </c>
      <c r="C3843" t="s">
        <v>18</v>
      </c>
      <c r="D3843" s="36" t="s">
        <v>101</v>
      </c>
      <c r="E3843" s="36" t="s">
        <v>53</v>
      </c>
      <c r="F3843" s="26">
        <v>2</v>
      </c>
      <c r="G3843" s="26">
        <v>17</v>
      </c>
      <c r="H3843" s="28">
        <v>0.117647058823</v>
      </c>
    </row>
    <row r="3844" spans="1:8" hidden="1" x14ac:dyDescent="0.3">
      <c r="A3844" s="1">
        <v>2023</v>
      </c>
      <c r="B3844" t="s">
        <v>29</v>
      </c>
      <c r="C3844" t="s">
        <v>18</v>
      </c>
      <c r="D3844" s="36" t="s">
        <v>101</v>
      </c>
      <c r="E3844" s="36" t="s">
        <v>43</v>
      </c>
      <c r="F3844" s="26">
        <v>6</v>
      </c>
      <c r="G3844" s="26">
        <v>51</v>
      </c>
      <c r="H3844" s="28">
        <v>0.117647058823</v>
      </c>
    </row>
    <row r="3845" spans="1:8" hidden="1" x14ac:dyDescent="0.3">
      <c r="A3845" s="1">
        <v>2023</v>
      </c>
      <c r="B3845" t="s">
        <v>29</v>
      </c>
      <c r="C3845" t="s">
        <v>18</v>
      </c>
      <c r="D3845" s="36" t="s">
        <v>101</v>
      </c>
      <c r="E3845" s="36" t="s">
        <v>47</v>
      </c>
      <c r="F3845" s="26">
        <v>1</v>
      </c>
      <c r="G3845" s="26">
        <v>27</v>
      </c>
      <c r="H3845" s="28">
        <v>3.7037037037000002E-2</v>
      </c>
    </row>
    <row r="3846" spans="1:8" hidden="1" x14ac:dyDescent="0.3">
      <c r="A3846" s="1">
        <v>2023</v>
      </c>
      <c r="B3846" t="s">
        <v>29</v>
      </c>
      <c r="C3846" t="s">
        <v>18</v>
      </c>
      <c r="D3846" s="36" t="s">
        <v>101</v>
      </c>
      <c r="E3846" s="36" t="s">
        <v>52</v>
      </c>
      <c r="F3846" s="26">
        <v>1</v>
      </c>
      <c r="G3846" s="26">
        <v>21</v>
      </c>
      <c r="H3846" s="28">
        <v>4.7619047619000002E-2</v>
      </c>
    </row>
    <row r="3847" spans="1:8" hidden="1" x14ac:dyDescent="0.3">
      <c r="A3847" s="1">
        <v>2023</v>
      </c>
      <c r="B3847" t="s">
        <v>29</v>
      </c>
      <c r="C3847" t="s">
        <v>18</v>
      </c>
      <c r="D3847" s="36" t="s">
        <v>81</v>
      </c>
      <c r="E3847" s="36" t="s">
        <v>43</v>
      </c>
      <c r="F3847" s="26">
        <v>7</v>
      </c>
      <c r="G3847" s="26">
        <v>15</v>
      </c>
      <c r="H3847" s="28">
        <v>0.46666666666599999</v>
      </c>
    </row>
    <row r="3848" spans="1:8" hidden="1" x14ac:dyDescent="0.3">
      <c r="A3848" s="1">
        <v>2023</v>
      </c>
      <c r="B3848" t="s">
        <v>29</v>
      </c>
      <c r="C3848" t="s">
        <v>18</v>
      </c>
      <c r="D3848" s="36" t="s">
        <v>81</v>
      </c>
      <c r="E3848" s="36" t="s">
        <v>47</v>
      </c>
      <c r="F3848" s="26">
        <v>7</v>
      </c>
      <c r="G3848" s="26">
        <v>14</v>
      </c>
      <c r="H3848" s="28">
        <v>0.5</v>
      </c>
    </row>
    <row r="3849" spans="1:8" hidden="1" x14ac:dyDescent="0.3">
      <c r="A3849" s="1">
        <v>2023</v>
      </c>
      <c r="B3849" t="s">
        <v>29</v>
      </c>
      <c r="C3849" t="s">
        <v>18</v>
      </c>
      <c r="D3849" s="36" t="s">
        <v>81</v>
      </c>
      <c r="E3849" s="36" t="s">
        <v>52</v>
      </c>
      <c r="F3849" s="26">
        <v>3</v>
      </c>
      <c r="G3849" s="26">
        <v>18</v>
      </c>
      <c r="H3849" s="28">
        <v>0.166666666666</v>
      </c>
    </row>
    <row r="3850" spans="1:8" hidden="1" x14ac:dyDescent="0.3">
      <c r="A3850" s="1">
        <v>2023</v>
      </c>
      <c r="B3850" t="s">
        <v>29</v>
      </c>
      <c r="C3850" t="s">
        <v>18</v>
      </c>
      <c r="D3850" s="36" t="s">
        <v>83</v>
      </c>
      <c r="E3850" s="36" t="s">
        <v>53</v>
      </c>
      <c r="F3850" s="26">
        <v>5</v>
      </c>
      <c r="G3850" s="26">
        <v>21</v>
      </c>
      <c r="H3850" s="28">
        <v>0.23809523809499999</v>
      </c>
    </row>
    <row r="3851" spans="1:8" hidden="1" x14ac:dyDescent="0.3">
      <c r="A3851" s="1">
        <v>2023</v>
      </c>
      <c r="B3851" t="s">
        <v>29</v>
      </c>
      <c r="C3851" t="s">
        <v>18</v>
      </c>
      <c r="D3851" s="36" t="s">
        <v>83</v>
      </c>
      <c r="E3851" s="36" t="s">
        <v>43</v>
      </c>
      <c r="F3851" s="26">
        <v>5</v>
      </c>
      <c r="G3851" s="26">
        <v>44</v>
      </c>
      <c r="H3851" s="28">
        <v>0.11363636363600001</v>
      </c>
    </row>
    <row r="3852" spans="1:8" hidden="1" x14ac:dyDescent="0.3">
      <c r="A3852" s="1">
        <v>2023</v>
      </c>
      <c r="B3852" t="s">
        <v>29</v>
      </c>
      <c r="C3852" t="s">
        <v>18</v>
      </c>
      <c r="D3852" s="36" t="s">
        <v>83</v>
      </c>
      <c r="E3852" s="36" t="s">
        <v>47</v>
      </c>
      <c r="F3852" s="26">
        <v>3</v>
      </c>
      <c r="G3852" s="26">
        <v>20</v>
      </c>
      <c r="H3852" s="28">
        <v>0.15</v>
      </c>
    </row>
    <row r="3853" spans="1:8" hidden="1" x14ac:dyDescent="0.3">
      <c r="A3853" s="1">
        <v>2023</v>
      </c>
      <c r="B3853" t="s">
        <v>29</v>
      </c>
      <c r="C3853" t="s">
        <v>18</v>
      </c>
      <c r="D3853" s="36" t="s">
        <v>83</v>
      </c>
      <c r="E3853" s="36" t="s">
        <v>56</v>
      </c>
      <c r="F3853" s="26">
        <v>4</v>
      </c>
      <c r="G3853" s="26">
        <v>11</v>
      </c>
      <c r="H3853" s="28">
        <v>0.36363636363599999</v>
      </c>
    </row>
    <row r="3854" spans="1:8" hidden="1" x14ac:dyDescent="0.3">
      <c r="A3854" s="1">
        <v>2023</v>
      </c>
      <c r="B3854" t="s">
        <v>29</v>
      </c>
      <c r="C3854" t="s">
        <v>18</v>
      </c>
      <c r="D3854" s="36" t="s">
        <v>83</v>
      </c>
      <c r="E3854" s="36" t="s">
        <v>52</v>
      </c>
      <c r="F3854" s="26">
        <v>10</v>
      </c>
      <c r="G3854" s="26">
        <v>43</v>
      </c>
      <c r="H3854" s="28">
        <v>0.23255813953400001</v>
      </c>
    </row>
    <row r="3855" spans="1:8" hidden="1" x14ac:dyDescent="0.3">
      <c r="A3855" s="1">
        <v>2023</v>
      </c>
      <c r="B3855" t="s">
        <v>29</v>
      </c>
      <c r="C3855" t="s">
        <v>18</v>
      </c>
      <c r="D3855" s="36" t="s">
        <v>85</v>
      </c>
      <c r="E3855" s="36" t="s">
        <v>43</v>
      </c>
      <c r="F3855" s="26">
        <v>3</v>
      </c>
      <c r="G3855" s="26">
        <v>15</v>
      </c>
      <c r="H3855" s="28">
        <v>0.2</v>
      </c>
    </row>
    <row r="3856" spans="1:8" hidden="1" x14ac:dyDescent="0.3">
      <c r="A3856" s="1">
        <v>2023</v>
      </c>
      <c r="B3856" t="s">
        <v>29</v>
      </c>
      <c r="C3856" t="s">
        <v>18</v>
      </c>
      <c r="D3856" s="36" t="s">
        <v>85</v>
      </c>
      <c r="E3856" s="36" t="s">
        <v>47</v>
      </c>
      <c r="F3856" s="26">
        <v>0</v>
      </c>
      <c r="G3856" s="26">
        <v>10</v>
      </c>
      <c r="H3856" s="28">
        <v>0</v>
      </c>
    </row>
    <row r="3857" spans="1:8" hidden="1" x14ac:dyDescent="0.3">
      <c r="A3857" s="1">
        <v>2023</v>
      </c>
      <c r="B3857" t="s">
        <v>29</v>
      </c>
      <c r="C3857" t="s">
        <v>18</v>
      </c>
      <c r="D3857" s="36" t="s">
        <v>95</v>
      </c>
      <c r="E3857" s="36" t="s">
        <v>43</v>
      </c>
      <c r="F3857" s="26">
        <v>6</v>
      </c>
      <c r="G3857" s="26">
        <v>28</v>
      </c>
      <c r="H3857" s="28">
        <v>0.21428571428500001</v>
      </c>
    </row>
    <row r="3858" spans="1:8" hidden="1" x14ac:dyDescent="0.3">
      <c r="A3858" s="1">
        <v>2023</v>
      </c>
      <c r="B3858" t="s">
        <v>29</v>
      </c>
      <c r="C3858" t="s">
        <v>18</v>
      </c>
      <c r="D3858" s="36" t="s">
        <v>95</v>
      </c>
      <c r="E3858" s="36" t="s">
        <v>47</v>
      </c>
      <c r="F3858" s="26">
        <v>4</v>
      </c>
      <c r="G3858" s="26">
        <v>13</v>
      </c>
      <c r="H3858" s="28">
        <v>0.30769230769200001</v>
      </c>
    </row>
    <row r="3859" spans="1:8" hidden="1" x14ac:dyDescent="0.3">
      <c r="A3859" s="1">
        <v>2023</v>
      </c>
      <c r="B3859" t="s">
        <v>29</v>
      </c>
      <c r="C3859" t="s">
        <v>18</v>
      </c>
      <c r="D3859" s="36" t="s">
        <v>95</v>
      </c>
      <c r="E3859" s="36" t="s">
        <v>52</v>
      </c>
      <c r="F3859" s="26">
        <v>3</v>
      </c>
      <c r="G3859" s="26">
        <v>19</v>
      </c>
      <c r="H3859" s="28">
        <v>0.15789473684200001</v>
      </c>
    </row>
    <row r="3860" spans="1:8" hidden="1" x14ac:dyDescent="0.3">
      <c r="A3860" s="1">
        <v>2023</v>
      </c>
      <c r="B3860" t="s">
        <v>29</v>
      </c>
      <c r="C3860" t="s">
        <v>18</v>
      </c>
      <c r="D3860" s="36" t="s">
        <v>109</v>
      </c>
      <c r="E3860" s="36" t="s">
        <v>43</v>
      </c>
      <c r="F3860" s="26">
        <v>0</v>
      </c>
      <c r="G3860" s="26">
        <v>10</v>
      </c>
      <c r="H3860" s="28">
        <v>0</v>
      </c>
    </row>
    <row r="3861" spans="1:8" hidden="1" x14ac:dyDescent="0.3">
      <c r="A3861" s="1">
        <v>2023</v>
      </c>
      <c r="B3861" t="s">
        <v>29</v>
      </c>
      <c r="C3861" t="s">
        <v>18</v>
      </c>
      <c r="D3861" s="36" t="s">
        <v>109</v>
      </c>
      <c r="E3861" s="36" t="s">
        <v>52</v>
      </c>
      <c r="F3861" s="26">
        <v>0</v>
      </c>
      <c r="G3861" s="26">
        <v>29</v>
      </c>
      <c r="H3861" s="28">
        <v>0</v>
      </c>
    </row>
    <row r="3862" spans="1:8" hidden="1" x14ac:dyDescent="0.3">
      <c r="A3862" s="1">
        <v>2023</v>
      </c>
      <c r="B3862" t="s">
        <v>29</v>
      </c>
      <c r="C3862" t="s">
        <v>18</v>
      </c>
      <c r="D3862" s="36" t="s">
        <v>87</v>
      </c>
      <c r="E3862" s="36" t="s">
        <v>43</v>
      </c>
      <c r="F3862" s="26">
        <v>1</v>
      </c>
      <c r="G3862" s="26">
        <v>16</v>
      </c>
      <c r="H3862" s="28">
        <v>6.25E-2</v>
      </c>
    </row>
    <row r="3863" spans="1:8" hidden="1" x14ac:dyDescent="0.3">
      <c r="A3863" s="1">
        <v>2023</v>
      </c>
      <c r="B3863" t="s">
        <v>29</v>
      </c>
      <c r="C3863" t="s">
        <v>18</v>
      </c>
      <c r="D3863" s="36" t="s">
        <v>87</v>
      </c>
      <c r="E3863" s="36" t="s">
        <v>47</v>
      </c>
      <c r="F3863" s="26">
        <v>2</v>
      </c>
      <c r="G3863" s="26">
        <v>31</v>
      </c>
      <c r="H3863" s="28">
        <v>6.4516129032000005E-2</v>
      </c>
    </row>
    <row r="3864" spans="1:8" hidden="1" x14ac:dyDescent="0.3">
      <c r="A3864" s="1">
        <v>2023</v>
      </c>
      <c r="B3864" t="s">
        <v>29</v>
      </c>
      <c r="C3864" t="s">
        <v>18</v>
      </c>
      <c r="D3864" s="36" t="s">
        <v>87</v>
      </c>
      <c r="E3864" s="36" t="s">
        <v>52</v>
      </c>
      <c r="F3864" s="26">
        <v>6</v>
      </c>
      <c r="G3864" s="26">
        <v>59</v>
      </c>
      <c r="H3864" s="28">
        <v>0.101694915254</v>
      </c>
    </row>
    <row r="3865" spans="1:8" hidden="1" x14ac:dyDescent="0.3">
      <c r="A3865" s="1">
        <v>2023</v>
      </c>
      <c r="B3865" t="s">
        <v>29</v>
      </c>
      <c r="C3865" t="s">
        <v>18</v>
      </c>
      <c r="D3865" s="36" t="s">
        <v>67</v>
      </c>
      <c r="E3865" s="36" t="s">
        <v>164</v>
      </c>
      <c r="F3865" s="26">
        <v>6</v>
      </c>
      <c r="G3865" s="26">
        <v>14</v>
      </c>
      <c r="H3865" s="28">
        <v>0.428571428571</v>
      </c>
    </row>
    <row r="3866" spans="1:8" hidden="1" x14ac:dyDescent="0.3">
      <c r="A3866" s="1">
        <v>2023</v>
      </c>
      <c r="B3866" t="s">
        <v>29</v>
      </c>
      <c r="C3866" t="s">
        <v>18</v>
      </c>
      <c r="D3866" s="36" t="s">
        <v>71</v>
      </c>
      <c r="E3866" s="36" t="s">
        <v>164</v>
      </c>
      <c r="F3866" s="26">
        <v>7</v>
      </c>
      <c r="G3866" s="26">
        <v>13</v>
      </c>
      <c r="H3866" s="27">
        <v>0.53846153846099998</v>
      </c>
    </row>
    <row r="3867" spans="1:8" hidden="1" x14ac:dyDescent="0.3">
      <c r="A3867" s="1">
        <v>2023</v>
      </c>
      <c r="B3867" t="s">
        <v>29</v>
      </c>
      <c r="C3867" t="s">
        <v>18</v>
      </c>
      <c r="D3867" s="36" t="s">
        <v>88</v>
      </c>
      <c r="E3867" s="36" t="s">
        <v>164</v>
      </c>
      <c r="F3867" s="26">
        <v>10</v>
      </c>
      <c r="G3867" s="26">
        <v>11</v>
      </c>
      <c r="H3867" s="27">
        <v>0.90909090909000001</v>
      </c>
    </row>
    <row r="3868" spans="1:8" hidden="1" x14ac:dyDescent="0.3">
      <c r="A3868" s="1">
        <v>2023</v>
      </c>
      <c r="B3868" t="s">
        <v>29</v>
      </c>
      <c r="C3868" t="s">
        <v>18</v>
      </c>
      <c r="D3868" s="36" t="s">
        <v>72</v>
      </c>
      <c r="E3868" s="36" t="s">
        <v>164</v>
      </c>
      <c r="F3868" s="26">
        <v>9</v>
      </c>
      <c r="G3868" s="26">
        <v>68</v>
      </c>
      <c r="H3868" s="27">
        <v>0.13235294117599999</v>
      </c>
    </row>
    <row r="3869" spans="1:8" hidden="1" x14ac:dyDescent="0.3">
      <c r="A3869" s="1">
        <v>2023</v>
      </c>
      <c r="B3869" t="s">
        <v>29</v>
      </c>
      <c r="C3869" t="s">
        <v>18</v>
      </c>
      <c r="D3869" s="36" t="s">
        <v>76</v>
      </c>
      <c r="E3869" s="36" t="s">
        <v>164</v>
      </c>
      <c r="F3869" s="26">
        <v>1</v>
      </c>
      <c r="G3869" s="26">
        <v>14</v>
      </c>
      <c r="H3869" s="27">
        <v>7.1428571428000007E-2</v>
      </c>
    </row>
    <row r="3870" spans="1:8" hidden="1" x14ac:dyDescent="0.3">
      <c r="A3870" s="1">
        <v>2023</v>
      </c>
      <c r="B3870" t="s">
        <v>29</v>
      </c>
      <c r="C3870" t="s">
        <v>18</v>
      </c>
      <c r="D3870" s="36" t="s">
        <v>79</v>
      </c>
      <c r="E3870" s="36" t="s">
        <v>164</v>
      </c>
      <c r="F3870" s="26">
        <v>13</v>
      </c>
      <c r="G3870" s="26">
        <v>23</v>
      </c>
      <c r="H3870" s="27">
        <v>0.56521739130399995</v>
      </c>
    </row>
    <row r="3871" spans="1:8" hidden="1" x14ac:dyDescent="0.3">
      <c r="A3871" s="1">
        <v>2023</v>
      </c>
      <c r="B3871" t="s">
        <v>29</v>
      </c>
      <c r="C3871" t="s">
        <v>18</v>
      </c>
      <c r="D3871" s="36" t="s">
        <v>113</v>
      </c>
      <c r="E3871" s="36" t="s">
        <v>45</v>
      </c>
      <c r="F3871" s="26">
        <v>29</v>
      </c>
      <c r="G3871" s="26">
        <v>45</v>
      </c>
      <c r="H3871" s="27">
        <v>0.64444444444399995</v>
      </c>
    </row>
    <row r="3872" spans="1:8" hidden="1" x14ac:dyDescent="0.3">
      <c r="A3872" s="1">
        <v>2023</v>
      </c>
      <c r="B3872" t="s">
        <v>29</v>
      </c>
      <c r="C3872" t="s">
        <v>18</v>
      </c>
      <c r="D3872" s="36" t="s">
        <v>62</v>
      </c>
      <c r="E3872" s="36" t="s">
        <v>45</v>
      </c>
      <c r="F3872" s="26">
        <v>39</v>
      </c>
      <c r="G3872" s="26">
        <v>157</v>
      </c>
      <c r="H3872" s="27">
        <v>0.24840764331199999</v>
      </c>
    </row>
    <row r="3873" spans="1:8" hidden="1" x14ac:dyDescent="0.3">
      <c r="A3873" s="1">
        <v>2023</v>
      </c>
      <c r="B3873" t="s">
        <v>29</v>
      </c>
      <c r="C3873" t="s">
        <v>18</v>
      </c>
      <c r="D3873" s="36" t="s">
        <v>63</v>
      </c>
      <c r="E3873" s="36" t="s">
        <v>45</v>
      </c>
      <c r="F3873" s="26">
        <v>0</v>
      </c>
      <c r="G3873" s="26">
        <v>64</v>
      </c>
      <c r="H3873" s="27">
        <v>0</v>
      </c>
    </row>
    <row r="3874" spans="1:8" hidden="1" x14ac:dyDescent="0.3">
      <c r="A3874" s="1">
        <v>2023</v>
      </c>
      <c r="B3874" t="s">
        <v>29</v>
      </c>
      <c r="C3874" t="s">
        <v>18</v>
      </c>
      <c r="D3874" s="36" t="s">
        <v>65</v>
      </c>
      <c r="E3874" s="36" t="s">
        <v>45</v>
      </c>
      <c r="F3874" s="26">
        <v>8</v>
      </c>
      <c r="G3874" s="26">
        <v>136</v>
      </c>
      <c r="H3874" s="27">
        <v>5.8823529410999997E-2</v>
      </c>
    </row>
    <row r="3875" spans="1:8" hidden="1" x14ac:dyDescent="0.3">
      <c r="A3875" s="1">
        <v>2023</v>
      </c>
      <c r="B3875" t="s">
        <v>29</v>
      </c>
      <c r="C3875" t="s">
        <v>18</v>
      </c>
      <c r="D3875" s="36" t="s">
        <v>67</v>
      </c>
      <c r="E3875" s="36" t="s">
        <v>45</v>
      </c>
      <c r="F3875" s="26">
        <v>17</v>
      </c>
      <c r="G3875" s="26">
        <v>103</v>
      </c>
      <c r="H3875" s="27">
        <v>0.16504854368899999</v>
      </c>
    </row>
    <row r="3876" spans="1:8" hidden="1" x14ac:dyDescent="0.3">
      <c r="A3876" s="1">
        <v>2023</v>
      </c>
      <c r="B3876" t="s">
        <v>29</v>
      </c>
      <c r="C3876" t="s">
        <v>18</v>
      </c>
      <c r="D3876" s="36" t="s">
        <v>111</v>
      </c>
      <c r="E3876" s="36" t="s">
        <v>45</v>
      </c>
      <c r="F3876" s="26">
        <v>17</v>
      </c>
      <c r="G3876" s="26">
        <v>104</v>
      </c>
      <c r="H3876" s="27">
        <v>0.16346153846100001</v>
      </c>
    </row>
    <row r="3877" spans="1:8" hidden="1" x14ac:dyDescent="0.3">
      <c r="A3877" s="1">
        <v>2023</v>
      </c>
      <c r="B3877" t="s">
        <v>29</v>
      </c>
      <c r="C3877" t="s">
        <v>18</v>
      </c>
      <c r="D3877" s="36" t="s">
        <v>70</v>
      </c>
      <c r="E3877" s="36" t="s">
        <v>45</v>
      </c>
      <c r="F3877" s="26">
        <v>0</v>
      </c>
      <c r="G3877" s="26">
        <v>47</v>
      </c>
      <c r="H3877" s="27">
        <v>0</v>
      </c>
    </row>
    <row r="3878" spans="1:8" hidden="1" x14ac:dyDescent="0.3">
      <c r="A3878" s="1">
        <v>2023</v>
      </c>
      <c r="B3878" t="s">
        <v>29</v>
      </c>
      <c r="C3878" t="s">
        <v>18</v>
      </c>
      <c r="D3878" s="36" t="s">
        <v>71</v>
      </c>
      <c r="E3878" s="36" t="s">
        <v>45</v>
      </c>
      <c r="F3878" s="26">
        <v>67</v>
      </c>
      <c r="G3878" s="26">
        <v>90</v>
      </c>
      <c r="H3878" s="27">
        <v>0.74444444444400004</v>
      </c>
    </row>
    <row r="3879" spans="1:8" hidden="1" x14ac:dyDescent="0.3">
      <c r="A3879" s="1">
        <v>2023</v>
      </c>
      <c r="B3879" t="s">
        <v>29</v>
      </c>
      <c r="C3879" t="s">
        <v>18</v>
      </c>
      <c r="D3879" s="36" t="s">
        <v>88</v>
      </c>
      <c r="E3879" s="36" t="s">
        <v>45</v>
      </c>
      <c r="F3879" s="26">
        <v>36</v>
      </c>
      <c r="G3879" s="26">
        <v>58</v>
      </c>
      <c r="H3879" s="27">
        <v>0.62068965517200003</v>
      </c>
    </row>
    <row r="3880" spans="1:8" hidden="1" x14ac:dyDescent="0.3">
      <c r="A3880" s="1">
        <v>2023</v>
      </c>
      <c r="B3880" t="s">
        <v>29</v>
      </c>
      <c r="C3880" t="s">
        <v>18</v>
      </c>
      <c r="D3880" s="36" t="s">
        <v>72</v>
      </c>
      <c r="E3880" s="36" t="s">
        <v>45</v>
      </c>
      <c r="F3880" s="26">
        <v>250</v>
      </c>
      <c r="G3880" s="26">
        <v>800</v>
      </c>
      <c r="H3880" s="27">
        <v>0.3125</v>
      </c>
    </row>
    <row r="3881" spans="1:8" hidden="1" x14ac:dyDescent="0.3">
      <c r="A3881" s="1">
        <v>2023</v>
      </c>
      <c r="B3881" t="s">
        <v>29</v>
      </c>
      <c r="C3881" t="s">
        <v>18</v>
      </c>
      <c r="D3881" s="36" t="s">
        <v>73</v>
      </c>
      <c r="E3881" s="36" t="s">
        <v>45</v>
      </c>
      <c r="F3881" s="26">
        <v>2</v>
      </c>
      <c r="G3881" s="26">
        <v>34</v>
      </c>
      <c r="H3881" s="27">
        <v>5.8823529410999997E-2</v>
      </c>
    </row>
    <row r="3882" spans="1:8" hidden="1" x14ac:dyDescent="0.3">
      <c r="A3882" s="1">
        <v>2023</v>
      </c>
      <c r="B3882" t="s">
        <v>29</v>
      </c>
      <c r="C3882" t="s">
        <v>18</v>
      </c>
      <c r="D3882" s="36" t="s">
        <v>74</v>
      </c>
      <c r="E3882" s="36" t="s">
        <v>45</v>
      </c>
      <c r="F3882" s="26">
        <v>0</v>
      </c>
      <c r="G3882" s="26">
        <v>13</v>
      </c>
      <c r="H3882" s="27">
        <v>0</v>
      </c>
    </row>
    <row r="3883" spans="1:8" hidden="1" x14ac:dyDescent="0.3">
      <c r="A3883" s="1">
        <v>2023</v>
      </c>
      <c r="B3883" t="s">
        <v>29</v>
      </c>
      <c r="C3883" t="s">
        <v>18</v>
      </c>
      <c r="D3883" s="36" t="s">
        <v>97</v>
      </c>
      <c r="E3883" s="36" t="s">
        <v>45</v>
      </c>
      <c r="F3883" s="26">
        <v>17</v>
      </c>
      <c r="G3883" s="26">
        <v>41</v>
      </c>
      <c r="H3883" s="27">
        <v>0.41463414634099999</v>
      </c>
    </row>
    <row r="3884" spans="1:8" hidden="1" x14ac:dyDescent="0.3">
      <c r="A3884" s="1">
        <v>2023</v>
      </c>
      <c r="B3884" t="s">
        <v>29</v>
      </c>
      <c r="C3884" t="s">
        <v>18</v>
      </c>
      <c r="D3884" s="36" t="s">
        <v>76</v>
      </c>
      <c r="E3884" s="36" t="s">
        <v>45</v>
      </c>
      <c r="F3884" s="26">
        <v>5</v>
      </c>
      <c r="G3884" s="26">
        <v>116</v>
      </c>
      <c r="H3884" s="27">
        <v>4.3103448274999998E-2</v>
      </c>
    </row>
    <row r="3885" spans="1:8" hidden="1" x14ac:dyDescent="0.3">
      <c r="A3885" s="1">
        <v>2023</v>
      </c>
      <c r="B3885" t="s">
        <v>29</v>
      </c>
      <c r="C3885" t="s">
        <v>18</v>
      </c>
      <c r="D3885" s="36" t="s">
        <v>90</v>
      </c>
      <c r="E3885" s="36" t="s">
        <v>45</v>
      </c>
      <c r="F3885" s="26">
        <v>32</v>
      </c>
      <c r="G3885" s="26">
        <v>51</v>
      </c>
      <c r="H3885" s="27">
        <v>0.62745098039199998</v>
      </c>
    </row>
    <row r="3886" spans="1:8" hidden="1" x14ac:dyDescent="0.3">
      <c r="A3886" s="1">
        <v>2023</v>
      </c>
      <c r="B3886" t="s">
        <v>29</v>
      </c>
      <c r="C3886" t="s">
        <v>18</v>
      </c>
      <c r="D3886" s="36" t="s">
        <v>91</v>
      </c>
      <c r="E3886" s="36" t="s">
        <v>45</v>
      </c>
      <c r="F3886" s="26">
        <v>0</v>
      </c>
      <c r="G3886" s="26">
        <v>22</v>
      </c>
      <c r="H3886" s="27">
        <v>0</v>
      </c>
    </row>
    <row r="3887" spans="1:8" hidden="1" x14ac:dyDescent="0.3">
      <c r="A3887" s="1">
        <v>2023</v>
      </c>
      <c r="B3887" t="s">
        <v>29</v>
      </c>
      <c r="C3887" t="s">
        <v>18</v>
      </c>
      <c r="D3887" s="36" t="s">
        <v>79</v>
      </c>
      <c r="E3887" s="36" t="s">
        <v>45</v>
      </c>
      <c r="F3887" s="26">
        <v>171</v>
      </c>
      <c r="G3887" s="26">
        <v>273</v>
      </c>
      <c r="H3887" s="27">
        <v>0.62637362637299998</v>
      </c>
    </row>
    <row r="3888" spans="1:8" hidden="1" x14ac:dyDescent="0.3">
      <c r="A3888" s="1">
        <v>2023</v>
      </c>
      <c r="B3888" t="s">
        <v>29</v>
      </c>
      <c r="C3888" t="s">
        <v>18</v>
      </c>
      <c r="D3888" s="36" t="s">
        <v>101</v>
      </c>
      <c r="E3888" s="36" t="s">
        <v>45</v>
      </c>
      <c r="F3888" s="26">
        <v>7</v>
      </c>
      <c r="G3888" s="26">
        <v>77</v>
      </c>
      <c r="H3888" s="27">
        <v>9.0909090908999998E-2</v>
      </c>
    </row>
    <row r="3889" spans="1:8" hidden="1" x14ac:dyDescent="0.3">
      <c r="A3889" s="1">
        <v>2023</v>
      </c>
      <c r="B3889" t="s">
        <v>29</v>
      </c>
      <c r="C3889" t="s">
        <v>18</v>
      </c>
      <c r="D3889" s="36" t="s">
        <v>82</v>
      </c>
      <c r="E3889" s="36" t="s">
        <v>45</v>
      </c>
      <c r="F3889" s="26">
        <v>0</v>
      </c>
      <c r="G3889" s="26">
        <v>10</v>
      </c>
      <c r="H3889" s="27">
        <v>0</v>
      </c>
    </row>
    <row r="3890" spans="1:8" hidden="1" x14ac:dyDescent="0.3">
      <c r="A3890" s="1">
        <v>2023</v>
      </c>
      <c r="B3890" t="s">
        <v>29</v>
      </c>
      <c r="C3890" t="s">
        <v>18</v>
      </c>
      <c r="D3890" s="36" t="s">
        <v>83</v>
      </c>
      <c r="E3890" s="36" t="s">
        <v>45</v>
      </c>
      <c r="F3890" s="26">
        <v>10</v>
      </c>
      <c r="G3890" s="26">
        <v>79</v>
      </c>
      <c r="H3890" s="27">
        <v>0.12658227848100001</v>
      </c>
    </row>
    <row r="3891" spans="1:8" hidden="1" x14ac:dyDescent="0.3">
      <c r="A3891" s="1">
        <v>2023</v>
      </c>
      <c r="B3891" t="s">
        <v>29</v>
      </c>
      <c r="C3891" t="s">
        <v>18</v>
      </c>
      <c r="D3891" s="36" t="s">
        <v>85</v>
      </c>
      <c r="E3891" s="36" t="s">
        <v>45</v>
      </c>
      <c r="F3891" s="26">
        <v>2</v>
      </c>
      <c r="G3891" s="26">
        <v>29</v>
      </c>
      <c r="H3891" s="27">
        <v>6.8965517241000002E-2</v>
      </c>
    </row>
    <row r="3892" spans="1:8" hidden="1" x14ac:dyDescent="0.3">
      <c r="A3892" s="1">
        <v>2023</v>
      </c>
      <c r="B3892" t="s">
        <v>29</v>
      </c>
      <c r="C3892" t="s">
        <v>18</v>
      </c>
      <c r="D3892" s="36" t="s">
        <v>95</v>
      </c>
      <c r="E3892" s="36" t="s">
        <v>45</v>
      </c>
      <c r="F3892" s="26">
        <v>7</v>
      </c>
      <c r="G3892" s="26">
        <v>41</v>
      </c>
      <c r="H3892" s="27">
        <v>0.17073170731699999</v>
      </c>
    </row>
    <row r="3893" spans="1:8" hidden="1" x14ac:dyDescent="0.3">
      <c r="A3893" s="1">
        <v>2023</v>
      </c>
      <c r="B3893" t="s">
        <v>29</v>
      </c>
      <c r="C3893" t="s">
        <v>18</v>
      </c>
      <c r="D3893" s="36" t="s">
        <v>109</v>
      </c>
      <c r="E3893" s="36" t="s">
        <v>45</v>
      </c>
      <c r="F3893" s="26">
        <v>0</v>
      </c>
      <c r="G3893" s="26">
        <v>20</v>
      </c>
      <c r="H3893" s="27">
        <v>0</v>
      </c>
    </row>
    <row r="3894" spans="1:8" hidden="1" x14ac:dyDescent="0.3">
      <c r="A3894" s="1">
        <v>2023</v>
      </c>
      <c r="B3894" t="s">
        <v>29</v>
      </c>
      <c r="C3894" t="s">
        <v>18</v>
      </c>
      <c r="D3894" s="36" t="s">
        <v>87</v>
      </c>
      <c r="E3894" s="36" t="s">
        <v>45</v>
      </c>
      <c r="F3894" s="26">
        <v>5</v>
      </c>
      <c r="G3894" s="26">
        <v>42</v>
      </c>
      <c r="H3894" s="27">
        <v>0.11904761904699999</v>
      </c>
    </row>
    <row r="3895" spans="1:8" hidden="1" x14ac:dyDescent="0.3">
      <c r="A3895" s="1">
        <v>2023</v>
      </c>
      <c r="B3895" t="s">
        <v>29</v>
      </c>
      <c r="C3895" t="s">
        <v>18</v>
      </c>
      <c r="D3895" s="36" t="s">
        <v>113</v>
      </c>
      <c r="E3895" s="36" t="s">
        <v>49</v>
      </c>
      <c r="F3895" s="26">
        <v>35</v>
      </c>
      <c r="G3895" s="26">
        <v>35</v>
      </c>
      <c r="H3895" s="27">
        <v>1</v>
      </c>
    </row>
    <row r="3896" spans="1:8" hidden="1" x14ac:dyDescent="0.3">
      <c r="A3896" s="1">
        <v>2023</v>
      </c>
      <c r="B3896" t="s">
        <v>29</v>
      </c>
      <c r="C3896" t="s">
        <v>18</v>
      </c>
      <c r="D3896" s="36" t="s">
        <v>62</v>
      </c>
      <c r="E3896" s="36" t="s">
        <v>49</v>
      </c>
      <c r="F3896" s="26">
        <v>59</v>
      </c>
      <c r="G3896" s="26">
        <v>59</v>
      </c>
      <c r="H3896" s="27">
        <v>1</v>
      </c>
    </row>
    <row r="3897" spans="1:8" hidden="1" x14ac:dyDescent="0.3">
      <c r="A3897" s="1">
        <v>2023</v>
      </c>
      <c r="B3897" t="s">
        <v>29</v>
      </c>
      <c r="C3897" t="s">
        <v>18</v>
      </c>
      <c r="D3897" s="36" t="s">
        <v>65</v>
      </c>
      <c r="E3897" s="36" t="s">
        <v>49</v>
      </c>
      <c r="F3897" s="26">
        <v>15</v>
      </c>
      <c r="G3897" s="26">
        <v>15</v>
      </c>
      <c r="H3897" s="27">
        <v>1</v>
      </c>
    </row>
    <row r="3898" spans="1:8" hidden="1" x14ac:dyDescent="0.3">
      <c r="A3898" s="1">
        <v>2023</v>
      </c>
      <c r="B3898" t="s">
        <v>29</v>
      </c>
      <c r="C3898" t="s">
        <v>18</v>
      </c>
      <c r="D3898" s="36" t="s">
        <v>67</v>
      </c>
      <c r="E3898" s="36" t="s">
        <v>49</v>
      </c>
      <c r="F3898" s="26">
        <v>26</v>
      </c>
      <c r="G3898" s="26">
        <v>26</v>
      </c>
      <c r="H3898" s="27">
        <v>1</v>
      </c>
    </row>
    <row r="3899" spans="1:8" hidden="1" x14ac:dyDescent="0.3">
      <c r="A3899" s="1">
        <v>2023</v>
      </c>
      <c r="B3899" t="s">
        <v>29</v>
      </c>
      <c r="C3899" t="s">
        <v>18</v>
      </c>
      <c r="D3899" s="36" t="s">
        <v>111</v>
      </c>
      <c r="E3899" s="36" t="s">
        <v>49</v>
      </c>
      <c r="F3899" s="26">
        <v>35</v>
      </c>
      <c r="G3899" s="26">
        <v>35</v>
      </c>
      <c r="H3899" s="27">
        <v>1</v>
      </c>
    </row>
    <row r="3900" spans="1:8" hidden="1" x14ac:dyDescent="0.3">
      <c r="A3900" s="1">
        <v>2023</v>
      </c>
      <c r="B3900" t="s">
        <v>29</v>
      </c>
      <c r="C3900" t="s">
        <v>18</v>
      </c>
      <c r="D3900" s="36" t="s">
        <v>71</v>
      </c>
      <c r="E3900" s="36" t="s">
        <v>49</v>
      </c>
      <c r="F3900" s="26">
        <v>93</v>
      </c>
      <c r="G3900" s="26">
        <v>93</v>
      </c>
      <c r="H3900" s="27">
        <v>1</v>
      </c>
    </row>
    <row r="3901" spans="1:8" hidden="1" x14ac:dyDescent="0.3">
      <c r="A3901" s="1">
        <v>2023</v>
      </c>
      <c r="B3901" t="s">
        <v>29</v>
      </c>
      <c r="C3901" t="s">
        <v>18</v>
      </c>
      <c r="D3901" s="36" t="s">
        <v>88</v>
      </c>
      <c r="E3901" s="36" t="s">
        <v>49</v>
      </c>
      <c r="F3901" s="26">
        <v>66</v>
      </c>
      <c r="G3901" s="26">
        <v>66</v>
      </c>
      <c r="H3901" s="27">
        <v>1</v>
      </c>
    </row>
    <row r="3902" spans="1:8" hidden="1" x14ac:dyDescent="0.3">
      <c r="A3902" s="1">
        <v>2023</v>
      </c>
      <c r="B3902" t="s">
        <v>29</v>
      </c>
      <c r="C3902" t="s">
        <v>18</v>
      </c>
      <c r="D3902" s="36" t="s">
        <v>72</v>
      </c>
      <c r="E3902" s="36" t="s">
        <v>49</v>
      </c>
      <c r="F3902" s="26">
        <v>371</v>
      </c>
      <c r="G3902" s="26">
        <v>371</v>
      </c>
      <c r="H3902" s="27">
        <v>1</v>
      </c>
    </row>
    <row r="3903" spans="1:8" hidden="1" x14ac:dyDescent="0.3">
      <c r="A3903" s="1">
        <v>2023</v>
      </c>
      <c r="B3903" t="s">
        <v>29</v>
      </c>
      <c r="C3903" t="s">
        <v>18</v>
      </c>
      <c r="D3903" s="36" t="s">
        <v>97</v>
      </c>
      <c r="E3903" s="36" t="s">
        <v>49</v>
      </c>
      <c r="F3903" s="26">
        <v>33</v>
      </c>
      <c r="G3903" s="26">
        <v>33</v>
      </c>
      <c r="H3903" s="27">
        <v>1</v>
      </c>
    </row>
    <row r="3904" spans="1:8" hidden="1" x14ac:dyDescent="0.3">
      <c r="A3904" s="1">
        <v>2023</v>
      </c>
      <c r="B3904" t="s">
        <v>29</v>
      </c>
      <c r="C3904" t="s">
        <v>18</v>
      </c>
      <c r="D3904" s="36" t="s">
        <v>90</v>
      </c>
      <c r="E3904" s="36" t="s">
        <v>49</v>
      </c>
      <c r="F3904" s="26">
        <v>65</v>
      </c>
      <c r="G3904" s="26">
        <v>65</v>
      </c>
      <c r="H3904" s="27">
        <v>1</v>
      </c>
    </row>
    <row r="3905" spans="1:8" hidden="1" x14ac:dyDescent="0.3">
      <c r="A3905" s="1">
        <v>2023</v>
      </c>
      <c r="B3905" t="s">
        <v>29</v>
      </c>
      <c r="C3905" t="s">
        <v>18</v>
      </c>
      <c r="D3905" s="36" t="s">
        <v>79</v>
      </c>
      <c r="E3905" s="36" t="s">
        <v>49</v>
      </c>
      <c r="F3905" s="26">
        <v>241</v>
      </c>
      <c r="G3905" s="26">
        <v>241</v>
      </c>
      <c r="H3905" s="27">
        <v>1</v>
      </c>
    </row>
    <row r="3906" spans="1:8" hidden="1" x14ac:dyDescent="0.3">
      <c r="A3906" s="1">
        <v>2023</v>
      </c>
      <c r="B3906" t="s">
        <v>29</v>
      </c>
      <c r="C3906" t="s">
        <v>18</v>
      </c>
      <c r="D3906" s="36" t="s">
        <v>101</v>
      </c>
      <c r="E3906" s="36" t="s">
        <v>49</v>
      </c>
      <c r="F3906" s="26">
        <v>13</v>
      </c>
      <c r="G3906" s="26">
        <v>13</v>
      </c>
      <c r="H3906" s="27">
        <v>1</v>
      </c>
    </row>
    <row r="3907" spans="1:8" hidden="1" x14ac:dyDescent="0.3">
      <c r="A3907" s="1">
        <v>2023</v>
      </c>
      <c r="B3907" t="s">
        <v>29</v>
      </c>
      <c r="C3907" t="s">
        <v>18</v>
      </c>
      <c r="D3907" s="36" t="s">
        <v>81</v>
      </c>
      <c r="E3907" s="36" t="s">
        <v>49</v>
      </c>
      <c r="F3907" s="26">
        <v>20</v>
      </c>
      <c r="G3907" s="26">
        <v>20</v>
      </c>
      <c r="H3907" s="27">
        <v>1</v>
      </c>
    </row>
    <row r="3908" spans="1:8" hidden="1" x14ac:dyDescent="0.3">
      <c r="A3908" s="1">
        <v>2023</v>
      </c>
      <c r="B3908" t="s">
        <v>29</v>
      </c>
      <c r="C3908" t="s">
        <v>18</v>
      </c>
      <c r="D3908" s="36" t="s">
        <v>83</v>
      </c>
      <c r="E3908" s="36" t="s">
        <v>49</v>
      </c>
      <c r="F3908" s="26">
        <v>27</v>
      </c>
      <c r="G3908" s="26">
        <v>27</v>
      </c>
      <c r="H3908" s="27">
        <v>1</v>
      </c>
    </row>
    <row r="3909" spans="1:8" hidden="1" x14ac:dyDescent="0.3">
      <c r="A3909" s="1">
        <v>2023</v>
      </c>
      <c r="B3909" t="s">
        <v>29</v>
      </c>
      <c r="C3909" t="s">
        <v>18</v>
      </c>
      <c r="D3909" s="36" t="s">
        <v>95</v>
      </c>
      <c r="E3909" s="36" t="s">
        <v>49</v>
      </c>
      <c r="F3909" s="26">
        <v>14</v>
      </c>
      <c r="G3909" s="26">
        <v>14</v>
      </c>
      <c r="H3909" s="27">
        <v>1</v>
      </c>
    </row>
    <row r="3910" spans="1:8" hidden="1" x14ac:dyDescent="0.3">
      <c r="A3910" s="1">
        <v>2023</v>
      </c>
      <c r="B3910" t="s">
        <v>29</v>
      </c>
      <c r="C3910" t="s">
        <v>18</v>
      </c>
      <c r="D3910" s="36" t="s">
        <v>67</v>
      </c>
      <c r="E3910" s="36" t="s">
        <v>50</v>
      </c>
      <c r="F3910" s="26">
        <v>0</v>
      </c>
      <c r="G3910" s="26">
        <v>10</v>
      </c>
      <c r="H3910" s="27">
        <v>0</v>
      </c>
    </row>
    <row r="3911" spans="1:8" hidden="1" x14ac:dyDescent="0.3">
      <c r="A3911" s="1">
        <v>2023</v>
      </c>
      <c r="B3911" t="s">
        <v>29</v>
      </c>
      <c r="C3911" t="s">
        <v>18</v>
      </c>
      <c r="D3911" s="36" t="s">
        <v>72</v>
      </c>
      <c r="E3911" s="36" t="s">
        <v>50</v>
      </c>
      <c r="F3911" s="26">
        <v>12</v>
      </c>
      <c r="G3911" s="26">
        <v>16</v>
      </c>
      <c r="H3911" s="27">
        <v>0.75</v>
      </c>
    </row>
    <row r="3912" spans="1:8" hidden="1" x14ac:dyDescent="0.3">
      <c r="A3912" s="1">
        <v>2023</v>
      </c>
      <c r="B3912" t="s">
        <v>29</v>
      </c>
      <c r="C3912" t="s">
        <v>18</v>
      </c>
      <c r="D3912" s="36" t="s">
        <v>79</v>
      </c>
      <c r="E3912" s="36" t="s">
        <v>50</v>
      </c>
      <c r="F3912" s="26">
        <v>11</v>
      </c>
      <c r="G3912" s="26">
        <v>11</v>
      </c>
      <c r="H3912" s="27">
        <v>1</v>
      </c>
    </row>
    <row r="3913" spans="1:8" hidden="1" x14ac:dyDescent="0.3">
      <c r="A3913" s="1">
        <v>2023</v>
      </c>
      <c r="B3913" t="s">
        <v>30</v>
      </c>
      <c r="C3913" t="s">
        <v>15</v>
      </c>
      <c r="D3913" s="36" t="s">
        <v>62</v>
      </c>
      <c r="E3913" s="36" t="s">
        <v>46</v>
      </c>
      <c r="F3913" s="37">
        <v>30</v>
      </c>
      <c r="G3913" s="37">
        <v>30</v>
      </c>
      <c r="H3913" s="28">
        <v>1</v>
      </c>
    </row>
    <row r="3914" spans="1:8" hidden="1" x14ac:dyDescent="0.3">
      <c r="A3914" s="1">
        <v>2023</v>
      </c>
      <c r="B3914" t="s">
        <v>30</v>
      </c>
      <c r="C3914" t="s">
        <v>15</v>
      </c>
      <c r="D3914" s="36" t="s">
        <v>63</v>
      </c>
      <c r="E3914" s="36" t="s">
        <v>48</v>
      </c>
      <c r="F3914" s="37">
        <v>35</v>
      </c>
      <c r="G3914" s="37">
        <v>35</v>
      </c>
      <c r="H3914" s="28">
        <v>1</v>
      </c>
    </row>
    <row r="3915" spans="1:8" hidden="1" x14ac:dyDescent="0.3">
      <c r="A3915" s="1">
        <v>2023</v>
      </c>
      <c r="B3915" t="s">
        <v>30</v>
      </c>
      <c r="C3915" t="s">
        <v>15</v>
      </c>
      <c r="D3915" s="36" t="s">
        <v>65</v>
      </c>
      <c r="E3915" s="36" t="s">
        <v>48</v>
      </c>
      <c r="F3915" s="37">
        <v>28</v>
      </c>
      <c r="G3915" s="37">
        <v>28</v>
      </c>
      <c r="H3915" s="28">
        <v>1</v>
      </c>
    </row>
    <row r="3916" spans="1:8" hidden="1" x14ac:dyDescent="0.3">
      <c r="A3916" s="1">
        <v>2023</v>
      </c>
      <c r="B3916" t="s">
        <v>30</v>
      </c>
      <c r="C3916" t="s">
        <v>15</v>
      </c>
      <c r="D3916" s="36" t="s">
        <v>111</v>
      </c>
      <c r="E3916" s="36" t="s">
        <v>48</v>
      </c>
      <c r="F3916" s="37">
        <v>13</v>
      </c>
      <c r="G3916" s="37">
        <v>13</v>
      </c>
      <c r="H3916" s="28">
        <v>1</v>
      </c>
    </row>
    <row r="3917" spans="1:8" hidden="1" x14ac:dyDescent="0.3">
      <c r="A3917" s="1">
        <v>2023</v>
      </c>
      <c r="B3917" t="s">
        <v>30</v>
      </c>
      <c r="C3917" t="s">
        <v>15</v>
      </c>
      <c r="D3917" s="36" t="s">
        <v>70</v>
      </c>
      <c r="E3917" s="36" t="s">
        <v>46</v>
      </c>
      <c r="F3917" s="37">
        <v>117</v>
      </c>
      <c r="G3917" s="37">
        <v>117</v>
      </c>
      <c r="H3917" s="28">
        <v>1</v>
      </c>
    </row>
    <row r="3918" spans="1:8" hidden="1" x14ac:dyDescent="0.3">
      <c r="A3918" s="1">
        <v>2023</v>
      </c>
      <c r="B3918" t="s">
        <v>30</v>
      </c>
      <c r="C3918" t="s">
        <v>15</v>
      </c>
      <c r="D3918" s="36" t="s">
        <v>71</v>
      </c>
      <c r="E3918" s="36" t="s">
        <v>46</v>
      </c>
      <c r="F3918" s="37">
        <v>20</v>
      </c>
      <c r="G3918" s="37">
        <v>20</v>
      </c>
      <c r="H3918" s="28">
        <v>1</v>
      </c>
    </row>
    <row r="3919" spans="1:8" hidden="1" x14ac:dyDescent="0.3">
      <c r="A3919" s="1">
        <v>2023</v>
      </c>
      <c r="B3919" t="s">
        <v>30</v>
      </c>
      <c r="C3919" t="s">
        <v>15</v>
      </c>
      <c r="D3919" s="36" t="s">
        <v>88</v>
      </c>
      <c r="E3919" s="36" t="s">
        <v>46</v>
      </c>
      <c r="F3919" s="37">
        <v>18</v>
      </c>
      <c r="G3919" s="37">
        <v>18</v>
      </c>
      <c r="H3919" s="28">
        <v>1</v>
      </c>
    </row>
    <row r="3920" spans="1:8" hidden="1" x14ac:dyDescent="0.3">
      <c r="A3920" s="1">
        <v>2023</v>
      </c>
      <c r="B3920" t="s">
        <v>30</v>
      </c>
      <c r="C3920" t="s">
        <v>15</v>
      </c>
      <c r="D3920" s="36" t="s">
        <v>72</v>
      </c>
      <c r="E3920" s="36" t="s">
        <v>48</v>
      </c>
      <c r="F3920" s="37">
        <v>22</v>
      </c>
      <c r="G3920" s="37">
        <v>22</v>
      </c>
      <c r="H3920" s="28">
        <v>1</v>
      </c>
    </row>
    <row r="3921" spans="1:8" hidden="1" x14ac:dyDescent="0.3">
      <c r="A3921" s="1">
        <v>2023</v>
      </c>
      <c r="B3921" t="s">
        <v>30</v>
      </c>
      <c r="C3921" t="s">
        <v>15</v>
      </c>
      <c r="D3921" s="36" t="s">
        <v>73</v>
      </c>
      <c r="E3921" s="36" t="s">
        <v>46</v>
      </c>
      <c r="F3921" s="37">
        <v>10</v>
      </c>
      <c r="G3921" s="37">
        <v>10</v>
      </c>
      <c r="H3921" s="28">
        <v>1</v>
      </c>
    </row>
    <row r="3922" spans="1:8" hidden="1" x14ac:dyDescent="0.3">
      <c r="A3922" s="1">
        <v>2023</v>
      </c>
      <c r="B3922" t="s">
        <v>30</v>
      </c>
      <c r="C3922" t="s">
        <v>15</v>
      </c>
      <c r="D3922" s="36" t="s">
        <v>99</v>
      </c>
      <c r="E3922" s="36" t="s">
        <v>46</v>
      </c>
      <c r="F3922" s="37">
        <v>13</v>
      </c>
      <c r="G3922" s="37">
        <v>13</v>
      </c>
      <c r="H3922" s="28">
        <v>1</v>
      </c>
    </row>
    <row r="3923" spans="1:8" hidden="1" x14ac:dyDescent="0.3">
      <c r="A3923" s="1">
        <v>2023</v>
      </c>
      <c r="B3923" t="s">
        <v>30</v>
      </c>
      <c r="C3923" t="s">
        <v>15</v>
      </c>
      <c r="D3923" s="36" t="s">
        <v>74</v>
      </c>
      <c r="E3923" s="36" t="s">
        <v>48</v>
      </c>
      <c r="F3923" s="37">
        <v>20</v>
      </c>
      <c r="G3923" s="37">
        <v>20</v>
      </c>
      <c r="H3923" s="28">
        <v>1</v>
      </c>
    </row>
    <row r="3924" spans="1:8" hidden="1" x14ac:dyDescent="0.3">
      <c r="A3924" s="1">
        <v>2023</v>
      </c>
      <c r="B3924" t="s">
        <v>30</v>
      </c>
      <c r="C3924" t="s">
        <v>15</v>
      </c>
      <c r="D3924" s="36" t="s">
        <v>97</v>
      </c>
      <c r="E3924" s="36" t="s">
        <v>48</v>
      </c>
      <c r="F3924" s="37">
        <v>13</v>
      </c>
      <c r="G3924" s="37">
        <v>13</v>
      </c>
      <c r="H3924" s="28">
        <v>1</v>
      </c>
    </row>
    <row r="3925" spans="1:8" hidden="1" x14ac:dyDescent="0.3">
      <c r="A3925" s="1">
        <v>2023</v>
      </c>
      <c r="B3925" t="s">
        <v>30</v>
      </c>
      <c r="C3925" t="s">
        <v>15</v>
      </c>
      <c r="D3925" s="36" t="s">
        <v>89</v>
      </c>
      <c r="E3925" s="36" t="s">
        <v>48</v>
      </c>
      <c r="F3925" s="37">
        <v>26</v>
      </c>
      <c r="G3925" s="37">
        <v>26</v>
      </c>
      <c r="H3925" s="28">
        <v>1</v>
      </c>
    </row>
    <row r="3926" spans="1:8" hidden="1" x14ac:dyDescent="0.3">
      <c r="A3926" s="1">
        <v>2023</v>
      </c>
      <c r="B3926" t="s">
        <v>30</v>
      </c>
      <c r="C3926" t="s">
        <v>15</v>
      </c>
      <c r="D3926" s="36" t="s">
        <v>106</v>
      </c>
      <c r="E3926" s="36" t="s">
        <v>46</v>
      </c>
      <c r="F3926" s="37">
        <v>16</v>
      </c>
      <c r="G3926" s="37">
        <v>16</v>
      </c>
      <c r="H3926" s="28">
        <v>1</v>
      </c>
    </row>
    <row r="3927" spans="1:8" hidden="1" x14ac:dyDescent="0.3">
      <c r="A3927" s="1">
        <v>2023</v>
      </c>
      <c r="B3927" t="s">
        <v>30</v>
      </c>
      <c r="C3927" t="s">
        <v>15</v>
      </c>
      <c r="D3927" s="36" t="s">
        <v>107</v>
      </c>
      <c r="E3927" s="36" t="s">
        <v>48</v>
      </c>
      <c r="F3927" s="37">
        <v>11</v>
      </c>
      <c r="G3927" s="37">
        <v>11</v>
      </c>
      <c r="H3927" s="28">
        <v>1</v>
      </c>
    </row>
    <row r="3928" spans="1:8" hidden="1" x14ac:dyDescent="0.3">
      <c r="A3928" s="1">
        <v>2023</v>
      </c>
      <c r="B3928" t="s">
        <v>30</v>
      </c>
      <c r="C3928" t="s">
        <v>15</v>
      </c>
      <c r="D3928" s="36" t="s">
        <v>79</v>
      </c>
      <c r="E3928" s="36" t="s">
        <v>48</v>
      </c>
      <c r="F3928" s="37">
        <v>28</v>
      </c>
      <c r="G3928" s="37">
        <v>28</v>
      </c>
      <c r="H3928" s="28">
        <v>1</v>
      </c>
    </row>
    <row r="3929" spans="1:8" hidden="1" x14ac:dyDescent="0.3">
      <c r="A3929" s="1">
        <v>2023</v>
      </c>
      <c r="B3929" t="s">
        <v>30</v>
      </c>
      <c r="C3929" t="s">
        <v>15</v>
      </c>
      <c r="D3929" s="36" t="s">
        <v>79</v>
      </c>
      <c r="E3929" s="36" t="s">
        <v>46</v>
      </c>
      <c r="F3929" s="37">
        <v>49</v>
      </c>
      <c r="G3929" s="37">
        <v>49</v>
      </c>
      <c r="H3929" s="28">
        <v>1</v>
      </c>
    </row>
    <row r="3930" spans="1:8" hidden="1" x14ac:dyDescent="0.3">
      <c r="A3930" s="1">
        <v>2023</v>
      </c>
      <c r="B3930" t="s">
        <v>30</v>
      </c>
      <c r="C3930" t="s">
        <v>15</v>
      </c>
      <c r="D3930" s="36" t="s">
        <v>101</v>
      </c>
      <c r="E3930" s="36" t="s">
        <v>48</v>
      </c>
      <c r="F3930" s="37">
        <v>11</v>
      </c>
      <c r="G3930" s="37">
        <v>11</v>
      </c>
      <c r="H3930" s="28">
        <v>1</v>
      </c>
    </row>
    <row r="3931" spans="1:8" hidden="1" x14ac:dyDescent="0.3">
      <c r="A3931" s="1">
        <v>2023</v>
      </c>
      <c r="B3931" t="s">
        <v>30</v>
      </c>
      <c r="C3931" t="s">
        <v>15</v>
      </c>
      <c r="D3931" s="36" t="s">
        <v>81</v>
      </c>
      <c r="E3931" s="36" t="s">
        <v>48</v>
      </c>
      <c r="F3931" s="37">
        <v>13</v>
      </c>
      <c r="G3931" s="37">
        <v>13</v>
      </c>
      <c r="H3931" s="28">
        <v>1</v>
      </c>
    </row>
    <row r="3932" spans="1:8" hidden="1" x14ac:dyDescent="0.3">
      <c r="A3932" s="1">
        <v>2023</v>
      </c>
      <c r="B3932" t="s">
        <v>30</v>
      </c>
      <c r="C3932" t="s">
        <v>15</v>
      </c>
      <c r="D3932" s="36" t="s">
        <v>92</v>
      </c>
      <c r="E3932" s="36" t="s">
        <v>46</v>
      </c>
      <c r="F3932" s="37">
        <v>20</v>
      </c>
      <c r="G3932" s="37">
        <v>20</v>
      </c>
      <c r="H3932" s="28">
        <v>1</v>
      </c>
    </row>
    <row r="3933" spans="1:8" hidden="1" x14ac:dyDescent="0.3">
      <c r="A3933" s="1">
        <v>2023</v>
      </c>
      <c r="B3933" t="s">
        <v>30</v>
      </c>
      <c r="C3933" t="s">
        <v>15</v>
      </c>
      <c r="D3933" s="36" t="s">
        <v>83</v>
      </c>
      <c r="E3933" s="36" t="s">
        <v>46</v>
      </c>
      <c r="F3933" s="37">
        <v>18</v>
      </c>
      <c r="G3933" s="37">
        <v>18</v>
      </c>
      <c r="H3933" s="28">
        <v>1</v>
      </c>
    </row>
    <row r="3934" spans="1:8" hidden="1" x14ac:dyDescent="0.3">
      <c r="A3934" s="1">
        <v>2023</v>
      </c>
      <c r="B3934" t="s">
        <v>30</v>
      </c>
      <c r="C3934" t="s">
        <v>15</v>
      </c>
      <c r="D3934" s="36" t="s">
        <v>84</v>
      </c>
      <c r="E3934" s="36" t="s">
        <v>48</v>
      </c>
      <c r="F3934" s="37">
        <v>12</v>
      </c>
      <c r="G3934" s="37">
        <v>12</v>
      </c>
      <c r="H3934" s="28">
        <v>1</v>
      </c>
    </row>
    <row r="3935" spans="1:8" hidden="1" x14ac:dyDescent="0.3">
      <c r="A3935" s="1">
        <v>2023</v>
      </c>
      <c r="B3935" t="s">
        <v>30</v>
      </c>
      <c r="C3935" t="s">
        <v>15</v>
      </c>
      <c r="D3935" s="36" t="s">
        <v>102</v>
      </c>
      <c r="E3935" s="36" t="s">
        <v>46</v>
      </c>
      <c r="F3935" s="37">
        <v>13</v>
      </c>
      <c r="G3935" s="37">
        <v>13</v>
      </c>
      <c r="H3935" s="28">
        <v>1</v>
      </c>
    </row>
    <row r="3936" spans="1:8" hidden="1" x14ac:dyDescent="0.3">
      <c r="A3936" s="1">
        <v>2023</v>
      </c>
      <c r="B3936" t="s">
        <v>30</v>
      </c>
      <c r="C3936" t="s">
        <v>15</v>
      </c>
      <c r="D3936" s="36" t="s">
        <v>85</v>
      </c>
      <c r="E3936" s="36" t="s">
        <v>48</v>
      </c>
      <c r="F3936" s="37">
        <v>10</v>
      </c>
      <c r="G3936" s="37">
        <v>10</v>
      </c>
      <c r="H3936" s="28">
        <v>1</v>
      </c>
    </row>
    <row r="3937" spans="1:8" hidden="1" x14ac:dyDescent="0.3">
      <c r="A3937" s="1">
        <v>2023</v>
      </c>
      <c r="B3937" t="s">
        <v>30</v>
      </c>
      <c r="C3937" t="s">
        <v>15</v>
      </c>
      <c r="D3937" s="36" t="s">
        <v>86</v>
      </c>
      <c r="E3937" s="36" t="s">
        <v>46</v>
      </c>
      <c r="F3937" s="37">
        <v>13</v>
      </c>
      <c r="G3937" s="37">
        <v>13</v>
      </c>
      <c r="H3937" s="28">
        <v>1</v>
      </c>
    </row>
    <row r="3938" spans="1:8" hidden="1" x14ac:dyDescent="0.3">
      <c r="A3938" s="1">
        <v>2023</v>
      </c>
      <c r="B3938" t="s">
        <v>30</v>
      </c>
      <c r="C3938" t="s">
        <v>15</v>
      </c>
      <c r="D3938" s="36" t="s">
        <v>95</v>
      </c>
      <c r="E3938" s="36" t="s">
        <v>46</v>
      </c>
      <c r="F3938" s="37">
        <v>10</v>
      </c>
      <c r="G3938" s="37">
        <v>10</v>
      </c>
      <c r="H3938" s="28">
        <v>1</v>
      </c>
    </row>
    <row r="3939" spans="1:8" hidden="1" x14ac:dyDescent="0.3">
      <c r="A3939" s="1">
        <v>2023</v>
      </c>
      <c r="B3939" t="s">
        <v>30</v>
      </c>
      <c r="C3939" t="s">
        <v>15</v>
      </c>
      <c r="D3939" s="36" t="s">
        <v>87</v>
      </c>
      <c r="E3939" s="36" t="s">
        <v>48</v>
      </c>
      <c r="F3939" s="37">
        <v>51</v>
      </c>
      <c r="G3939" s="37">
        <v>51</v>
      </c>
      <c r="H3939" s="28">
        <v>1</v>
      </c>
    </row>
    <row r="3940" spans="1:8" hidden="1" x14ac:dyDescent="0.3">
      <c r="A3940" s="1">
        <v>2023</v>
      </c>
      <c r="B3940" t="s">
        <v>30</v>
      </c>
      <c r="C3940" t="s">
        <v>15</v>
      </c>
      <c r="D3940" s="36" t="s">
        <v>62</v>
      </c>
      <c r="E3940" s="36" t="s">
        <v>52</v>
      </c>
      <c r="F3940" s="37">
        <v>22</v>
      </c>
      <c r="G3940" s="37">
        <v>22</v>
      </c>
      <c r="H3940" s="28">
        <v>1</v>
      </c>
    </row>
    <row r="3941" spans="1:8" hidden="1" x14ac:dyDescent="0.3">
      <c r="A3941" s="1">
        <v>2023</v>
      </c>
      <c r="B3941" t="s">
        <v>30</v>
      </c>
      <c r="C3941" t="s">
        <v>15</v>
      </c>
      <c r="D3941" s="36" t="s">
        <v>63</v>
      </c>
      <c r="E3941" s="36" t="s">
        <v>52</v>
      </c>
      <c r="F3941" s="37">
        <v>11</v>
      </c>
      <c r="G3941" s="37">
        <v>11</v>
      </c>
      <c r="H3941" s="28">
        <v>1</v>
      </c>
    </row>
    <row r="3942" spans="1:8" hidden="1" x14ac:dyDescent="0.3">
      <c r="A3942" s="1">
        <v>2023</v>
      </c>
      <c r="B3942" t="s">
        <v>30</v>
      </c>
      <c r="C3942" t="s">
        <v>15</v>
      </c>
      <c r="D3942" s="36" t="s">
        <v>65</v>
      </c>
      <c r="E3942" s="36" t="s">
        <v>52</v>
      </c>
      <c r="F3942" s="37">
        <v>22</v>
      </c>
      <c r="G3942" s="37">
        <v>22</v>
      </c>
      <c r="H3942" s="28">
        <v>1</v>
      </c>
    </row>
    <row r="3943" spans="1:8" hidden="1" x14ac:dyDescent="0.3">
      <c r="A3943" s="1">
        <v>2023</v>
      </c>
      <c r="B3943" t="s">
        <v>30</v>
      </c>
      <c r="C3943" t="s">
        <v>15</v>
      </c>
      <c r="D3943" s="36" t="s">
        <v>67</v>
      </c>
      <c r="E3943" s="36" t="s">
        <v>52</v>
      </c>
      <c r="F3943" s="37">
        <v>23</v>
      </c>
      <c r="G3943" s="37">
        <v>23</v>
      </c>
      <c r="H3943" s="28">
        <v>1</v>
      </c>
    </row>
    <row r="3944" spans="1:8" hidden="1" x14ac:dyDescent="0.3">
      <c r="A3944" s="1">
        <v>2023</v>
      </c>
      <c r="B3944" t="s">
        <v>30</v>
      </c>
      <c r="C3944" t="s">
        <v>15</v>
      </c>
      <c r="D3944" s="36" t="s">
        <v>111</v>
      </c>
      <c r="E3944" s="36" t="s">
        <v>52</v>
      </c>
      <c r="F3944" s="37">
        <v>11</v>
      </c>
      <c r="G3944" s="37">
        <v>11</v>
      </c>
      <c r="H3944" s="28">
        <v>1</v>
      </c>
    </row>
    <row r="3945" spans="1:8" hidden="1" x14ac:dyDescent="0.3">
      <c r="A3945" s="1">
        <v>2023</v>
      </c>
      <c r="B3945" t="s">
        <v>30</v>
      </c>
      <c r="C3945" t="s">
        <v>15</v>
      </c>
      <c r="D3945" s="36" t="s">
        <v>70</v>
      </c>
      <c r="E3945" s="36" t="s">
        <v>52</v>
      </c>
      <c r="F3945" s="37">
        <v>73</v>
      </c>
      <c r="G3945" s="37">
        <v>73</v>
      </c>
      <c r="H3945" s="28">
        <v>1</v>
      </c>
    </row>
    <row r="3946" spans="1:8" hidden="1" x14ac:dyDescent="0.3">
      <c r="A3946" s="1">
        <v>2023</v>
      </c>
      <c r="B3946" t="s">
        <v>30</v>
      </c>
      <c r="C3946" t="s">
        <v>15</v>
      </c>
      <c r="D3946" s="36" t="s">
        <v>71</v>
      </c>
      <c r="E3946" s="36" t="s">
        <v>52</v>
      </c>
      <c r="F3946" s="37">
        <v>13</v>
      </c>
      <c r="G3946" s="37">
        <v>13</v>
      </c>
      <c r="H3946" s="28">
        <v>1</v>
      </c>
    </row>
    <row r="3947" spans="1:8" hidden="1" x14ac:dyDescent="0.3">
      <c r="A3947" s="1">
        <v>2023</v>
      </c>
      <c r="B3947" t="s">
        <v>30</v>
      </c>
      <c r="C3947" t="s">
        <v>15</v>
      </c>
      <c r="D3947" s="36" t="s">
        <v>88</v>
      </c>
      <c r="E3947" s="36" t="s">
        <v>52</v>
      </c>
      <c r="F3947" s="37">
        <v>11</v>
      </c>
      <c r="G3947" s="37">
        <v>11</v>
      </c>
      <c r="H3947" s="28">
        <v>1</v>
      </c>
    </row>
    <row r="3948" spans="1:8" hidden="1" x14ac:dyDescent="0.3">
      <c r="A3948" s="1">
        <v>2023</v>
      </c>
      <c r="B3948" t="s">
        <v>30</v>
      </c>
      <c r="C3948" t="s">
        <v>15</v>
      </c>
      <c r="D3948" s="36" t="s">
        <v>72</v>
      </c>
      <c r="E3948" s="36" t="s">
        <v>52</v>
      </c>
      <c r="F3948" s="37">
        <v>19</v>
      </c>
      <c r="G3948" s="37">
        <v>19</v>
      </c>
      <c r="H3948" s="28">
        <v>1</v>
      </c>
    </row>
    <row r="3949" spans="1:8" hidden="1" x14ac:dyDescent="0.3">
      <c r="A3949" s="1">
        <v>2023</v>
      </c>
      <c r="B3949" t="s">
        <v>30</v>
      </c>
      <c r="C3949" t="s">
        <v>15</v>
      </c>
      <c r="D3949" s="36" t="s">
        <v>99</v>
      </c>
      <c r="E3949" s="36" t="s">
        <v>52</v>
      </c>
      <c r="F3949" s="37">
        <v>10</v>
      </c>
      <c r="G3949" s="37">
        <v>10</v>
      </c>
      <c r="H3949" s="28">
        <v>1</v>
      </c>
    </row>
    <row r="3950" spans="1:8" hidden="1" x14ac:dyDescent="0.3">
      <c r="A3950" s="1">
        <v>2023</v>
      </c>
      <c r="B3950" t="s">
        <v>30</v>
      </c>
      <c r="C3950" t="s">
        <v>15</v>
      </c>
      <c r="D3950" s="36" t="s">
        <v>74</v>
      </c>
      <c r="E3950" s="36" t="s">
        <v>52</v>
      </c>
      <c r="F3950" s="37">
        <v>16</v>
      </c>
      <c r="G3950" s="37">
        <v>16</v>
      </c>
      <c r="H3950" s="28">
        <v>1</v>
      </c>
    </row>
    <row r="3951" spans="1:8" hidden="1" x14ac:dyDescent="0.3">
      <c r="A3951" s="1">
        <v>2023</v>
      </c>
      <c r="B3951" t="s">
        <v>30</v>
      </c>
      <c r="C3951" t="s">
        <v>15</v>
      </c>
      <c r="D3951" s="36" t="s">
        <v>97</v>
      </c>
      <c r="E3951" s="36" t="s">
        <v>52</v>
      </c>
      <c r="F3951" s="37">
        <v>11</v>
      </c>
      <c r="G3951" s="37">
        <v>11</v>
      </c>
      <c r="H3951" s="28">
        <v>1</v>
      </c>
    </row>
    <row r="3952" spans="1:8" x14ac:dyDescent="0.3">
      <c r="A3952" s="1">
        <v>2023</v>
      </c>
      <c r="B3952" t="s">
        <v>30</v>
      </c>
      <c r="C3952" t="s">
        <v>15</v>
      </c>
      <c r="D3952" s="36" t="s">
        <v>76</v>
      </c>
      <c r="E3952" s="36" t="s">
        <v>43</v>
      </c>
      <c r="F3952" s="37">
        <v>10</v>
      </c>
      <c r="G3952" s="37">
        <v>10</v>
      </c>
      <c r="H3952" s="28">
        <v>1</v>
      </c>
    </row>
    <row r="3953" spans="1:8" hidden="1" x14ac:dyDescent="0.3">
      <c r="A3953" s="1">
        <v>2023</v>
      </c>
      <c r="B3953" t="s">
        <v>30</v>
      </c>
      <c r="C3953" t="s">
        <v>15</v>
      </c>
      <c r="D3953" s="36" t="s">
        <v>76</v>
      </c>
      <c r="E3953" s="36" t="s">
        <v>52</v>
      </c>
      <c r="F3953" s="37">
        <v>67</v>
      </c>
      <c r="G3953" s="37">
        <v>67</v>
      </c>
      <c r="H3953" s="28">
        <v>1</v>
      </c>
    </row>
    <row r="3954" spans="1:8" hidden="1" x14ac:dyDescent="0.3">
      <c r="A3954" s="1">
        <v>2023</v>
      </c>
      <c r="B3954" t="s">
        <v>30</v>
      </c>
      <c r="C3954" t="s">
        <v>15</v>
      </c>
      <c r="D3954" s="36" t="s">
        <v>89</v>
      </c>
      <c r="E3954" s="36" t="s">
        <v>52</v>
      </c>
      <c r="F3954" s="37">
        <v>15</v>
      </c>
      <c r="G3954" s="37">
        <v>15</v>
      </c>
      <c r="H3954" s="28">
        <v>1</v>
      </c>
    </row>
    <row r="3955" spans="1:8" hidden="1" x14ac:dyDescent="0.3">
      <c r="A3955" s="1">
        <v>2023</v>
      </c>
      <c r="B3955" t="s">
        <v>30</v>
      </c>
      <c r="C3955" t="s">
        <v>15</v>
      </c>
      <c r="D3955" s="36" t="s">
        <v>91</v>
      </c>
      <c r="E3955" s="36" t="s">
        <v>52</v>
      </c>
      <c r="F3955" s="37">
        <v>25</v>
      </c>
      <c r="G3955" s="37">
        <v>25</v>
      </c>
      <c r="H3955" s="28">
        <v>1</v>
      </c>
    </row>
    <row r="3956" spans="1:8" hidden="1" x14ac:dyDescent="0.3">
      <c r="A3956" s="1">
        <v>2023</v>
      </c>
      <c r="B3956" t="s">
        <v>30</v>
      </c>
      <c r="C3956" t="s">
        <v>15</v>
      </c>
      <c r="D3956" s="36" t="s">
        <v>106</v>
      </c>
      <c r="E3956" s="36" t="s">
        <v>52</v>
      </c>
      <c r="F3956" s="37">
        <v>11</v>
      </c>
      <c r="G3956" s="37">
        <v>11</v>
      </c>
      <c r="H3956" s="28">
        <v>1</v>
      </c>
    </row>
    <row r="3957" spans="1:8" hidden="1" x14ac:dyDescent="0.3">
      <c r="A3957" s="1">
        <v>2023</v>
      </c>
      <c r="B3957" t="s">
        <v>30</v>
      </c>
      <c r="C3957" t="s">
        <v>15</v>
      </c>
      <c r="D3957" s="36" t="s">
        <v>107</v>
      </c>
      <c r="E3957" s="36" t="s">
        <v>52</v>
      </c>
      <c r="F3957" s="37">
        <v>10</v>
      </c>
      <c r="G3957" s="37">
        <v>10</v>
      </c>
      <c r="H3957" s="28">
        <v>1</v>
      </c>
    </row>
    <row r="3958" spans="1:8" hidden="1" x14ac:dyDescent="0.3">
      <c r="A3958" s="1">
        <v>2023</v>
      </c>
      <c r="B3958" t="s">
        <v>30</v>
      </c>
      <c r="C3958" t="s">
        <v>15</v>
      </c>
      <c r="D3958" s="36" t="s">
        <v>79</v>
      </c>
      <c r="E3958" s="36" t="s">
        <v>52</v>
      </c>
      <c r="F3958" s="37">
        <v>49</v>
      </c>
      <c r="G3958" s="37">
        <v>49</v>
      </c>
      <c r="H3958" s="28">
        <v>1</v>
      </c>
    </row>
    <row r="3959" spans="1:8" hidden="1" x14ac:dyDescent="0.3">
      <c r="A3959" s="1">
        <v>2023</v>
      </c>
      <c r="B3959" t="s">
        <v>30</v>
      </c>
      <c r="C3959" t="s">
        <v>15</v>
      </c>
      <c r="D3959" s="36" t="s">
        <v>81</v>
      </c>
      <c r="E3959" s="36" t="s">
        <v>52</v>
      </c>
      <c r="F3959" s="37">
        <v>14</v>
      </c>
      <c r="G3959" s="37">
        <v>14</v>
      </c>
      <c r="H3959" s="28">
        <v>1</v>
      </c>
    </row>
    <row r="3960" spans="1:8" x14ac:dyDescent="0.3">
      <c r="A3960" s="1">
        <v>2023</v>
      </c>
      <c r="B3960" t="s">
        <v>30</v>
      </c>
      <c r="C3960" t="s">
        <v>15</v>
      </c>
      <c r="D3960" s="36" t="s">
        <v>82</v>
      </c>
      <c r="E3960" s="36" t="s">
        <v>43</v>
      </c>
      <c r="F3960" s="37">
        <v>12</v>
      </c>
      <c r="G3960" s="37">
        <v>12</v>
      </c>
      <c r="H3960" s="28">
        <v>1</v>
      </c>
    </row>
    <row r="3961" spans="1:8" hidden="1" x14ac:dyDescent="0.3">
      <c r="A3961" s="1">
        <v>2023</v>
      </c>
      <c r="B3961" t="s">
        <v>30</v>
      </c>
      <c r="C3961" t="s">
        <v>15</v>
      </c>
      <c r="D3961" s="36" t="s">
        <v>82</v>
      </c>
      <c r="E3961" s="36" t="s">
        <v>52</v>
      </c>
      <c r="F3961" s="37">
        <v>27</v>
      </c>
      <c r="G3961" s="37">
        <v>27</v>
      </c>
      <c r="H3961" s="28">
        <v>1</v>
      </c>
    </row>
    <row r="3962" spans="1:8" hidden="1" x14ac:dyDescent="0.3">
      <c r="A3962" s="1">
        <v>2023</v>
      </c>
      <c r="B3962" t="s">
        <v>30</v>
      </c>
      <c r="C3962" t="s">
        <v>15</v>
      </c>
      <c r="D3962" s="36" t="s">
        <v>92</v>
      </c>
      <c r="E3962" s="36" t="s">
        <v>52</v>
      </c>
      <c r="F3962" s="37">
        <v>15</v>
      </c>
      <c r="G3962" s="37">
        <v>15</v>
      </c>
      <c r="H3962" s="28">
        <v>1</v>
      </c>
    </row>
    <row r="3963" spans="1:8" hidden="1" x14ac:dyDescent="0.3">
      <c r="A3963" s="1">
        <v>2023</v>
      </c>
      <c r="B3963" t="s">
        <v>30</v>
      </c>
      <c r="C3963" t="s">
        <v>15</v>
      </c>
      <c r="D3963" s="36" t="s">
        <v>83</v>
      </c>
      <c r="E3963" s="36" t="s">
        <v>52</v>
      </c>
      <c r="F3963" s="37">
        <v>13</v>
      </c>
      <c r="G3963" s="37">
        <v>13</v>
      </c>
      <c r="H3963" s="28">
        <v>1</v>
      </c>
    </row>
    <row r="3964" spans="1:8" hidden="1" x14ac:dyDescent="0.3">
      <c r="A3964" s="1">
        <v>2023</v>
      </c>
      <c r="B3964" t="s">
        <v>30</v>
      </c>
      <c r="C3964" t="s">
        <v>15</v>
      </c>
      <c r="D3964" s="36" t="s">
        <v>84</v>
      </c>
      <c r="E3964" s="36" t="s">
        <v>52</v>
      </c>
      <c r="F3964" s="37">
        <v>16</v>
      </c>
      <c r="G3964" s="37">
        <v>16</v>
      </c>
      <c r="H3964" s="28">
        <v>1</v>
      </c>
    </row>
    <row r="3965" spans="1:8" hidden="1" x14ac:dyDescent="0.3">
      <c r="A3965" s="1">
        <v>2023</v>
      </c>
      <c r="B3965" t="s">
        <v>30</v>
      </c>
      <c r="C3965" t="s">
        <v>15</v>
      </c>
      <c r="D3965" s="36" t="s">
        <v>102</v>
      </c>
      <c r="E3965" s="36" t="s">
        <v>52</v>
      </c>
      <c r="F3965" s="37">
        <v>13</v>
      </c>
      <c r="G3965" s="37">
        <v>13</v>
      </c>
      <c r="H3965" s="28">
        <v>1</v>
      </c>
    </row>
    <row r="3966" spans="1:8" x14ac:dyDescent="0.3">
      <c r="A3966" s="1">
        <v>2023</v>
      </c>
      <c r="B3966" t="s">
        <v>30</v>
      </c>
      <c r="C3966" t="s">
        <v>15</v>
      </c>
      <c r="D3966" s="36" t="s">
        <v>85</v>
      </c>
      <c r="E3966" s="36" t="s">
        <v>43</v>
      </c>
      <c r="F3966" s="37">
        <v>13</v>
      </c>
      <c r="G3966" s="37">
        <v>13</v>
      </c>
      <c r="H3966" s="28">
        <v>1</v>
      </c>
    </row>
    <row r="3967" spans="1:8" hidden="1" x14ac:dyDescent="0.3">
      <c r="A3967" s="1">
        <v>2023</v>
      </c>
      <c r="B3967" t="s">
        <v>30</v>
      </c>
      <c r="C3967" t="s">
        <v>15</v>
      </c>
      <c r="D3967" s="36" t="s">
        <v>85</v>
      </c>
      <c r="E3967" s="36" t="s">
        <v>52</v>
      </c>
      <c r="F3967" s="37">
        <v>57</v>
      </c>
      <c r="G3967" s="37">
        <v>57</v>
      </c>
      <c r="H3967" s="28">
        <v>1</v>
      </c>
    </row>
    <row r="3968" spans="1:8" hidden="1" x14ac:dyDescent="0.3">
      <c r="A3968" s="1">
        <v>2023</v>
      </c>
      <c r="B3968" t="s">
        <v>30</v>
      </c>
      <c r="C3968" t="s">
        <v>15</v>
      </c>
      <c r="D3968" s="36" t="s">
        <v>86</v>
      </c>
      <c r="E3968" s="36" t="s">
        <v>52</v>
      </c>
      <c r="F3968" s="37">
        <v>13</v>
      </c>
      <c r="G3968" s="37">
        <v>13</v>
      </c>
      <c r="H3968" s="28">
        <v>1</v>
      </c>
    </row>
    <row r="3969" spans="1:8" hidden="1" x14ac:dyDescent="0.3">
      <c r="A3969" s="1">
        <v>2023</v>
      </c>
      <c r="B3969" t="s">
        <v>30</v>
      </c>
      <c r="C3969" t="s">
        <v>15</v>
      </c>
      <c r="D3969" s="36" t="s">
        <v>62</v>
      </c>
      <c r="E3969" s="36" t="s">
        <v>45</v>
      </c>
      <c r="F3969" s="37">
        <v>21</v>
      </c>
      <c r="G3969" s="37">
        <v>21</v>
      </c>
      <c r="H3969" s="28">
        <v>1</v>
      </c>
    </row>
    <row r="3970" spans="1:8" hidden="1" x14ac:dyDescent="0.3">
      <c r="A3970" s="1">
        <v>2023</v>
      </c>
      <c r="B3970" t="s">
        <v>30</v>
      </c>
      <c r="C3970" t="s">
        <v>15</v>
      </c>
      <c r="D3970" s="36" t="s">
        <v>63</v>
      </c>
      <c r="E3970" s="36" t="s">
        <v>45</v>
      </c>
      <c r="F3970" s="37">
        <v>13</v>
      </c>
      <c r="G3970" s="37">
        <v>13</v>
      </c>
      <c r="H3970" s="28">
        <v>1</v>
      </c>
    </row>
    <row r="3971" spans="1:8" hidden="1" x14ac:dyDescent="0.3">
      <c r="A3971" s="1">
        <v>2023</v>
      </c>
      <c r="B3971" t="s">
        <v>30</v>
      </c>
      <c r="C3971" t="s">
        <v>15</v>
      </c>
      <c r="D3971" s="36" t="s">
        <v>65</v>
      </c>
      <c r="E3971" s="36" t="s">
        <v>45</v>
      </c>
      <c r="F3971" s="37">
        <v>13</v>
      </c>
      <c r="G3971" s="37">
        <v>13</v>
      </c>
      <c r="H3971" s="28">
        <v>1</v>
      </c>
    </row>
    <row r="3972" spans="1:8" hidden="1" x14ac:dyDescent="0.3">
      <c r="A3972" s="1">
        <v>2023</v>
      </c>
      <c r="B3972" t="s">
        <v>30</v>
      </c>
      <c r="C3972" t="s">
        <v>15</v>
      </c>
      <c r="D3972" s="36" t="s">
        <v>67</v>
      </c>
      <c r="E3972" s="36" t="s">
        <v>45</v>
      </c>
      <c r="F3972" s="37">
        <v>24</v>
      </c>
      <c r="G3972" s="37">
        <v>24</v>
      </c>
      <c r="H3972" s="28">
        <v>1</v>
      </c>
    </row>
    <row r="3973" spans="1:8" hidden="1" x14ac:dyDescent="0.3">
      <c r="A3973" s="1">
        <v>2023</v>
      </c>
      <c r="B3973" t="s">
        <v>30</v>
      </c>
      <c r="C3973" t="s">
        <v>15</v>
      </c>
      <c r="D3973" s="36" t="s">
        <v>71</v>
      </c>
      <c r="E3973" s="36" t="s">
        <v>45</v>
      </c>
      <c r="F3973" s="37">
        <v>13</v>
      </c>
      <c r="G3973" s="37">
        <v>13</v>
      </c>
      <c r="H3973" s="28">
        <v>1</v>
      </c>
    </row>
    <row r="3974" spans="1:8" hidden="1" x14ac:dyDescent="0.3">
      <c r="A3974" s="1">
        <v>2023</v>
      </c>
      <c r="B3974" t="s">
        <v>30</v>
      </c>
      <c r="C3974" t="s">
        <v>15</v>
      </c>
      <c r="D3974" s="36" t="s">
        <v>72</v>
      </c>
      <c r="E3974" s="36" t="s">
        <v>45</v>
      </c>
      <c r="F3974" s="37">
        <v>14</v>
      </c>
      <c r="G3974" s="37">
        <v>14</v>
      </c>
      <c r="H3974" s="28">
        <v>1</v>
      </c>
    </row>
    <row r="3975" spans="1:8" hidden="1" x14ac:dyDescent="0.3">
      <c r="A3975" s="1">
        <v>2023</v>
      </c>
      <c r="B3975" t="s">
        <v>30</v>
      </c>
      <c r="C3975" t="s">
        <v>15</v>
      </c>
      <c r="D3975" s="36" t="s">
        <v>76</v>
      </c>
      <c r="E3975" s="36" t="s">
        <v>45</v>
      </c>
      <c r="F3975" s="37">
        <v>44</v>
      </c>
      <c r="G3975" s="37">
        <v>44</v>
      </c>
      <c r="H3975" s="28">
        <v>1</v>
      </c>
    </row>
    <row r="3976" spans="1:8" hidden="1" x14ac:dyDescent="0.3">
      <c r="A3976" s="1">
        <v>2023</v>
      </c>
      <c r="B3976" t="s">
        <v>30</v>
      </c>
      <c r="C3976" t="s">
        <v>15</v>
      </c>
      <c r="D3976" s="36" t="s">
        <v>91</v>
      </c>
      <c r="E3976" s="36" t="s">
        <v>45</v>
      </c>
      <c r="F3976" s="37">
        <v>14</v>
      </c>
      <c r="G3976" s="37">
        <v>14</v>
      </c>
      <c r="H3976" s="28">
        <v>1</v>
      </c>
    </row>
    <row r="3977" spans="1:8" hidden="1" x14ac:dyDescent="0.3">
      <c r="A3977" s="1">
        <v>2023</v>
      </c>
      <c r="B3977" t="s">
        <v>30</v>
      </c>
      <c r="C3977" t="s">
        <v>15</v>
      </c>
      <c r="D3977" s="36" t="s">
        <v>82</v>
      </c>
      <c r="E3977" s="36" t="s">
        <v>45</v>
      </c>
      <c r="F3977" s="37">
        <v>44</v>
      </c>
      <c r="G3977" s="37">
        <v>44</v>
      </c>
      <c r="H3977" s="28">
        <v>1</v>
      </c>
    </row>
    <row r="3978" spans="1:8" hidden="1" x14ac:dyDescent="0.3">
      <c r="A3978" s="1">
        <v>2023</v>
      </c>
      <c r="B3978" t="s">
        <v>30</v>
      </c>
      <c r="C3978" t="s">
        <v>15</v>
      </c>
      <c r="D3978" s="36" t="s">
        <v>92</v>
      </c>
      <c r="E3978" s="36" t="s">
        <v>45</v>
      </c>
      <c r="F3978" s="37">
        <v>10</v>
      </c>
      <c r="G3978" s="37">
        <v>10</v>
      </c>
      <c r="H3978" s="28">
        <v>1</v>
      </c>
    </row>
    <row r="3979" spans="1:8" hidden="1" x14ac:dyDescent="0.3">
      <c r="A3979" s="1">
        <v>2023</v>
      </c>
      <c r="B3979" t="s">
        <v>30</v>
      </c>
      <c r="C3979" t="s">
        <v>15</v>
      </c>
      <c r="D3979" s="36" t="s">
        <v>83</v>
      </c>
      <c r="E3979" s="36" t="s">
        <v>45</v>
      </c>
      <c r="F3979" s="37">
        <v>15</v>
      </c>
      <c r="G3979" s="37">
        <v>15</v>
      </c>
      <c r="H3979" s="28">
        <v>1</v>
      </c>
    </row>
    <row r="3980" spans="1:8" hidden="1" x14ac:dyDescent="0.3">
      <c r="A3980" s="1">
        <v>2023</v>
      </c>
      <c r="B3980" t="s">
        <v>30</v>
      </c>
      <c r="C3980" t="s">
        <v>15</v>
      </c>
      <c r="D3980" s="36" t="s">
        <v>87</v>
      </c>
      <c r="E3980" s="36" t="s">
        <v>45</v>
      </c>
      <c r="F3980" s="37">
        <v>11</v>
      </c>
      <c r="G3980" s="37">
        <v>11</v>
      </c>
      <c r="H3980" s="28">
        <v>1</v>
      </c>
    </row>
    <row r="3981" spans="1:8" hidden="1" x14ac:dyDescent="0.3">
      <c r="A3981" s="1">
        <v>2023</v>
      </c>
      <c r="B3981" t="s">
        <v>30</v>
      </c>
      <c r="C3981" t="s">
        <v>15</v>
      </c>
      <c r="D3981" s="36" t="s">
        <v>71</v>
      </c>
      <c r="E3981" s="36" t="s">
        <v>49</v>
      </c>
      <c r="F3981" s="37">
        <v>20</v>
      </c>
      <c r="G3981" s="37">
        <v>20</v>
      </c>
      <c r="H3981" s="28">
        <v>1</v>
      </c>
    </row>
    <row r="3982" spans="1:8" hidden="1" x14ac:dyDescent="0.3">
      <c r="A3982" s="1">
        <v>2023</v>
      </c>
      <c r="B3982" t="s">
        <v>30</v>
      </c>
      <c r="C3982" t="s">
        <v>15</v>
      </c>
      <c r="D3982" s="36" t="s">
        <v>79</v>
      </c>
      <c r="E3982" s="36" t="s">
        <v>49</v>
      </c>
      <c r="F3982" s="37">
        <v>49</v>
      </c>
      <c r="G3982" s="37">
        <v>49</v>
      </c>
      <c r="H3982" s="28">
        <v>1</v>
      </c>
    </row>
    <row r="3983" spans="1:8" hidden="1" x14ac:dyDescent="0.3">
      <c r="A3983" s="1">
        <v>2023</v>
      </c>
      <c r="B3983" t="s">
        <v>30</v>
      </c>
      <c r="C3983" t="s">
        <v>15</v>
      </c>
      <c r="D3983" s="36" t="s">
        <v>85</v>
      </c>
      <c r="E3983" s="36" t="s">
        <v>49</v>
      </c>
      <c r="F3983" s="37">
        <v>10</v>
      </c>
      <c r="G3983" s="37">
        <v>10</v>
      </c>
      <c r="H3983" s="28">
        <v>1</v>
      </c>
    </row>
    <row r="3984" spans="1:8" hidden="1" x14ac:dyDescent="0.3">
      <c r="A3984" s="1">
        <v>2023</v>
      </c>
      <c r="B3984" t="s">
        <v>30</v>
      </c>
      <c r="C3984" t="s">
        <v>15</v>
      </c>
      <c r="D3984" s="36" t="s">
        <v>79</v>
      </c>
      <c r="E3984" s="36" t="s">
        <v>50</v>
      </c>
      <c r="F3984" s="37">
        <v>11</v>
      </c>
      <c r="G3984" s="37">
        <v>11</v>
      </c>
      <c r="H3984" s="28">
        <v>1</v>
      </c>
    </row>
    <row r="3985" spans="1:8" hidden="1" x14ac:dyDescent="0.3">
      <c r="A3985" s="1">
        <v>2023</v>
      </c>
      <c r="B3985" t="s">
        <v>30</v>
      </c>
      <c r="C3985" t="s">
        <v>15</v>
      </c>
      <c r="D3985" s="36" t="s">
        <v>63</v>
      </c>
      <c r="E3985" s="36" t="s">
        <v>47</v>
      </c>
      <c r="F3985" s="37">
        <v>19</v>
      </c>
      <c r="G3985" s="37">
        <v>19</v>
      </c>
      <c r="H3985" s="27">
        <v>1</v>
      </c>
    </row>
    <row r="3986" spans="1:8" hidden="1" x14ac:dyDescent="0.3">
      <c r="A3986" s="1">
        <v>2023</v>
      </c>
      <c r="B3986" t="s">
        <v>30</v>
      </c>
      <c r="C3986" t="s">
        <v>15</v>
      </c>
      <c r="D3986" s="36" t="s">
        <v>67</v>
      </c>
      <c r="E3986" s="36" t="s">
        <v>47</v>
      </c>
      <c r="F3986" s="37">
        <v>10</v>
      </c>
      <c r="G3986" s="37">
        <v>10</v>
      </c>
      <c r="H3986" s="27">
        <v>1</v>
      </c>
    </row>
    <row r="3987" spans="1:8" hidden="1" x14ac:dyDescent="0.3">
      <c r="A3987" s="1">
        <v>2023</v>
      </c>
      <c r="B3987" t="s">
        <v>30</v>
      </c>
      <c r="C3987" t="s">
        <v>15</v>
      </c>
      <c r="D3987" s="36" t="s">
        <v>71</v>
      </c>
      <c r="E3987" s="36" t="s">
        <v>47</v>
      </c>
      <c r="F3987" s="37">
        <v>11</v>
      </c>
      <c r="G3987" s="37">
        <v>11</v>
      </c>
      <c r="H3987" s="27">
        <v>1</v>
      </c>
    </row>
    <row r="3988" spans="1:8" hidden="1" x14ac:dyDescent="0.3">
      <c r="A3988" s="1">
        <v>2023</v>
      </c>
      <c r="B3988" t="s">
        <v>30</v>
      </c>
      <c r="C3988" t="s">
        <v>15</v>
      </c>
      <c r="D3988" s="36" t="s">
        <v>88</v>
      </c>
      <c r="E3988" s="36" t="s">
        <v>47</v>
      </c>
      <c r="F3988" s="37">
        <v>13</v>
      </c>
      <c r="G3988" s="37">
        <v>13</v>
      </c>
      <c r="H3988" s="27">
        <v>1</v>
      </c>
    </row>
    <row r="3989" spans="1:8" hidden="1" x14ac:dyDescent="0.3">
      <c r="A3989" s="1">
        <v>2023</v>
      </c>
      <c r="B3989" t="s">
        <v>30</v>
      </c>
      <c r="C3989" t="s">
        <v>15</v>
      </c>
      <c r="D3989" s="36" t="s">
        <v>76</v>
      </c>
      <c r="E3989" s="36" t="s">
        <v>47</v>
      </c>
      <c r="F3989" s="37">
        <v>27</v>
      </c>
      <c r="G3989" s="37">
        <v>27</v>
      </c>
      <c r="H3989" s="27">
        <v>1</v>
      </c>
    </row>
    <row r="3990" spans="1:8" hidden="1" x14ac:dyDescent="0.3">
      <c r="A3990" s="1">
        <v>2023</v>
      </c>
      <c r="B3990" t="s">
        <v>30</v>
      </c>
      <c r="C3990" t="s">
        <v>15</v>
      </c>
      <c r="D3990" s="36" t="s">
        <v>79</v>
      </c>
      <c r="E3990" s="36" t="s">
        <v>47</v>
      </c>
      <c r="F3990" s="37">
        <v>15</v>
      </c>
      <c r="G3990" s="37">
        <v>15</v>
      </c>
      <c r="H3990" s="27">
        <v>1</v>
      </c>
    </row>
    <row r="3991" spans="1:8" hidden="1" x14ac:dyDescent="0.3">
      <c r="A3991" s="1">
        <v>2023</v>
      </c>
      <c r="B3991" t="s">
        <v>30</v>
      </c>
      <c r="C3991" t="s">
        <v>15</v>
      </c>
      <c r="D3991" s="36" t="s">
        <v>82</v>
      </c>
      <c r="E3991" s="36" t="s">
        <v>47</v>
      </c>
      <c r="F3991" s="37">
        <v>21</v>
      </c>
      <c r="G3991" s="37">
        <v>21</v>
      </c>
      <c r="H3991" s="27">
        <v>1</v>
      </c>
    </row>
    <row r="3992" spans="1:8" hidden="1" x14ac:dyDescent="0.3">
      <c r="A3992" s="1">
        <v>2023</v>
      </c>
      <c r="B3992" t="s">
        <v>30</v>
      </c>
      <c r="C3992" t="s">
        <v>15</v>
      </c>
      <c r="D3992" s="36" t="s">
        <v>76</v>
      </c>
      <c r="E3992" s="36" t="s">
        <v>163</v>
      </c>
      <c r="F3992" s="37">
        <v>12</v>
      </c>
      <c r="G3992" s="37">
        <v>12</v>
      </c>
      <c r="H3992" s="27">
        <v>1</v>
      </c>
    </row>
    <row r="3993" spans="1:8" hidden="1" x14ac:dyDescent="0.3">
      <c r="A3993" s="1">
        <v>2023</v>
      </c>
      <c r="B3993" t="s">
        <v>30</v>
      </c>
      <c r="C3993" t="s">
        <v>17</v>
      </c>
      <c r="D3993" s="36" t="s">
        <v>62</v>
      </c>
      <c r="E3993" s="36" t="s">
        <v>48</v>
      </c>
      <c r="F3993" s="26">
        <v>17</v>
      </c>
      <c r="G3993" s="26">
        <v>18</v>
      </c>
      <c r="H3993" s="28">
        <v>0.944444444444</v>
      </c>
    </row>
    <row r="3994" spans="1:8" hidden="1" x14ac:dyDescent="0.3">
      <c r="A3994" s="1">
        <v>2023</v>
      </c>
      <c r="B3994" t="s">
        <v>30</v>
      </c>
      <c r="C3994" t="s">
        <v>17</v>
      </c>
      <c r="D3994" s="36" t="s">
        <v>62</v>
      </c>
      <c r="E3994" s="36" t="s">
        <v>46</v>
      </c>
      <c r="F3994" s="26">
        <v>38</v>
      </c>
      <c r="G3994" s="26">
        <v>56</v>
      </c>
      <c r="H3994" s="28">
        <v>0.67857142857099995</v>
      </c>
    </row>
    <row r="3995" spans="1:8" hidden="1" x14ac:dyDescent="0.3">
      <c r="A3995" s="1">
        <v>2023</v>
      </c>
      <c r="B3995" t="s">
        <v>30</v>
      </c>
      <c r="C3995" t="s">
        <v>17</v>
      </c>
      <c r="D3995" s="36" t="s">
        <v>63</v>
      </c>
      <c r="E3995" s="36" t="s">
        <v>48</v>
      </c>
      <c r="F3995" s="26">
        <v>20</v>
      </c>
      <c r="G3995" s="26">
        <v>49</v>
      </c>
      <c r="H3995" s="28">
        <v>0.408163265306</v>
      </c>
    </row>
    <row r="3996" spans="1:8" hidden="1" x14ac:dyDescent="0.3">
      <c r="A3996" s="1">
        <v>2023</v>
      </c>
      <c r="B3996" t="s">
        <v>30</v>
      </c>
      <c r="C3996" t="s">
        <v>17</v>
      </c>
      <c r="D3996" s="36" t="s">
        <v>64</v>
      </c>
      <c r="E3996" s="36" t="s">
        <v>48</v>
      </c>
      <c r="F3996" s="26">
        <v>21</v>
      </c>
      <c r="G3996" s="26">
        <v>31</v>
      </c>
      <c r="H3996" s="28">
        <v>0.67741935483799998</v>
      </c>
    </row>
    <row r="3997" spans="1:8" hidden="1" x14ac:dyDescent="0.3">
      <c r="A3997" s="1">
        <v>2023</v>
      </c>
      <c r="B3997" t="s">
        <v>30</v>
      </c>
      <c r="C3997" t="s">
        <v>17</v>
      </c>
      <c r="D3997" s="36" t="s">
        <v>65</v>
      </c>
      <c r="E3997" s="36" t="s">
        <v>48</v>
      </c>
      <c r="F3997" s="26">
        <v>74</v>
      </c>
      <c r="G3997" s="26">
        <v>119</v>
      </c>
      <c r="H3997" s="28">
        <v>0.62184873949499997</v>
      </c>
    </row>
    <row r="3998" spans="1:8" hidden="1" x14ac:dyDescent="0.3">
      <c r="A3998" s="1">
        <v>2023</v>
      </c>
      <c r="B3998" t="s">
        <v>30</v>
      </c>
      <c r="C3998" t="s">
        <v>17</v>
      </c>
      <c r="D3998" s="36" t="s">
        <v>67</v>
      </c>
      <c r="E3998" s="36" t="s">
        <v>48</v>
      </c>
      <c r="F3998" s="26">
        <v>7</v>
      </c>
      <c r="G3998" s="26">
        <v>16</v>
      </c>
      <c r="H3998" s="28">
        <v>0.4375</v>
      </c>
    </row>
    <row r="3999" spans="1:8" hidden="1" x14ac:dyDescent="0.3">
      <c r="A3999" s="1">
        <v>2023</v>
      </c>
      <c r="B3999" t="s">
        <v>30</v>
      </c>
      <c r="C3999" t="s">
        <v>17</v>
      </c>
      <c r="D3999" s="36" t="s">
        <v>67</v>
      </c>
      <c r="E3999" s="36" t="s">
        <v>46</v>
      </c>
      <c r="F3999" s="26">
        <v>39</v>
      </c>
      <c r="G3999" s="26">
        <v>76</v>
      </c>
      <c r="H3999" s="28">
        <v>0.51315789473600004</v>
      </c>
    </row>
    <row r="4000" spans="1:8" hidden="1" x14ac:dyDescent="0.3">
      <c r="A4000" s="1">
        <v>2023</v>
      </c>
      <c r="B4000" t="s">
        <v>30</v>
      </c>
      <c r="C4000" t="s">
        <v>17</v>
      </c>
      <c r="D4000" s="36" t="s">
        <v>69</v>
      </c>
      <c r="E4000" s="36" t="s">
        <v>48</v>
      </c>
      <c r="F4000" s="26">
        <v>33</v>
      </c>
      <c r="G4000" s="26">
        <v>35</v>
      </c>
      <c r="H4000" s="28">
        <v>0.94285714285699995</v>
      </c>
    </row>
    <row r="4001" spans="1:8" hidden="1" x14ac:dyDescent="0.3">
      <c r="A4001" s="1">
        <v>2023</v>
      </c>
      <c r="B4001" t="s">
        <v>30</v>
      </c>
      <c r="C4001" t="s">
        <v>17</v>
      </c>
      <c r="D4001" s="36" t="s">
        <v>111</v>
      </c>
      <c r="E4001" s="36" t="s">
        <v>48</v>
      </c>
      <c r="F4001" s="26">
        <v>10</v>
      </c>
      <c r="G4001" s="26">
        <v>21</v>
      </c>
      <c r="H4001" s="28">
        <v>0.47619047618999999</v>
      </c>
    </row>
    <row r="4002" spans="1:8" hidden="1" x14ac:dyDescent="0.3">
      <c r="A4002" s="1">
        <v>2023</v>
      </c>
      <c r="B4002" t="s">
        <v>30</v>
      </c>
      <c r="C4002" t="s">
        <v>17</v>
      </c>
      <c r="D4002" s="36" t="s">
        <v>71</v>
      </c>
      <c r="E4002" s="36" t="s">
        <v>48</v>
      </c>
      <c r="F4002" s="26">
        <v>16</v>
      </c>
      <c r="G4002" s="26">
        <v>26</v>
      </c>
      <c r="H4002" s="28">
        <v>0.61538461538400002</v>
      </c>
    </row>
    <row r="4003" spans="1:8" hidden="1" x14ac:dyDescent="0.3">
      <c r="A4003" s="1">
        <v>2023</v>
      </c>
      <c r="B4003" t="s">
        <v>30</v>
      </c>
      <c r="C4003" t="s">
        <v>17</v>
      </c>
      <c r="D4003" s="36" t="s">
        <v>71</v>
      </c>
      <c r="E4003" s="36" t="s">
        <v>46</v>
      </c>
      <c r="F4003" s="26">
        <v>27</v>
      </c>
      <c r="G4003" s="26">
        <v>43</v>
      </c>
      <c r="H4003" s="28">
        <v>0.62790697674399998</v>
      </c>
    </row>
    <row r="4004" spans="1:8" hidden="1" x14ac:dyDescent="0.3">
      <c r="A4004" s="1">
        <v>2023</v>
      </c>
      <c r="B4004" t="s">
        <v>30</v>
      </c>
      <c r="C4004" t="s">
        <v>17</v>
      </c>
      <c r="D4004" s="36" t="s">
        <v>88</v>
      </c>
      <c r="E4004" s="36" t="s">
        <v>48</v>
      </c>
      <c r="F4004" s="26">
        <v>7</v>
      </c>
      <c r="G4004" s="26">
        <v>12</v>
      </c>
      <c r="H4004" s="28">
        <v>0.58333333333299997</v>
      </c>
    </row>
    <row r="4005" spans="1:8" hidden="1" x14ac:dyDescent="0.3">
      <c r="A4005" s="1">
        <v>2023</v>
      </c>
      <c r="B4005" t="s">
        <v>30</v>
      </c>
      <c r="C4005" t="s">
        <v>17</v>
      </c>
      <c r="D4005" s="36" t="s">
        <v>88</v>
      </c>
      <c r="E4005" s="36" t="s">
        <v>46</v>
      </c>
      <c r="F4005" s="26">
        <v>17</v>
      </c>
      <c r="G4005" s="26">
        <v>23</v>
      </c>
      <c r="H4005" s="28">
        <v>0.73913043478200002</v>
      </c>
    </row>
    <row r="4006" spans="1:8" hidden="1" x14ac:dyDescent="0.3">
      <c r="A4006" s="1">
        <v>2023</v>
      </c>
      <c r="B4006" t="s">
        <v>30</v>
      </c>
      <c r="C4006" t="s">
        <v>17</v>
      </c>
      <c r="D4006" s="36" t="s">
        <v>72</v>
      </c>
      <c r="E4006" s="36" t="s">
        <v>48</v>
      </c>
      <c r="F4006" s="26">
        <v>29</v>
      </c>
      <c r="G4006" s="26">
        <v>112</v>
      </c>
      <c r="H4006" s="28">
        <v>0.25892857142800002</v>
      </c>
    </row>
    <row r="4007" spans="1:8" hidden="1" x14ac:dyDescent="0.3">
      <c r="A4007" s="1">
        <v>2023</v>
      </c>
      <c r="B4007" t="s">
        <v>30</v>
      </c>
      <c r="C4007" t="s">
        <v>17</v>
      </c>
      <c r="D4007" s="36" t="s">
        <v>72</v>
      </c>
      <c r="E4007" s="36" t="s">
        <v>46</v>
      </c>
      <c r="F4007" s="26">
        <v>14</v>
      </c>
      <c r="G4007" s="26">
        <v>43</v>
      </c>
      <c r="H4007" s="28">
        <v>0.32558139534800001</v>
      </c>
    </row>
    <row r="4008" spans="1:8" hidden="1" x14ac:dyDescent="0.3">
      <c r="A4008" s="1">
        <v>2023</v>
      </c>
      <c r="B4008" t="s">
        <v>30</v>
      </c>
      <c r="C4008" t="s">
        <v>17</v>
      </c>
      <c r="D4008" s="36" t="s">
        <v>73</v>
      </c>
      <c r="E4008" s="36" t="s">
        <v>46</v>
      </c>
      <c r="F4008" s="26">
        <v>12</v>
      </c>
      <c r="G4008" s="26">
        <v>14</v>
      </c>
      <c r="H4008" s="28">
        <v>0.857142857142</v>
      </c>
    </row>
    <row r="4009" spans="1:8" hidden="1" x14ac:dyDescent="0.3">
      <c r="A4009" s="1">
        <v>2023</v>
      </c>
      <c r="B4009" t="s">
        <v>30</v>
      </c>
      <c r="C4009" t="s">
        <v>17</v>
      </c>
      <c r="D4009" s="36" t="s">
        <v>99</v>
      </c>
      <c r="E4009" s="36" t="s">
        <v>46</v>
      </c>
      <c r="F4009" s="26">
        <v>9</v>
      </c>
      <c r="G4009" s="26">
        <v>11</v>
      </c>
      <c r="H4009" s="28">
        <v>0.818181818181</v>
      </c>
    </row>
    <row r="4010" spans="1:8" hidden="1" x14ac:dyDescent="0.3">
      <c r="A4010" s="1">
        <v>2023</v>
      </c>
      <c r="B4010" t="s">
        <v>30</v>
      </c>
      <c r="C4010" t="s">
        <v>17</v>
      </c>
      <c r="D4010" s="36" t="s">
        <v>74</v>
      </c>
      <c r="E4010" s="36" t="s">
        <v>48</v>
      </c>
      <c r="F4010" s="26">
        <v>39</v>
      </c>
      <c r="G4010" s="26">
        <v>48</v>
      </c>
      <c r="H4010" s="28">
        <v>0.8125</v>
      </c>
    </row>
    <row r="4011" spans="1:8" hidden="1" x14ac:dyDescent="0.3">
      <c r="A4011" s="1">
        <v>2023</v>
      </c>
      <c r="B4011" t="s">
        <v>30</v>
      </c>
      <c r="C4011" t="s">
        <v>17</v>
      </c>
      <c r="D4011" s="36" t="s">
        <v>97</v>
      </c>
      <c r="E4011" s="36" t="s">
        <v>48</v>
      </c>
      <c r="F4011" s="26">
        <v>8</v>
      </c>
      <c r="G4011" s="26">
        <v>20</v>
      </c>
      <c r="H4011" s="28">
        <v>0.4</v>
      </c>
    </row>
    <row r="4012" spans="1:8" hidden="1" x14ac:dyDescent="0.3">
      <c r="A4012" s="1">
        <v>2023</v>
      </c>
      <c r="B4012" t="s">
        <v>30</v>
      </c>
      <c r="C4012" t="s">
        <v>17</v>
      </c>
      <c r="D4012" s="36" t="s">
        <v>89</v>
      </c>
      <c r="E4012" s="36" t="s">
        <v>48</v>
      </c>
      <c r="F4012" s="26">
        <v>25</v>
      </c>
      <c r="G4012" s="26">
        <v>45</v>
      </c>
      <c r="H4012" s="28">
        <v>0.55555555555500002</v>
      </c>
    </row>
    <row r="4013" spans="1:8" hidden="1" x14ac:dyDescent="0.3">
      <c r="A4013" s="1">
        <v>2023</v>
      </c>
      <c r="B4013" t="s">
        <v>30</v>
      </c>
      <c r="C4013" t="s">
        <v>17</v>
      </c>
      <c r="D4013" s="36" t="s">
        <v>90</v>
      </c>
      <c r="E4013" s="36" t="s">
        <v>48</v>
      </c>
      <c r="F4013" s="26">
        <v>5</v>
      </c>
      <c r="G4013" s="26">
        <v>10</v>
      </c>
      <c r="H4013" s="28">
        <v>0.5</v>
      </c>
    </row>
    <row r="4014" spans="1:8" hidden="1" x14ac:dyDescent="0.3">
      <c r="A4014" s="1">
        <v>2023</v>
      </c>
      <c r="B4014" t="s">
        <v>30</v>
      </c>
      <c r="C4014" t="s">
        <v>17</v>
      </c>
      <c r="D4014" s="36" t="s">
        <v>77</v>
      </c>
      <c r="E4014" s="36" t="s">
        <v>48</v>
      </c>
      <c r="F4014" s="26">
        <v>19</v>
      </c>
      <c r="G4014" s="26">
        <v>25</v>
      </c>
      <c r="H4014" s="28">
        <v>0.76</v>
      </c>
    </row>
    <row r="4015" spans="1:8" hidden="1" x14ac:dyDescent="0.3">
      <c r="A4015" s="1">
        <v>2023</v>
      </c>
      <c r="B4015" t="s">
        <v>30</v>
      </c>
      <c r="C4015" t="s">
        <v>17</v>
      </c>
      <c r="D4015" s="36" t="s">
        <v>105</v>
      </c>
      <c r="E4015" s="36" t="s">
        <v>48</v>
      </c>
      <c r="F4015" s="26">
        <v>0</v>
      </c>
      <c r="G4015" s="26">
        <v>11</v>
      </c>
      <c r="H4015" s="28">
        <v>0</v>
      </c>
    </row>
    <row r="4016" spans="1:8" hidden="1" x14ac:dyDescent="0.3">
      <c r="A4016" s="1">
        <v>2023</v>
      </c>
      <c r="B4016" t="s">
        <v>30</v>
      </c>
      <c r="C4016" t="s">
        <v>17</v>
      </c>
      <c r="D4016" s="36" t="s">
        <v>105</v>
      </c>
      <c r="E4016" s="36" t="s">
        <v>46</v>
      </c>
      <c r="F4016" s="26">
        <v>23</v>
      </c>
      <c r="G4016" s="26">
        <v>73</v>
      </c>
      <c r="H4016" s="28">
        <v>0.31506849315000002</v>
      </c>
    </row>
    <row r="4017" spans="1:8" hidden="1" x14ac:dyDescent="0.3">
      <c r="A4017" s="1">
        <v>2023</v>
      </c>
      <c r="B4017" t="s">
        <v>30</v>
      </c>
      <c r="C4017" t="s">
        <v>17</v>
      </c>
      <c r="D4017" s="36" t="s">
        <v>91</v>
      </c>
      <c r="E4017" s="36" t="s">
        <v>48</v>
      </c>
      <c r="F4017" s="26">
        <v>37</v>
      </c>
      <c r="G4017" s="26">
        <v>63</v>
      </c>
      <c r="H4017" s="28">
        <v>0.58730158730100002</v>
      </c>
    </row>
    <row r="4018" spans="1:8" hidden="1" x14ac:dyDescent="0.3">
      <c r="A4018" s="1">
        <v>2023</v>
      </c>
      <c r="B4018" t="s">
        <v>30</v>
      </c>
      <c r="C4018" t="s">
        <v>17</v>
      </c>
      <c r="D4018" s="36" t="s">
        <v>106</v>
      </c>
      <c r="E4018" s="36" t="s">
        <v>46</v>
      </c>
      <c r="F4018" s="26">
        <v>10</v>
      </c>
      <c r="G4018" s="26">
        <v>16</v>
      </c>
      <c r="H4018" s="28">
        <v>0.625</v>
      </c>
    </row>
    <row r="4019" spans="1:8" hidden="1" x14ac:dyDescent="0.3">
      <c r="A4019" s="1">
        <v>2023</v>
      </c>
      <c r="B4019" t="s">
        <v>30</v>
      </c>
      <c r="C4019" t="s">
        <v>17</v>
      </c>
      <c r="D4019" s="36" t="s">
        <v>107</v>
      </c>
      <c r="E4019" s="36" t="s">
        <v>48</v>
      </c>
      <c r="F4019" s="26">
        <v>8</v>
      </c>
      <c r="G4019" s="26">
        <v>16</v>
      </c>
      <c r="H4019" s="28">
        <v>0.5</v>
      </c>
    </row>
    <row r="4020" spans="1:8" hidden="1" x14ac:dyDescent="0.3">
      <c r="A4020" s="1">
        <v>2023</v>
      </c>
      <c r="B4020" t="s">
        <v>30</v>
      </c>
      <c r="C4020" t="s">
        <v>17</v>
      </c>
      <c r="D4020" s="36" t="s">
        <v>79</v>
      </c>
      <c r="E4020" s="36" t="s">
        <v>48</v>
      </c>
      <c r="F4020" s="26">
        <v>11</v>
      </c>
      <c r="G4020" s="26">
        <v>59</v>
      </c>
      <c r="H4020" s="28">
        <v>0.186440677966</v>
      </c>
    </row>
    <row r="4021" spans="1:8" hidden="1" x14ac:dyDescent="0.3">
      <c r="A4021" s="1">
        <v>2023</v>
      </c>
      <c r="B4021" t="s">
        <v>30</v>
      </c>
      <c r="C4021" t="s">
        <v>17</v>
      </c>
      <c r="D4021" s="36" t="s">
        <v>79</v>
      </c>
      <c r="E4021" s="36" t="s">
        <v>46</v>
      </c>
      <c r="F4021" s="26">
        <v>51</v>
      </c>
      <c r="G4021" s="26">
        <v>94</v>
      </c>
      <c r="H4021" s="28">
        <v>0.54255319148900005</v>
      </c>
    </row>
    <row r="4022" spans="1:8" hidden="1" x14ac:dyDescent="0.3">
      <c r="A4022" s="1">
        <v>2023</v>
      </c>
      <c r="B4022" t="s">
        <v>30</v>
      </c>
      <c r="C4022" t="s">
        <v>17</v>
      </c>
      <c r="D4022" s="36" t="s">
        <v>129</v>
      </c>
      <c r="E4022" s="36" t="s">
        <v>48</v>
      </c>
      <c r="F4022" s="26">
        <v>12</v>
      </c>
      <c r="G4022" s="26">
        <v>18</v>
      </c>
      <c r="H4022" s="28">
        <v>0.66666666666600005</v>
      </c>
    </row>
    <row r="4023" spans="1:8" hidden="1" x14ac:dyDescent="0.3">
      <c r="A4023" s="1">
        <v>2023</v>
      </c>
      <c r="B4023" t="s">
        <v>30</v>
      </c>
      <c r="C4023" t="s">
        <v>17</v>
      </c>
      <c r="D4023" s="36" t="s">
        <v>101</v>
      </c>
      <c r="E4023" s="36" t="s">
        <v>48</v>
      </c>
      <c r="F4023" s="26">
        <v>17</v>
      </c>
      <c r="G4023" s="26">
        <v>34</v>
      </c>
      <c r="H4023" s="28">
        <v>0.5</v>
      </c>
    </row>
    <row r="4024" spans="1:8" hidden="1" x14ac:dyDescent="0.3">
      <c r="A4024" s="1">
        <v>2023</v>
      </c>
      <c r="B4024" t="s">
        <v>30</v>
      </c>
      <c r="C4024" t="s">
        <v>17</v>
      </c>
      <c r="D4024" s="36" t="s">
        <v>81</v>
      </c>
      <c r="E4024" s="36" t="s">
        <v>48</v>
      </c>
      <c r="F4024" s="26">
        <v>6</v>
      </c>
      <c r="G4024" s="26">
        <v>15</v>
      </c>
      <c r="H4024" s="28">
        <v>0.4</v>
      </c>
    </row>
    <row r="4025" spans="1:8" hidden="1" x14ac:dyDescent="0.3">
      <c r="A4025" s="1">
        <v>2023</v>
      </c>
      <c r="B4025" t="s">
        <v>30</v>
      </c>
      <c r="C4025" t="s">
        <v>17</v>
      </c>
      <c r="D4025" s="36" t="s">
        <v>81</v>
      </c>
      <c r="E4025" s="36" t="s">
        <v>46</v>
      </c>
      <c r="F4025" s="26">
        <v>7</v>
      </c>
      <c r="G4025" s="26">
        <v>19</v>
      </c>
      <c r="H4025" s="28">
        <v>0.368421052631</v>
      </c>
    </row>
    <row r="4026" spans="1:8" hidden="1" x14ac:dyDescent="0.3">
      <c r="A4026" s="1">
        <v>2023</v>
      </c>
      <c r="B4026" t="s">
        <v>30</v>
      </c>
      <c r="C4026" t="s">
        <v>17</v>
      </c>
      <c r="D4026" s="36" t="s">
        <v>82</v>
      </c>
      <c r="E4026" s="36" t="s">
        <v>46</v>
      </c>
      <c r="F4026" s="26">
        <v>51</v>
      </c>
      <c r="G4026" s="26">
        <v>78</v>
      </c>
      <c r="H4026" s="28">
        <v>0.65384615384599998</v>
      </c>
    </row>
    <row r="4027" spans="1:8" hidden="1" x14ac:dyDescent="0.3">
      <c r="A4027" s="1">
        <v>2023</v>
      </c>
      <c r="B4027" t="s">
        <v>30</v>
      </c>
      <c r="C4027" t="s">
        <v>17</v>
      </c>
      <c r="D4027" s="36" t="s">
        <v>92</v>
      </c>
      <c r="E4027" s="36" t="s">
        <v>46</v>
      </c>
      <c r="F4027" s="26">
        <v>21</v>
      </c>
      <c r="G4027" s="26">
        <v>30</v>
      </c>
      <c r="H4027" s="28">
        <v>0.7</v>
      </c>
    </row>
    <row r="4028" spans="1:8" hidden="1" x14ac:dyDescent="0.3">
      <c r="A4028" s="1">
        <v>2023</v>
      </c>
      <c r="B4028" t="s">
        <v>30</v>
      </c>
      <c r="C4028" t="s">
        <v>17</v>
      </c>
      <c r="D4028" s="36" t="s">
        <v>83</v>
      </c>
      <c r="E4028" s="36" t="s">
        <v>46</v>
      </c>
      <c r="F4028" s="26">
        <v>17</v>
      </c>
      <c r="G4028" s="26">
        <v>20</v>
      </c>
      <c r="H4028" s="28">
        <v>0.85</v>
      </c>
    </row>
    <row r="4029" spans="1:8" hidden="1" x14ac:dyDescent="0.3">
      <c r="A4029" s="1">
        <v>2023</v>
      </c>
      <c r="B4029" t="s">
        <v>30</v>
      </c>
      <c r="C4029" t="s">
        <v>17</v>
      </c>
      <c r="D4029" s="36" t="s">
        <v>84</v>
      </c>
      <c r="E4029" s="36" t="s">
        <v>48</v>
      </c>
      <c r="F4029" s="26">
        <v>38</v>
      </c>
      <c r="G4029" s="26">
        <v>49</v>
      </c>
      <c r="H4029" s="28">
        <v>0.77551020408100002</v>
      </c>
    </row>
    <row r="4030" spans="1:8" hidden="1" x14ac:dyDescent="0.3">
      <c r="A4030" s="1">
        <v>2023</v>
      </c>
      <c r="B4030" t="s">
        <v>30</v>
      </c>
      <c r="C4030" t="s">
        <v>17</v>
      </c>
      <c r="D4030" s="36" t="s">
        <v>84</v>
      </c>
      <c r="E4030" s="36" t="s">
        <v>46</v>
      </c>
      <c r="F4030" s="26">
        <v>23</v>
      </c>
      <c r="G4030" s="26">
        <v>30</v>
      </c>
      <c r="H4030" s="28">
        <v>0.76666666666600003</v>
      </c>
    </row>
    <row r="4031" spans="1:8" hidden="1" x14ac:dyDescent="0.3">
      <c r="A4031" s="1">
        <v>2023</v>
      </c>
      <c r="B4031" t="s">
        <v>30</v>
      </c>
      <c r="C4031" t="s">
        <v>17</v>
      </c>
      <c r="D4031" s="36" t="s">
        <v>85</v>
      </c>
      <c r="E4031" s="36" t="s">
        <v>48</v>
      </c>
      <c r="F4031" s="26">
        <v>15</v>
      </c>
      <c r="G4031" s="26">
        <v>16</v>
      </c>
      <c r="H4031" s="28">
        <v>0.9375</v>
      </c>
    </row>
    <row r="4032" spans="1:8" hidden="1" x14ac:dyDescent="0.3">
      <c r="A4032" s="1">
        <v>2023</v>
      </c>
      <c r="B4032" t="s">
        <v>30</v>
      </c>
      <c r="C4032" t="s">
        <v>17</v>
      </c>
      <c r="D4032" s="36" t="s">
        <v>85</v>
      </c>
      <c r="E4032" s="36" t="s">
        <v>46</v>
      </c>
      <c r="F4032" s="26">
        <v>151</v>
      </c>
      <c r="G4032" s="26">
        <v>164</v>
      </c>
      <c r="H4032" s="28">
        <v>0.92073170731700005</v>
      </c>
    </row>
    <row r="4033" spans="1:8" hidden="1" x14ac:dyDescent="0.3">
      <c r="A4033" s="1">
        <v>2023</v>
      </c>
      <c r="B4033" t="s">
        <v>30</v>
      </c>
      <c r="C4033" t="s">
        <v>17</v>
      </c>
      <c r="D4033" s="36" t="s">
        <v>86</v>
      </c>
      <c r="E4033" s="36" t="s">
        <v>46</v>
      </c>
      <c r="F4033" s="26">
        <v>14</v>
      </c>
      <c r="G4033" s="26">
        <v>15</v>
      </c>
      <c r="H4033" s="28">
        <v>0.93333333333299995</v>
      </c>
    </row>
    <row r="4034" spans="1:8" hidden="1" x14ac:dyDescent="0.3">
      <c r="A4034" s="1">
        <v>2023</v>
      </c>
      <c r="B4034" t="s">
        <v>30</v>
      </c>
      <c r="C4034" t="s">
        <v>17</v>
      </c>
      <c r="D4034" s="36" t="s">
        <v>87</v>
      </c>
      <c r="E4034" s="36" t="s">
        <v>48</v>
      </c>
      <c r="F4034" s="26">
        <v>86</v>
      </c>
      <c r="G4034" s="26">
        <v>117</v>
      </c>
      <c r="H4034" s="28">
        <v>0.73504273504200002</v>
      </c>
    </row>
    <row r="4035" spans="1:8" hidden="1" x14ac:dyDescent="0.3">
      <c r="A4035" s="1">
        <v>2023</v>
      </c>
      <c r="B4035" t="s">
        <v>30</v>
      </c>
      <c r="C4035" t="s">
        <v>17</v>
      </c>
      <c r="D4035" s="36" t="s">
        <v>87</v>
      </c>
      <c r="E4035" s="36" t="s">
        <v>46</v>
      </c>
      <c r="F4035" s="26">
        <v>17</v>
      </c>
      <c r="G4035" s="26">
        <v>21</v>
      </c>
      <c r="H4035" s="28">
        <v>0.80952380952299996</v>
      </c>
    </row>
    <row r="4036" spans="1:8" hidden="1" x14ac:dyDescent="0.3">
      <c r="A4036" s="1">
        <v>2023</v>
      </c>
      <c r="B4036" t="s">
        <v>30</v>
      </c>
      <c r="C4036" t="s">
        <v>17</v>
      </c>
      <c r="D4036" s="36" t="s">
        <v>62</v>
      </c>
      <c r="E4036" s="36" t="s">
        <v>47</v>
      </c>
      <c r="F4036" s="26">
        <v>13</v>
      </c>
      <c r="G4036" s="26">
        <v>17</v>
      </c>
      <c r="H4036" s="28">
        <v>0.76470588235199999</v>
      </c>
    </row>
    <row r="4037" spans="1:8" hidden="1" x14ac:dyDescent="0.3">
      <c r="A4037" s="1">
        <v>2023</v>
      </c>
      <c r="B4037" t="s">
        <v>30</v>
      </c>
      <c r="C4037" t="s">
        <v>17</v>
      </c>
      <c r="D4037" s="36" t="s">
        <v>62</v>
      </c>
      <c r="E4037" s="36" t="s">
        <v>52</v>
      </c>
      <c r="F4037" s="26">
        <v>31</v>
      </c>
      <c r="G4037" s="26">
        <v>42</v>
      </c>
      <c r="H4037" s="28">
        <v>0.73809523809499999</v>
      </c>
    </row>
    <row r="4038" spans="1:8" hidden="1" x14ac:dyDescent="0.3">
      <c r="A4038" s="1">
        <v>2023</v>
      </c>
      <c r="B4038" t="s">
        <v>30</v>
      </c>
      <c r="C4038" t="s">
        <v>17</v>
      </c>
      <c r="D4038" s="36" t="s">
        <v>63</v>
      </c>
      <c r="E4038" s="36" t="s">
        <v>47</v>
      </c>
      <c r="F4038" s="26">
        <v>10</v>
      </c>
      <c r="G4038" s="26">
        <v>24</v>
      </c>
      <c r="H4038" s="28">
        <v>0.416666666666</v>
      </c>
    </row>
    <row r="4039" spans="1:8" hidden="1" x14ac:dyDescent="0.3">
      <c r="A4039" s="1">
        <v>2023</v>
      </c>
      <c r="B4039" t="s">
        <v>30</v>
      </c>
      <c r="C4039" t="s">
        <v>17</v>
      </c>
      <c r="D4039" s="36" t="s">
        <v>63</v>
      </c>
      <c r="E4039" s="36" t="s">
        <v>52</v>
      </c>
      <c r="F4039" s="26">
        <v>6</v>
      </c>
      <c r="G4039" s="26">
        <v>15</v>
      </c>
      <c r="H4039" s="28">
        <v>0.4</v>
      </c>
    </row>
    <row r="4040" spans="1:8" hidden="1" x14ac:dyDescent="0.3">
      <c r="A4040" s="1">
        <v>2023</v>
      </c>
      <c r="B4040" t="s">
        <v>30</v>
      </c>
      <c r="C4040" t="s">
        <v>17</v>
      </c>
      <c r="D4040" s="36" t="s">
        <v>64</v>
      </c>
      <c r="E4040" s="36" t="s">
        <v>47</v>
      </c>
      <c r="F4040" s="26">
        <v>10</v>
      </c>
      <c r="G4040" s="26">
        <v>16</v>
      </c>
      <c r="H4040" s="28">
        <v>0.625</v>
      </c>
    </row>
    <row r="4041" spans="1:8" hidden="1" x14ac:dyDescent="0.3">
      <c r="A4041" s="1">
        <v>2023</v>
      </c>
      <c r="B4041" t="s">
        <v>30</v>
      </c>
      <c r="C4041" t="s">
        <v>17</v>
      </c>
      <c r="D4041" s="36" t="s">
        <v>65</v>
      </c>
      <c r="E4041" s="36" t="s">
        <v>47</v>
      </c>
      <c r="F4041" s="26">
        <v>13</v>
      </c>
      <c r="G4041" s="26">
        <v>25</v>
      </c>
      <c r="H4041" s="28">
        <v>0.52</v>
      </c>
    </row>
    <row r="4042" spans="1:8" hidden="1" x14ac:dyDescent="0.3">
      <c r="A4042" s="1">
        <v>2023</v>
      </c>
      <c r="B4042" t="s">
        <v>30</v>
      </c>
      <c r="C4042" t="s">
        <v>17</v>
      </c>
      <c r="D4042" s="36" t="s">
        <v>65</v>
      </c>
      <c r="E4042" s="36" t="s">
        <v>52</v>
      </c>
      <c r="F4042" s="26">
        <v>51</v>
      </c>
      <c r="G4042" s="26">
        <v>79</v>
      </c>
      <c r="H4042" s="28">
        <v>0.64556962025300002</v>
      </c>
    </row>
    <row r="4043" spans="1:8" hidden="1" x14ac:dyDescent="0.3">
      <c r="A4043" s="1">
        <v>2023</v>
      </c>
      <c r="B4043" t="s">
        <v>30</v>
      </c>
      <c r="C4043" t="s">
        <v>17</v>
      </c>
      <c r="D4043" s="36" t="s">
        <v>67</v>
      </c>
      <c r="E4043" s="36" t="s">
        <v>47</v>
      </c>
      <c r="F4043" s="26">
        <v>10</v>
      </c>
      <c r="G4043" s="26">
        <v>21</v>
      </c>
      <c r="H4043" s="28">
        <v>0.47619047618999999</v>
      </c>
    </row>
    <row r="4044" spans="1:8" hidden="1" x14ac:dyDescent="0.3">
      <c r="A4044" s="1">
        <v>2023</v>
      </c>
      <c r="B4044" t="s">
        <v>30</v>
      </c>
      <c r="C4044" t="s">
        <v>17</v>
      </c>
      <c r="D4044" s="36" t="s">
        <v>67</v>
      </c>
      <c r="E4044" s="36" t="s">
        <v>52</v>
      </c>
      <c r="F4044" s="26">
        <v>24</v>
      </c>
      <c r="G4044" s="26">
        <v>55</v>
      </c>
      <c r="H4044" s="28">
        <v>0.43636363636300002</v>
      </c>
    </row>
    <row r="4045" spans="1:8" hidden="1" x14ac:dyDescent="0.3">
      <c r="A4045" s="1">
        <v>2023</v>
      </c>
      <c r="B4045" t="s">
        <v>30</v>
      </c>
      <c r="C4045" t="s">
        <v>17</v>
      </c>
      <c r="D4045" s="36" t="s">
        <v>69</v>
      </c>
      <c r="E4045" s="36" t="s">
        <v>52</v>
      </c>
      <c r="F4045" s="26">
        <v>22</v>
      </c>
      <c r="G4045" s="26">
        <v>24</v>
      </c>
      <c r="H4045" s="28">
        <v>0.91666666666600005</v>
      </c>
    </row>
    <row r="4046" spans="1:8" hidden="1" x14ac:dyDescent="0.3">
      <c r="A4046" s="1">
        <v>2023</v>
      </c>
      <c r="B4046" t="s">
        <v>30</v>
      </c>
      <c r="C4046" t="s">
        <v>17</v>
      </c>
      <c r="D4046" s="36" t="s">
        <v>111</v>
      </c>
      <c r="E4046" s="36" t="s">
        <v>47</v>
      </c>
      <c r="F4046" s="26">
        <v>7</v>
      </c>
      <c r="G4046" s="26">
        <v>12</v>
      </c>
      <c r="H4046" s="28">
        <v>0.58333333333299997</v>
      </c>
    </row>
    <row r="4047" spans="1:8" hidden="1" x14ac:dyDescent="0.3">
      <c r="A4047" s="1">
        <v>2023</v>
      </c>
      <c r="B4047" t="s">
        <v>30</v>
      </c>
      <c r="C4047" t="s">
        <v>17</v>
      </c>
      <c r="D4047" s="36" t="s">
        <v>111</v>
      </c>
      <c r="E4047" s="36" t="s">
        <v>52</v>
      </c>
      <c r="F4047" s="26">
        <v>8</v>
      </c>
      <c r="G4047" s="26">
        <v>15</v>
      </c>
      <c r="H4047" s="28">
        <v>0.53333333333300004</v>
      </c>
    </row>
    <row r="4048" spans="1:8" x14ac:dyDescent="0.3">
      <c r="A4048" s="1">
        <v>2023</v>
      </c>
      <c r="B4048" t="s">
        <v>30</v>
      </c>
      <c r="C4048" t="s">
        <v>17</v>
      </c>
      <c r="D4048" s="36" t="s">
        <v>70</v>
      </c>
      <c r="E4048" s="36" t="s">
        <v>43</v>
      </c>
      <c r="F4048" s="26">
        <v>7</v>
      </c>
      <c r="G4048" s="26">
        <v>11</v>
      </c>
      <c r="H4048" s="28">
        <v>0.63636363636299997</v>
      </c>
    </row>
    <row r="4049" spans="1:8" hidden="1" x14ac:dyDescent="0.3">
      <c r="A4049" s="1">
        <v>2023</v>
      </c>
      <c r="B4049" t="s">
        <v>30</v>
      </c>
      <c r="C4049" t="s">
        <v>17</v>
      </c>
      <c r="D4049" s="36" t="s">
        <v>70</v>
      </c>
      <c r="E4049" s="36" t="s">
        <v>47</v>
      </c>
      <c r="F4049" s="26">
        <v>33</v>
      </c>
      <c r="G4049" s="26">
        <v>42</v>
      </c>
      <c r="H4049" s="28">
        <v>0.78571428571400004</v>
      </c>
    </row>
    <row r="4050" spans="1:8" hidden="1" x14ac:dyDescent="0.3">
      <c r="A4050" s="1">
        <v>2023</v>
      </c>
      <c r="B4050" t="s">
        <v>30</v>
      </c>
      <c r="C4050" t="s">
        <v>17</v>
      </c>
      <c r="D4050" s="36" t="s">
        <v>70</v>
      </c>
      <c r="E4050" s="36" t="s">
        <v>52</v>
      </c>
      <c r="F4050" s="26">
        <v>77</v>
      </c>
      <c r="G4050" s="26">
        <v>98</v>
      </c>
      <c r="H4050" s="28">
        <v>0.78571428571400004</v>
      </c>
    </row>
    <row r="4051" spans="1:8" hidden="1" x14ac:dyDescent="0.3">
      <c r="A4051" s="1">
        <v>2023</v>
      </c>
      <c r="B4051" t="s">
        <v>30</v>
      </c>
      <c r="C4051" t="s">
        <v>17</v>
      </c>
      <c r="D4051" s="36" t="s">
        <v>71</v>
      </c>
      <c r="E4051" s="36" t="s">
        <v>47</v>
      </c>
      <c r="F4051" s="26">
        <v>16</v>
      </c>
      <c r="G4051" s="26">
        <v>26</v>
      </c>
      <c r="H4051" s="28">
        <v>0.61538461538400002</v>
      </c>
    </row>
    <row r="4052" spans="1:8" hidden="1" x14ac:dyDescent="0.3">
      <c r="A4052" s="1">
        <v>2023</v>
      </c>
      <c r="B4052" t="s">
        <v>30</v>
      </c>
      <c r="C4052" t="s">
        <v>17</v>
      </c>
      <c r="D4052" s="36" t="s">
        <v>71</v>
      </c>
      <c r="E4052" s="36" t="s">
        <v>52</v>
      </c>
      <c r="F4052" s="26">
        <v>17</v>
      </c>
      <c r="G4052" s="26">
        <v>31</v>
      </c>
      <c r="H4052" s="28">
        <v>0.54838709677399999</v>
      </c>
    </row>
    <row r="4053" spans="1:8" hidden="1" x14ac:dyDescent="0.3">
      <c r="A4053" s="1">
        <v>2023</v>
      </c>
      <c r="B4053" t="s">
        <v>30</v>
      </c>
      <c r="C4053" t="s">
        <v>17</v>
      </c>
      <c r="D4053" s="36" t="s">
        <v>88</v>
      </c>
      <c r="E4053" s="36" t="s">
        <v>52</v>
      </c>
      <c r="F4053" s="26">
        <v>15</v>
      </c>
      <c r="G4053" s="26">
        <v>20</v>
      </c>
      <c r="H4053" s="28">
        <v>0.75</v>
      </c>
    </row>
    <row r="4054" spans="1:8" x14ac:dyDescent="0.3">
      <c r="A4054" s="1">
        <v>2023</v>
      </c>
      <c r="B4054" t="s">
        <v>30</v>
      </c>
      <c r="C4054" t="s">
        <v>17</v>
      </c>
      <c r="D4054" s="36" t="s">
        <v>72</v>
      </c>
      <c r="E4054" s="36" t="s">
        <v>43</v>
      </c>
      <c r="F4054" s="26">
        <v>3</v>
      </c>
      <c r="G4054" s="26">
        <v>23</v>
      </c>
      <c r="H4054" s="28">
        <v>0.13043478260800001</v>
      </c>
    </row>
    <row r="4055" spans="1:8" hidden="1" x14ac:dyDescent="0.3">
      <c r="A4055" s="1">
        <v>2023</v>
      </c>
      <c r="B4055" t="s">
        <v>30</v>
      </c>
      <c r="C4055" t="s">
        <v>17</v>
      </c>
      <c r="D4055" s="36" t="s">
        <v>72</v>
      </c>
      <c r="E4055" s="36" t="s">
        <v>47</v>
      </c>
      <c r="F4055" s="26">
        <v>4</v>
      </c>
      <c r="G4055" s="26">
        <v>29</v>
      </c>
      <c r="H4055" s="28">
        <v>0.137931034482</v>
      </c>
    </row>
    <row r="4056" spans="1:8" hidden="1" x14ac:dyDescent="0.3">
      <c r="A4056" s="1">
        <v>2023</v>
      </c>
      <c r="B4056" t="s">
        <v>30</v>
      </c>
      <c r="C4056" t="s">
        <v>17</v>
      </c>
      <c r="D4056" s="36" t="s">
        <v>72</v>
      </c>
      <c r="E4056" s="36" t="s">
        <v>52</v>
      </c>
      <c r="F4056" s="26">
        <v>32</v>
      </c>
      <c r="G4056" s="26">
        <v>89</v>
      </c>
      <c r="H4056" s="28">
        <v>0.35955056179700001</v>
      </c>
    </row>
    <row r="4057" spans="1:8" hidden="1" x14ac:dyDescent="0.3">
      <c r="A4057" s="1">
        <v>2023</v>
      </c>
      <c r="B4057" t="s">
        <v>30</v>
      </c>
      <c r="C4057" t="s">
        <v>17</v>
      </c>
      <c r="D4057" s="36" t="s">
        <v>74</v>
      </c>
      <c r="E4057" s="36" t="s">
        <v>47</v>
      </c>
      <c r="F4057" s="26">
        <v>11</v>
      </c>
      <c r="G4057" s="26">
        <v>15</v>
      </c>
      <c r="H4057" s="28">
        <v>0.73333333333299999</v>
      </c>
    </row>
    <row r="4058" spans="1:8" hidden="1" x14ac:dyDescent="0.3">
      <c r="A4058" s="1">
        <v>2023</v>
      </c>
      <c r="B4058" t="s">
        <v>30</v>
      </c>
      <c r="C4058" t="s">
        <v>17</v>
      </c>
      <c r="D4058" s="36" t="s">
        <v>74</v>
      </c>
      <c r="E4058" s="36" t="s">
        <v>52</v>
      </c>
      <c r="F4058" s="26">
        <v>27</v>
      </c>
      <c r="G4058" s="26">
        <v>32</v>
      </c>
      <c r="H4058" s="28">
        <v>0.84375</v>
      </c>
    </row>
    <row r="4059" spans="1:8" hidden="1" x14ac:dyDescent="0.3">
      <c r="A4059" s="1">
        <v>2023</v>
      </c>
      <c r="B4059" t="s">
        <v>30</v>
      </c>
      <c r="C4059" t="s">
        <v>17</v>
      </c>
      <c r="D4059" s="36" t="s">
        <v>97</v>
      </c>
      <c r="E4059" s="36" t="s">
        <v>52</v>
      </c>
      <c r="F4059" s="26">
        <v>5</v>
      </c>
      <c r="G4059" s="26">
        <v>18</v>
      </c>
      <c r="H4059" s="28">
        <v>0.27777777777700002</v>
      </c>
    </row>
    <row r="4060" spans="1:8" x14ac:dyDescent="0.3">
      <c r="A4060" s="1">
        <v>2023</v>
      </c>
      <c r="B4060" t="s">
        <v>30</v>
      </c>
      <c r="C4060" t="s">
        <v>17</v>
      </c>
      <c r="D4060" s="36" t="s">
        <v>76</v>
      </c>
      <c r="E4060" s="36" t="s">
        <v>43</v>
      </c>
      <c r="F4060" s="26">
        <v>22</v>
      </c>
      <c r="G4060" s="26">
        <v>27</v>
      </c>
      <c r="H4060" s="28">
        <v>0.81481481481399998</v>
      </c>
    </row>
    <row r="4061" spans="1:8" hidden="1" x14ac:dyDescent="0.3">
      <c r="A4061" s="1">
        <v>2023</v>
      </c>
      <c r="B4061" t="s">
        <v>30</v>
      </c>
      <c r="C4061" t="s">
        <v>17</v>
      </c>
      <c r="D4061" s="36" t="s">
        <v>76</v>
      </c>
      <c r="E4061" s="36" t="s">
        <v>47</v>
      </c>
      <c r="F4061" s="26">
        <v>27</v>
      </c>
      <c r="G4061" s="26">
        <v>30</v>
      </c>
      <c r="H4061" s="28">
        <v>0.9</v>
      </c>
    </row>
    <row r="4062" spans="1:8" hidden="1" x14ac:dyDescent="0.3">
      <c r="A4062" s="1">
        <v>2023</v>
      </c>
      <c r="B4062" t="s">
        <v>30</v>
      </c>
      <c r="C4062" t="s">
        <v>17</v>
      </c>
      <c r="D4062" s="36" t="s">
        <v>76</v>
      </c>
      <c r="E4062" s="36" t="s">
        <v>52</v>
      </c>
      <c r="F4062" s="26">
        <v>90</v>
      </c>
      <c r="G4062" s="26">
        <v>123</v>
      </c>
      <c r="H4062" s="28">
        <v>0.73170731707299996</v>
      </c>
    </row>
    <row r="4063" spans="1:8" hidden="1" x14ac:dyDescent="0.3">
      <c r="A4063" s="1">
        <v>2023</v>
      </c>
      <c r="B4063" t="s">
        <v>30</v>
      </c>
      <c r="C4063" t="s">
        <v>17</v>
      </c>
      <c r="D4063" s="36" t="s">
        <v>89</v>
      </c>
      <c r="E4063" s="36" t="s">
        <v>47</v>
      </c>
      <c r="F4063" s="26">
        <v>12</v>
      </c>
      <c r="G4063" s="26">
        <v>20</v>
      </c>
      <c r="H4063" s="28">
        <v>0.6</v>
      </c>
    </row>
    <row r="4064" spans="1:8" hidden="1" x14ac:dyDescent="0.3">
      <c r="A4064" s="1">
        <v>2023</v>
      </c>
      <c r="B4064" t="s">
        <v>30</v>
      </c>
      <c r="C4064" t="s">
        <v>17</v>
      </c>
      <c r="D4064" s="36" t="s">
        <v>89</v>
      </c>
      <c r="E4064" s="36" t="s">
        <v>52</v>
      </c>
      <c r="F4064" s="26">
        <v>12</v>
      </c>
      <c r="G4064" s="26">
        <v>25</v>
      </c>
      <c r="H4064" s="28">
        <v>0.48</v>
      </c>
    </row>
    <row r="4065" spans="1:8" hidden="1" x14ac:dyDescent="0.3">
      <c r="A4065" s="1">
        <v>2023</v>
      </c>
      <c r="B4065" t="s">
        <v>30</v>
      </c>
      <c r="C4065" t="s">
        <v>17</v>
      </c>
      <c r="D4065" s="36" t="s">
        <v>90</v>
      </c>
      <c r="E4065" s="36" t="s">
        <v>52</v>
      </c>
      <c r="F4065" s="26">
        <v>8</v>
      </c>
      <c r="G4065" s="26">
        <v>17</v>
      </c>
      <c r="H4065" s="28">
        <v>0.47058823529400001</v>
      </c>
    </row>
    <row r="4066" spans="1:8" hidden="1" x14ac:dyDescent="0.3">
      <c r="A4066" s="1">
        <v>2023</v>
      </c>
      <c r="B4066" t="s">
        <v>30</v>
      </c>
      <c r="C4066" t="s">
        <v>17</v>
      </c>
      <c r="D4066" s="36" t="s">
        <v>77</v>
      </c>
      <c r="E4066" s="36" t="s">
        <v>52</v>
      </c>
      <c r="F4066" s="26">
        <v>21</v>
      </c>
      <c r="G4066" s="26">
        <v>27</v>
      </c>
      <c r="H4066" s="28">
        <v>0.77777777777699997</v>
      </c>
    </row>
    <row r="4067" spans="1:8" x14ac:dyDescent="0.3">
      <c r="A4067" s="1">
        <v>2023</v>
      </c>
      <c r="B4067" t="s">
        <v>30</v>
      </c>
      <c r="C4067" t="s">
        <v>17</v>
      </c>
      <c r="D4067" s="36" t="s">
        <v>105</v>
      </c>
      <c r="E4067" s="36" t="s">
        <v>43</v>
      </c>
      <c r="F4067" s="26">
        <v>6</v>
      </c>
      <c r="G4067" s="26">
        <v>27</v>
      </c>
      <c r="H4067" s="28">
        <v>0.222222222222</v>
      </c>
    </row>
    <row r="4068" spans="1:8" hidden="1" x14ac:dyDescent="0.3">
      <c r="A4068" s="1">
        <v>2023</v>
      </c>
      <c r="B4068" t="s">
        <v>30</v>
      </c>
      <c r="C4068" t="s">
        <v>17</v>
      </c>
      <c r="D4068" s="36" t="s">
        <v>105</v>
      </c>
      <c r="E4068" s="36" t="s">
        <v>47</v>
      </c>
      <c r="F4068" s="26">
        <v>5</v>
      </c>
      <c r="G4068" s="26">
        <v>18</v>
      </c>
      <c r="H4068" s="28">
        <v>0.27777777777700002</v>
      </c>
    </row>
    <row r="4069" spans="1:8" hidden="1" x14ac:dyDescent="0.3">
      <c r="A4069" s="1">
        <v>2023</v>
      </c>
      <c r="B4069" t="s">
        <v>30</v>
      </c>
      <c r="C4069" t="s">
        <v>17</v>
      </c>
      <c r="D4069" s="36" t="s">
        <v>105</v>
      </c>
      <c r="E4069" s="36" t="s">
        <v>52</v>
      </c>
      <c r="F4069" s="26">
        <v>11</v>
      </c>
      <c r="G4069" s="26">
        <v>34</v>
      </c>
      <c r="H4069" s="28">
        <v>0.32352941176400002</v>
      </c>
    </row>
    <row r="4070" spans="1:8" hidden="1" x14ac:dyDescent="0.3">
      <c r="A4070" s="1">
        <v>2023</v>
      </c>
      <c r="B4070" t="s">
        <v>30</v>
      </c>
      <c r="C4070" t="s">
        <v>17</v>
      </c>
      <c r="D4070" s="36" t="s">
        <v>91</v>
      </c>
      <c r="E4070" s="36" t="s">
        <v>47</v>
      </c>
      <c r="F4070" s="26">
        <v>12</v>
      </c>
      <c r="G4070" s="26">
        <v>18</v>
      </c>
      <c r="H4070" s="28">
        <v>0.66666666666600005</v>
      </c>
    </row>
    <row r="4071" spans="1:8" hidden="1" x14ac:dyDescent="0.3">
      <c r="A4071" s="1">
        <v>2023</v>
      </c>
      <c r="B4071" t="s">
        <v>30</v>
      </c>
      <c r="C4071" t="s">
        <v>17</v>
      </c>
      <c r="D4071" s="36" t="s">
        <v>91</v>
      </c>
      <c r="E4071" s="36" t="s">
        <v>52</v>
      </c>
      <c r="F4071" s="26">
        <v>19</v>
      </c>
      <c r="G4071" s="26">
        <v>34</v>
      </c>
      <c r="H4071" s="28">
        <v>0.558823529411</v>
      </c>
    </row>
    <row r="4072" spans="1:8" hidden="1" x14ac:dyDescent="0.3">
      <c r="A4072" s="1">
        <v>2023</v>
      </c>
      <c r="B4072" t="s">
        <v>30</v>
      </c>
      <c r="C4072" t="s">
        <v>17</v>
      </c>
      <c r="D4072" s="36" t="s">
        <v>106</v>
      </c>
      <c r="E4072" s="36" t="s">
        <v>52</v>
      </c>
      <c r="F4072" s="26">
        <v>7</v>
      </c>
      <c r="G4072" s="26">
        <v>14</v>
      </c>
      <c r="H4072" s="28">
        <v>0.5</v>
      </c>
    </row>
    <row r="4073" spans="1:8" hidden="1" x14ac:dyDescent="0.3">
      <c r="A4073" s="1">
        <v>2023</v>
      </c>
      <c r="B4073" t="s">
        <v>30</v>
      </c>
      <c r="C4073" t="s">
        <v>17</v>
      </c>
      <c r="D4073" s="36" t="s">
        <v>107</v>
      </c>
      <c r="E4073" s="36" t="s">
        <v>52</v>
      </c>
      <c r="F4073" s="26">
        <v>8</v>
      </c>
      <c r="G4073" s="26">
        <v>13</v>
      </c>
      <c r="H4073" s="28">
        <v>0.61538461538400002</v>
      </c>
    </row>
    <row r="4074" spans="1:8" x14ac:dyDescent="0.3">
      <c r="A4074" s="1">
        <v>2023</v>
      </c>
      <c r="B4074" t="s">
        <v>30</v>
      </c>
      <c r="C4074" t="s">
        <v>17</v>
      </c>
      <c r="D4074" s="36" t="s">
        <v>79</v>
      </c>
      <c r="E4074" s="36" t="s">
        <v>43</v>
      </c>
      <c r="F4074" s="26">
        <v>8</v>
      </c>
      <c r="G4074" s="26">
        <v>22</v>
      </c>
      <c r="H4074" s="28">
        <v>0.36363636363599999</v>
      </c>
    </row>
    <row r="4075" spans="1:8" hidden="1" x14ac:dyDescent="0.3">
      <c r="A4075" s="1">
        <v>2023</v>
      </c>
      <c r="B4075" t="s">
        <v>30</v>
      </c>
      <c r="C4075" t="s">
        <v>17</v>
      </c>
      <c r="D4075" s="36" t="s">
        <v>79</v>
      </c>
      <c r="E4075" s="36" t="s">
        <v>47</v>
      </c>
      <c r="F4075" s="26">
        <v>9</v>
      </c>
      <c r="G4075" s="26">
        <v>36</v>
      </c>
      <c r="H4075" s="28">
        <v>0.25</v>
      </c>
    </row>
    <row r="4076" spans="1:8" hidden="1" x14ac:dyDescent="0.3">
      <c r="A4076" s="1">
        <v>2023</v>
      </c>
      <c r="B4076" t="s">
        <v>30</v>
      </c>
      <c r="C4076" t="s">
        <v>17</v>
      </c>
      <c r="D4076" s="36" t="s">
        <v>79</v>
      </c>
      <c r="E4076" s="36" t="s">
        <v>52</v>
      </c>
      <c r="F4076" s="26">
        <v>41</v>
      </c>
      <c r="G4076" s="26">
        <v>85</v>
      </c>
      <c r="H4076" s="28">
        <v>0.48235294117600003</v>
      </c>
    </row>
    <row r="4077" spans="1:8" hidden="1" x14ac:dyDescent="0.3">
      <c r="A4077" s="1">
        <v>2023</v>
      </c>
      <c r="B4077" t="s">
        <v>30</v>
      </c>
      <c r="C4077" t="s">
        <v>17</v>
      </c>
      <c r="D4077" s="36" t="s">
        <v>129</v>
      </c>
      <c r="E4077" s="36" t="s">
        <v>52</v>
      </c>
      <c r="F4077" s="26">
        <v>10</v>
      </c>
      <c r="G4077" s="26">
        <v>15</v>
      </c>
      <c r="H4077" s="28">
        <v>0.66666666666600005</v>
      </c>
    </row>
    <row r="4078" spans="1:8" hidden="1" x14ac:dyDescent="0.3">
      <c r="A4078" s="1">
        <v>2023</v>
      </c>
      <c r="B4078" t="s">
        <v>30</v>
      </c>
      <c r="C4078" t="s">
        <v>17</v>
      </c>
      <c r="D4078" s="36" t="s">
        <v>101</v>
      </c>
      <c r="E4078" s="36" t="s">
        <v>47</v>
      </c>
      <c r="F4078" s="26">
        <v>7</v>
      </c>
      <c r="G4078" s="26">
        <v>14</v>
      </c>
      <c r="H4078" s="28">
        <v>0.5</v>
      </c>
    </row>
    <row r="4079" spans="1:8" hidden="1" x14ac:dyDescent="0.3">
      <c r="A4079" s="1">
        <v>2023</v>
      </c>
      <c r="B4079" t="s">
        <v>30</v>
      </c>
      <c r="C4079" t="s">
        <v>17</v>
      </c>
      <c r="D4079" s="36" t="s">
        <v>101</v>
      </c>
      <c r="E4079" s="36" t="s">
        <v>52</v>
      </c>
      <c r="F4079" s="26">
        <v>8</v>
      </c>
      <c r="G4079" s="26">
        <v>16</v>
      </c>
      <c r="H4079" s="28">
        <v>0.5</v>
      </c>
    </row>
    <row r="4080" spans="1:8" hidden="1" x14ac:dyDescent="0.3">
      <c r="A4080" s="1">
        <v>2023</v>
      </c>
      <c r="B4080" t="s">
        <v>30</v>
      </c>
      <c r="C4080" t="s">
        <v>17</v>
      </c>
      <c r="D4080" s="36" t="s">
        <v>81</v>
      </c>
      <c r="E4080" s="36" t="s">
        <v>52</v>
      </c>
      <c r="F4080" s="26">
        <v>8</v>
      </c>
      <c r="G4080" s="26">
        <v>20</v>
      </c>
      <c r="H4080" s="28">
        <v>0.4</v>
      </c>
    </row>
    <row r="4081" spans="1:8" x14ac:dyDescent="0.3">
      <c r="A4081" s="1">
        <v>2023</v>
      </c>
      <c r="B4081" t="s">
        <v>30</v>
      </c>
      <c r="C4081" t="s">
        <v>17</v>
      </c>
      <c r="D4081" s="36" t="s">
        <v>82</v>
      </c>
      <c r="E4081" s="36" t="s">
        <v>43</v>
      </c>
      <c r="F4081" s="26">
        <v>8</v>
      </c>
      <c r="G4081" s="26">
        <v>10</v>
      </c>
      <c r="H4081" s="28">
        <v>0.8</v>
      </c>
    </row>
    <row r="4082" spans="1:8" hidden="1" x14ac:dyDescent="0.3">
      <c r="A4082" s="1">
        <v>2023</v>
      </c>
      <c r="B4082" t="s">
        <v>30</v>
      </c>
      <c r="C4082" t="s">
        <v>17</v>
      </c>
      <c r="D4082" s="36" t="s">
        <v>82</v>
      </c>
      <c r="E4082" s="36" t="s">
        <v>47</v>
      </c>
      <c r="F4082" s="26">
        <v>14</v>
      </c>
      <c r="G4082" s="26">
        <v>30</v>
      </c>
      <c r="H4082" s="28">
        <v>0.46666666666599999</v>
      </c>
    </row>
    <row r="4083" spans="1:8" hidden="1" x14ac:dyDescent="0.3">
      <c r="A4083" s="1">
        <v>2023</v>
      </c>
      <c r="B4083" t="s">
        <v>30</v>
      </c>
      <c r="C4083" t="s">
        <v>17</v>
      </c>
      <c r="D4083" s="36" t="s">
        <v>82</v>
      </c>
      <c r="E4083" s="36" t="s">
        <v>52</v>
      </c>
      <c r="F4083" s="26">
        <v>28</v>
      </c>
      <c r="G4083" s="26">
        <v>37</v>
      </c>
      <c r="H4083" s="28">
        <v>0.75675675675599996</v>
      </c>
    </row>
    <row r="4084" spans="1:8" hidden="1" x14ac:dyDescent="0.3">
      <c r="A4084" s="1">
        <v>2023</v>
      </c>
      <c r="B4084" t="s">
        <v>30</v>
      </c>
      <c r="C4084" t="s">
        <v>17</v>
      </c>
      <c r="D4084" s="36" t="s">
        <v>92</v>
      </c>
      <c r="E4084" s="36" t="s">
        <v>47</v>
      </c>
      <c r="F4084" s="26">
        <v>6</v>
      </c>
      <c r="G4084" s="26">
        <v>12</v>
      </c>
      <c r="H4084" s="28">
        <v>0.5</v>
      </c>
    </row>
    <row r="4085" spans="1:8" hidden="1" x14ac:dyDescent="0.3">
      <c r="A4085" s="1">
        <v>2023</v>
      </c>
      <c r="B4085" t="s">
        <v>30</v>
      </c>
      <c r="C4085" t="s">
        <v>17</v>
      </c>
      <c r="D4085" s="36" t="s">
        <v>92</v>
      </c>
      <c r="E4085" s="36" t="s">
        <v>52</v>
      </c>
      <c r="F4085" s="26">
        <v>12</v>
      </c>
      <c r="G4085" s="26">
        <v>17</v>
      </c>
      <c r="H4085" s="28">
        <v>0.70588235294099999</v>
      </c>
    </row>
    <row r="4086" spans="1:8" hidden="1" x14ac:dyDescent="0.3">
      <c r="A4086" s="1">
        <v>2023</v>
      </c>
      <c r="B4086" t="s">
        <v>30</v>
      </c>
      <c r="C4086" t="s">
        <v>17</v>
      </c>
      <c r="D4086" s="36" t="s">
        <v>83</v>
      </c>
      <c r="E4086" s="36" t="s">
        <v>52</v>
      </c>
      <c r="F4086" s="26">
        <v>12</v>
      </c>
      <c r="G4086" s="26">
        <v>15</v>
      </c>
      <c r="H4086" s="28">
        <v>0.8</v>
      </c>
    </row>
    <row r="4087" spans="1:8" hidden="1" x14ac:dyDescent="0.3">
      <c r="A4087" s="1">
        <v>2023</v>
      </c>
      <c r="B4087" t="s">
        <v>30</v>
      </c>
      <c r="C4087" t="s">
        <v>17</v>
      </c>
      <c r="D4087" s="36" t="s">
        <v>84</v>
      </c>
      <c r="E4087" s="36" t="s">
        <v>47</v>
      </c>
      <c r="F4087" s="26">
        <v>14</v>
      </c>
      <c r="G4087" s="26">
        <v>17</v>
      </c>
      <c r="H4087" s="28">
        <v>0.82352941176399996</v>
      </c>
    </row>
    <row r="4088" spans="1:8" hidden="1" x14ac:dyDescent="0.3">
      <c r="A4088" s="1">
        <v>2023</v>
      </c>
      <c r="B4088" t="s">
        <v>30</v>
      </c>
      <c r="C4088" t="s">
        <v>17</v>
      </c>
      <c r="D4088" s="36" t="s">
        <v>84</v>
      </c>
      <c r="E4088" s="36" t="s">
        <v>52</v>
      </c>
      <c r="F4088" s="26">
        <v>44</v>
      </c>
      <c r="G4088" s="26">
        <v>57</v>
      </c>
      <c r="H4088" s="28">
        <v>0.77192982456100001</v>
      </c>
    </row>
    <row r="4089" spans="1:8" hidden="1" x14ac:dyDescent="0.3">
      <c r="A4089" s="1">
        <v>2023</v>
      </c>
      <c r="B4089" t="s">
        <v>30</v>
      </c>
      <c r="C4089" t="s">
        <v>17</v>
      </c>
      <c r="D4089" s="36" t="s">
        <v>102</v>
      </c>
      <c r="E4089" s="36" t="s">
        <v>52</v>
      </c>
      <c r="F4089" s="26">
        <v>10</v>
      </c>
      <c r="G4089" s="26">
        <v>12</v>
      </c>
      <c r="H4089" s="28">
        <v>0.83333333333299997</v>
      </c>
    </row>
    <row r="4090" spans="1:8" x14ac:dyDescent="0.3">
      <c r="A4090" s="1">
        <v>2023</v>
      </c>
      <c r="B4090" t="s">
        <v>30</v>
      </c>
      <c r="C4090" t="s">
        <v>17</v>
      </c>
      <c r="D4090" s="36" t="s">
        <v>85</v>
      </c>
      <c r="E4090" s="36" t="s">
        <v>43</v>
      </c>
      <c r="F4090" s="26">
        <v>20</v>
      </c>
      <c r="G4090" s="26">
        <v>27</v>
      </c>
      <c r="H4090" s="28">
        <v>0.74074074073999996</v>
      </c>
    </row>
    <row r="4091" spans="1:8" hidden="1" x14ac:dyDescent="0.3">
      <c r="A4091" s="1">
        <v>2023</v>
      </c>
      <c r="B4091" t="s">
        <v>30</v>
      </c>
      <c r="C4091" t="s">
        <v>17</v>
      </c>
      <c r="D4091" s="36" t="s">
        <v>85</v>
      </c>
      <c r="E4091" s="36" t="s">
        <v>47</v>
      </c>
      <c r="F4091" s="26">
        <v>52</v>
      </c>
      <c r="G4091" s="26">
        <v>55</v>
      </c>
      <c r="H4091" s="28">
        <v>0.94545454545399998</v>
      </c>
    </row>
    <row r="4092" spans="1:8" hidden="1" x14ac:dyDescent="0.3">
      <c r="A4092" s="1">
        <v>2023</v>
      </c>
      <c r="B4092" t="s">
        <v>30</v>
      </c>
      <c r="C4092" t="s">
        <v>17</v>
      </c>
      <c r="D4092" s="36" t="s">
        <v>85</v>
      </c>
      <c r="E4092" s="36" t="s">
        <v>52</v>
      </c>
      <c r="F4092" s="26">
        <v>82</v>
      </c>
      <c r="G4092" s="26">
        <v>86</v>
      </c>
      <c r="H4092" s="28">
        <v>0.95348837209299997</v>
      </c>
    </row>
    <row r="4093" spans="1:8" hidden="1" x14ac:dyDescent="0.3">
      <c r="A4093" s="1">
        <v>2023</v>
      </c>
      <c r="B4093" t="s">
        <v>30</v>
      </c>
      <c r="C4093" t="s">
        <v>17</v>
      </c>
      <c r="D4093" s="36" t="s">
        <v>86</v>
      </c>
      <c r="E4093" s="36" t="s">
        <v>52</v>
      </c>
      <c r="F4093" s="26">
        <v>13</v>
      </c>
      <c r="G4093" s="26">
        <v>13</v>
      </c>
      <c r="H4093" s="28">
        <v>1</v>
      </c>
    </row>
    <row r="4094" spans="1:8" hidden="1" x14ac:dyDescent="0.3">
      <c r="A4094" s="1">
        <v>2023</v>
      </c>
      <c r="B4094" t="s">
        <v>30</v>
      </c>
      <c r="C4094" t="s">
        <v>17</v>
      </c>
      <c r="D4094" s="36" t="s">
        <v>87</v>
      </c>
      <c r="E4094" s="36" t="s">
        <v>47</v>
      </c>
      <c r="F4094" s="26">
        <v>21</v>
      </c>
      <c r="G4094" s="26">
        <v>28</v>
      </c>
      <c r="H4094" s="28">
        <v>0.75</v>
      </c>
    </row>
    <row r="4095" spans="1:8" hidden="1" x14ac:dyDescent="0.3">
      <c r="A4095" s="1">
        <v>2023</v>
      </c>
      <c r="B4095" t="s">
        <v>30</v>
      </c>
      <c r="C4095" t="s">
        <v>17</v>
      </c>
      <c r="D4095" s="36" t="s">
        <v>87</v>
      </c>
      <c r="E4095" s="36" t="s">
        <v>52</v>
      </c>
      <c r="F4095" s="26">
        <v>75</v>
      </c>
      <c r="G4095" s="26">
        <v>100</v>
      </c>
      <c r="H4095" s="28">
        <v>0.75</v>
      </c>
    </row>
    <row r="4096" spans="1:8" hidden="1" x14ac:dyDescent="0.3">
      <c r="A4096" s="1">
        <v>2023</v>
      </c>
      <c r="B4096" t="s">
        <v>30</v>
      </c>
      <c r="C4096" t="s">
        <v>17</v>
      </c>
      <c r="D4096" s="36" t="s">
        <v>65</v>
      </c>
      <c r="E4096" s="36" t="s">
        <v>163</v>
      </c>
      <c r="F4096" s="26">
        <v>7</v>
      </c>
      <c r="G4096" s="26">
        <v>13</v>
      </c>
      <c r="H4096" s="28">
        <v>0.53846153846099998</v>
      </c>
    </row>
    <row r="4097" spans="1:8" hidden="1" x14ac:dyDescent="0.3">
      <c r="A4097" s="1">
        <v>2023</v>
      </c>
      <c r="B4097" t="s">
        <v>30</v>
      </c>
      <c r="C4097" t="s">
        <v>17</v>
      </c>
      <c r="D4097" s="36" t="s">
        <v>67</v>
      </c>
      <c r="E4097" s="36" t="s">
        <v>163</v>
      </c>
      <c r="F4097" s="26">
        <v>7</v>
      </c>
      <c r="G4097" s="26">
        <v>15</v>
      </c>
      <c r="H4097" s="28">
        <v>0.46666666666599999</v>
      </c>
    </row>
    <row r="4098" spans="1:8" hidden="1" x14ac:dyDescent="0.3">
      <c r="A4098" s="1">
        <v>2023</v>
      </c>
      <c r="B4098" t="s">
        <v>30</v>
      </c>
      <c r="C4098" t="s">
        <v>17</v>
      </c>
      <c r="D4098" s="36" t="s">
        <v>70</v>
      </c>
      <c r="E4098" s="36" t="s">
        <v>163</v>
      </c>
      <c r="F4098" s="26">
        <v>9</v>
      </c>
      <c r="G4098" s="26">
        <v>15</v>
      </c>
      <c r="H4098" s="28">
        <v>0.6</v>
      </c>
    </row>
    <row r="4099" spans="1:8" hidden="1" x14ac:dyDescent="0.3">
      <c r="A4099" s="1">
        <v>2023</v>
      </c>
      <c r="B4099" t="s">
        <v>30</v>
      </c>
      <c r="C4099" t="s">
        <v>17</v>
      </c>
      <c r="D4099" s="36" t="s">
        <v>72</v>
      </c>
      <c r="E4099" s="36" t="s">
        <v>163</v>
      </c>
      <c r="F4099" s="26">
        <v>6</v>
      </c>
      <c r="G4099" s="26">
        <v>24</v>
      </c>
      <c r="H4099" s="28">
        <v>0.25</v>
      </c>
    </row>
    <row r="4100" spans="1:8" hidden="1" x14ac:dyDescent="0.3">
      <c r="A4100" s="1">
        <v>2023</v>
      </c>
      <c r="B4100" t="s">
        <v>30</v>
      </c>
      <c r="C4100" t="s">
        <v>17</v>
      </c>
      <c r="D4100" s="36" t="s">
        <v>76</v>
      </c>
      <c r="E4100" s="36" t="s">
        <v>163</v>
      </c>
      <c r="F4100" s="26">
        <v>20</v>
      </c>
      <c r="G4100" s="26">
        <v>23</v>
      </c>
      <c r="H4100" s="28">
        <v>0.86956521739100001</v>
      </c>
    </row>
    <row r="4101" spans="1:8" hidden="1" x14ac:dyDescent="0.3">
      <c r="A4101" s="1">
        <v>2023</v>
      </c>
      <c r="B4101" t="s">
        <v>30</v>
      </c>
      <c r="C4101" t="s">
        <v>17</v>
      </c>
      <c r="D4101" s="36" t="s">
        <v>79</v>
      </c>
      <c r="E4101" s="36" t="s">
        <v>163</v>
      </c>
      <c r="F4101" s="26">
        <v>6</v>
      </c>
      <c r="G4101" s="26">
        <v>13</v>
      </c>
      <c r="H4101" s="28">
        <v>0.46153846153799999</v>
      </c>
    </row>
    <row r="4102" spans="1:8" hidden="1" x14ac:dyDescent="0.3">
      <c r="A4102" s="1">
        <v>2023</v>
      </c>
      <c r="B4102" t="s">
        <v>30</v>
      </c>
      <c r="C4102" t="s">
        <v>17</v>
      </c>
      <c r="D4102" s="36" t="s">
        <v>82</v>
      </c>
      <c r="E4102" s="36" t="s">
        <v>163</v>
      </c>
      <c r="F4102" s="26">
        <v>13</v>
      </c>
      <c r="G4102" s="26">
        <v>17</v>
      </c>
      <c r="H4102" s="28">
        <v>0.76470588235199999</v>
      </c>
    </row>
    <row r="4103" spans="1:8" hidden="1" x14ac:dyDescent="0.3">
      <c r="A4103" s="1">
        <v>2023</v>
      </c>
      <c r="B4103" t="s">
        <v>30</v>
      </c>
      <c r="C4103" t="s">
        <v>17</v>
      </c>
      <c r="D4103" s="36" t="s">
        <v>85</v>
      </c>
      <c r="E4103" s="36" t="s">
        <v>163</v>
      </c>
      <c r="F4103" s="26">
        <v>13</v>
      </c>
      <c r="G4103" s="26">
        <v>13</v>
      </c>
      <c r="H4103" s="28">
        <v>1</v>
      </c>
    </row>
    <row r="4104" spans="1:8" hidden="1" x14ac:dyDescent="0.3">
      <c r="A4104" s="1">
        <v>2023</v>
      </c>
      <c r="B4104" t="s">
        <v>30</v>
      </c>
      <c r="C4104" t="s">
        <v>17</v>
      </c>
      <c r="D4104" s="36" t="s">
        <v>87</v>
      </c>
      <c r="E4104" s="36" t="s">
        <v>163</v>
      </c>
      <c r="F4104" s="26">
        <v>12</v>
      </c>
      <c r="G4104" s="26">
        <v>15</v>
      </c>
      <c r="H4104" s="28">
        <v>0.8</v>
      </c>
    </row>
    <row r="4105" spans="1:8" hidden="1" x14ac:dyDescent="0.3">
      <c r="A4105" s="1">
        <v>2023</v>
      </c>
      <c r="B4105" t="s">
        <v>30</v>
      </c>
      <c r="C4105" t="s">
        <v>17</v>
      </c>
      <c r="D4105" s="36" t="s">
        <v>62</v>
      </c>
      <c r="E4105" s="36" t="s">
        <v>45</v>
      </c>
      <c r="F4105" s="26">
        <v>35</v>
      </c>
      <c r="G4105" s="26">
        <v>49</v>
      </c>
      <c r="H4105" s="28">
        <v>0.71428571428499998</v>
      </c>
    </row>
    <row r="4106" spans="1:8" hidden="1" x14ac:dyDescent="0.3">
      <c r="A4106" s="1">
        <v>2023</v>
      </c>
      <c r="B4106" t="s">
        <v>30</v>
      </c>
      <c r="C4106" t="s">
        <v>17</v>
      </c>
      <c r="D4106" s="36" t="s">
        <v>63</v>
      </c>
      <c r="E4106" s="36" t="s">
        <v>45</v>
      </c>
      <c r="F4106" s="26">
        <v>11</v>
      </c>
      <c r="G4106" s="26">
        <v>24</v>
      </c>
      <c r="H4106" s="28">
        <v>0.45833333333300003</v>
      </c>
    </row>
    <row r="4107" spans="1:8" hidden="1" x14ac:dyDescent="0.3">
      <c r="A4107" s="1">
        <v>2023</v>
      </c>
      <c r="B4107" t="s">
        <v>30</v>
      </c>
      <c r="C4107" t="s">
        <v>17</v>
      </c>
      <c r="D4107" s="36" t="s">
        <v>64</v>
      </c>
      <c r="E4107" s="36" t="s">
        <v>45</v>
      </c>
      <c r="F4107" s="26">
        <v>8</v>
      </c>
      <c r="G4107" s="26">
        <v>13</v>
      </c>
      <c r="H4107" s="28">
        <v>0.61538461538400002</v>
      </c>
    </row>
    <row r="4108" spans="1:8" hidden="1" x14ac:dyDescent="0.3">
      <c r="A4108" s="1">
        <v>2023</v>
      </c>
      <c r="B4108" t="s">
        <v>30</v>
      </c>
      <c r="C4108" t="s">
        <v>17</v>
      </c>
      <c r="D4108" s="36" t="s">
        <v>65</v>
      </c>
      <c r="E4108" s="36" t="s">
        <v>45</v>
      </c>
      <c r="F4108" s="26">
        <v>25</v>
      </c>
      <c r="G4108" s="26">
        <v>39</v>
      </c>
      <c r="H4108" s="28">
        <v>0.64102564102500004</v>
      </c>
    </row>
    <row r="4109" spans="1:8" hidden="1" x14ac:dyDescent="0.3">
      <c r="A4109" s="1">
        <v>2023</v>
      </c>
      <c r="B4109" t="s">
        <v>30</v>
      </c>
      <c r="C4109" t="s">
        <v>17</v>
      </c>
      <c r="D4109" s="36" t="s">
        <v>67</v>
      </c>
      <c r="E4109" s="36" t="s">
        <v>45</v>
      </c>
      <c r="F4109" s="26">
        <v>26</v>
      </c>
      <c r="G4109" s="26">
        <v>55</v>
      </c>
      <c r="H4109" s="28">
        <v>0.47272727272699999</v>
      </c>
    </row>
    <row r="4110" spans="1:8" hidden="1" x14ac:dyDescent="0.3">
      <c r="A4110" s="1">
        <v>2023</v>
      </c>
      <c r="B4110" t="s">
        <v>30</v>
      </c>
      <c r="C4110" t="s">
        <v>17</v>
      </c>
      <c r="D4110" s="36" t="s">
        <v>111</v>
      </c>
      <c r="E4110" s="36" t="s">
        <v>45</v>
      </c>
      <c r="F4110" s="26">
        <v>9</v>
      </c>
      <c r="G4110" s="26">
        <v>13</v>
      </c>
      <c r="H4110" s="28">
        <v>0.69230769230699996</v>
      </c>
    </row>
    <row r="4111" spans="1:8" hidden="1" x14ac:dyDescent="0.3">
      <c r="A4111" s="1">
        <v>2023</v>
      </c>
      <c r="B4111" t="s">
        <v>30</v>
      </c>
      <c r="C4111" t="s">
        <v>17</v>
      </c>
      <c r="D4111" s="36" t="s">
        <v>70</v>
      </c>
      <c r="E4111" s="36" t="s">
        <v>45</v>
      </c>
      <c r="F4111" s="26">
        <v>66</v>
      </c>
      <c r="G4111" s="26">
        <v>85</v>
      </c>
      <c r="H4111" s="28">
        <v>0.77647058823500004</v>
      </c>
    </row>
    <row r="4112" spans="1:8" hidden="1" x14ac:dyDescent="0.3">
      <c r="A4112" s="1">
        <v>2023</v>
      </c>
      <c r="B4112" t="s">
        <v>30</v>
      </c>
      <c r="C4112" t="s">
        <v>17</v>
      </c>
      <c r="D4112" s="36" t="s">
        <v>71</v>
      </c>
      <c r="E4112" s="36" t="s">
        <v>45</v>
      </c>
      <c r="F4112" s="26">
        <v>18</v>
      </c>
      <c r="G4112" s="26">
        <v>32</v>
      </c>
      <c r="H4112" s="28">
        <v>0.5625</v>
      </c>
    </row>
    <row r="4113" spans="1:8" hidden="1" x14ac:dyDescent="0.3">
      <c r="A4113" s="1">
        <v>2023</v>
      </c>
      <c r="B4113" t="s">
        <v>30</v>
      </c>
      <c r="C4113" t="s">
        <v>17</v>
      </c>
      <c r="D4113" s="36" t="s">
        <v>88</v>
      </c>
      <c r="E4113" s="36" t="s">
        <v>45</v>
      </c>
      <c r="F4113" s="26">
        <v>8</v>
      </c>
      <c r="G4113" s="26">
        <v>13</v>
      </c>
      <c r="H4113" s="28">
        <v>0.61538461538400002</v>
      </c>
    </row>
    <row r="4114" spans="1:8" hidden="1" x14ac:dyDescent="0.3">
      <c r="A4114" s="1">
        <v>2023</v>
      </c>
      <c r="B4114" t="s">
        <v>30</v>
      </c>
      <c r="C4114" t="s">
        <v>17</v>
      </c>
      <c r="D4114" s="36" t="s">
        <v>72</v>
      </c>
      <c r="E4114" s="36" t="s">
        <v>45</v>
      </c>
      <c r="F4114" s="26">
        <v>25</v>
      </c>
      <c r="G4114" s="26">
        <v>75</v>
      </c>
      <c r="H4114" s="28">
        <v>0.33333333333300003</v>
      </c>
    </row>
    <row r="4115" spans="1:8" hidden="1" x14ac:dyDescent="0.3">
      <c r="A4115" s="1">
        <v>2023</v>
      </c>
      <c r="B4115" t="s">
        <v>30</v>
      </c>
      <c r="C4115" t="s">
        <v>17</v>
      </c>
      <c r="D4115" s="36" t="s">
        <v>73</v>
      </c>
      <c r="E4115" s="36" t="s">
        <v>45</v>
      </c>
      <c r="F4115" s="26">
        <v>11</v>
      </c>
      <c r="G4115" s="26">
        <v>13</v>
      </c>
      <c r="H4115" s="28">
        <v>0.84615384615300004</v>
      </c>
    </row>
    <row r="4116" spans="1:8" hidden="1" x14ac:dyDescent="0.3">
      <c r="A4116" s="1">
        <v>2023</v>
      </c>
      <c r="B4116" t="s">
        <v>30</v>
      </c>
      <c r="C4116" t="s">
        <v>17</v>
      </c>
      <c r="D4116" s="36" t="s">
        <v>74</v>
      </c>
      <c r="E4116" s="36" t="s">
        <v>45</v>
      </c>
      <c r="F4116" s="26">
        <v>15</v>
      </c>
      <c r="G4116" s="26">
        <v>17</v>
      </c>
      <c r="H4116" s="28">
        <v>0.88235294117600005</v>
      </c>
    </row>
    <row r="4117" spans="1:8" hidden="1" x14ac:dyDescent="0.3">
      <c r="A4117" s="1">
        <v>2023</v>
      </c>
      <c r="B4117" t="s">
        <v>30</v>
      </c>
      <c r="C4117" t="s">
        <v>17</v>
      </c>
      <c r="D4117" s="36" t="s">
        <v>76</v>
      </c>
      <c r="E4117" s="36" t="s">
        <v>45</v>
      </c>
      <c r="F4117" s="26">
        <v>69</v>
      </c>
      <c r="G4117" s="26">
        <v>97</v>
      </c>
      <c r="H4117" s="28">
        <v>0.71134020618500005</v>
      </c>
    </row>
    <row r="4118" spans="1:8" hidden="1" x14ac:dyDescent="0.3">
      <c r="A4118" s="1">
        <v>2023</v>
      </c>
      <c r="B4118" t="s">
        <v>30</v>
      </c>
      <c r="C4118" t="s">
        <v>17</v>
      </c>
      <c r="D4118" s="36" t="s">
        <v>89</v>
      </c>
      <c r="E4118" s="36" t="s">
        <v>45</v>
      </c>
      <c r="F4118" s="26">
        <v>10</v>
      </c>
      <c r="G4118" s="26">
        <v>18</v>
      </c>
      <c r="H4118" s="28">
        <v>0.55555555555500002</v>
      </c>
    </row>
    <row r="4119" spans="1:8" hidden="1" x14ac:dyDescent="0.3">
      <c r="A4119" s="1">
        <v>2023</v>
      </c>
      <c r="B4119" t="s">
        <v>30</v>
      </c>
      <c r="C4119" t="s">
        <v>17</v>
      </c>
      <c r="D4119" s="36" t="s">
        <v>77</v>
      </c>
      <c r="E4119" s="36" t="s">
        <v>45</v>
      </c>
      <c r="F4119" s="26">
        <v>9</v>
      </c>
      <c r="G4119" s="26">
        <v>10</v>
      </c>
      <c r="H4119" s="28">
        <v>0.9</v>
      </c>
    </row>
    <row r="4120" spans="1:8" hidden="1" x14ac:dyDescent="0.3">
      <c r="A4120" s="1">
        <v>2023</v>
      </c>
      <c r="B4120" t="s">
        <v>30</v>
      </c>
      <c r="C4120" t="s">
        <v>17</v>
      </c>
      <c r="D4120" s="36" t="s">
        <v>105</v>
      </c>
      <c r="E4120" s="36" t="s">
        <v>45</v>
      </c>
      <c r="F4120" s="26">
        <v>15</v>
      </c>
      <c r="G4120" s="26">
        <v>53</v>
      </c>
      <c r="H4120" s="28">
        <v>0.28301886792399999</v>
      </c>
    </row>
    <row r="4121" spans="1:8" hidden="1" x14ac:dyDescent="0.3">
      <c r="A4121" s="1">
        <v>2023</v>
      </c>
      <c r="B4121" t="s">
        <v>30</v>
      </c>
      <c r="C4121" t="s">
        <v>17</v>
      </c>
      <c r="D4121" s="36" t="s">
        <v>91</v>
      </c>
      <c r="E4121" s="36" t="s">
        <v>45</v>
      </c>
      <c r="F4121" s="26">
        <v>15</v>
      </c>
      <c r="G4121" s="26">
        <v>25</v>
      </c>
      <c r="H4121" s="28">
        <v>0.6</v>
      </c>
    </row>
    <row r="4122" spans="1:8" hidden="1" x14ac:dyDescent="0.3">
      <c r="A4122" s="1">
        <v>2023</v>
      </c>
      <c r="B4122" t="s">
        <v>30</v>
      </c>
      <c r="C4122" t="s">
        <v>17</v>
      </c>
      <c r="D4122" s="36" t="s">
        <v>79</v>
      </c>
      <c r="E4122" s="36" t="s">
        <v>45</v>
      </c>
      <c r="F4122" s="26">
        <v>32</v>
      </c>
      <c r="G4122" s="26">
        <v>76</v>
      </c>
      <c r="H4122" s="28">
        <v>0.42105263157799999</v>
      </c>
    </row>
    <row r="4123" spans="1:8" hidden="1" x14ac:dyDescent="0.3">
      <c r="A4123" s="1">
        <v>2023</v>
      </c>
      <c r="B4123" t="s">
        <v>30</v>
      </c>
      <c r="C4123" t="s">
        <v>17</v>
      </c>
      <c r="D4123" s="36" t="s">
        <v>101</v>
      </c>
      <c r="E4123" s="36" t="s">
        <v>45</v>
      </c>
      <c r="F4123" s="26">
        <v>10</v>
      </c>
      <c r="G4123" s="26">
        <v>19</v>
      </c>
      <c r="H4123" s="28">
        <v>0.52631578947299995</v>
      </c>
    </row>
    <row r="4124" spans="1:8" hidden="1" x14ac:dyDescent="0.3">
      <c r="A4124" s="1">
        <v>2023</v>
      </c>
      <c r="B4124" t="s">
        <v>30</v>
      </c>
      <c r="C4124" t="s">
        <v>17</v>
      </c>
      <c r="D4124" s="36" t="s">
        <v>82</v>
      </c>
      <c r="E4124" s="36" t="s">
        <v>45</v>
      </c>
      <c r="F4124" s="26">
        <v>36</v>
      </c>
      <c r="G4124" s="26">
        <v>58</v>
      </c>
      <c r="H4124" s="28">
        <v>0.62068965517200003</v>
      </c>
    </row>
    <row r="4125" spans="1:8" hidden="1" x14ac:dyDescent="0.3">
      <c r="A4125" s="1">
        <v>2023</v>
      </c>
      <c r="B4125" t="s">
        <v>30</v>
      </c>
      <c r="C4125" t="s">
        <v>17</v>
      </c>
      <c r="D4125" s="36" t="s">
        <v>92</v>
      </c>
      <c r="E4125" s="36" t="s">
        <v>45</v>
      </c>
      <c r="F4125" s="26">
        <v>14</v>
      </c>
      <c r="G4125" s="26">
        <v>21</v>
      </c>
      <c r="H4125" s="28">
        <v>0.66666666666600005</v>
      </c>
    </row>
    <row r="4126" spans="1:8" hidden="1" x14ac:dyDescent="0.3">
      <c r="A4126" s="1">
        <v>2023</v>
      </c>
      <c r="B4126" t="s">
        <v>30</v>
      </c>
      <c r="C4126" t="s">
        <v>17</v>
      </c>
      <c r="D4126" s="36" t="s">
        <v>83</v>
      </c>
      <c r="E4126" s="36" t="s">
        <v>45</v>
      </c>
      <c r="F4126" s="26">
        <v>9</v>
      </c>
      <c r="G4126" s="26">
        <v>10</v>
      </c>
      <c r="H4126" s="28">
        <v>0.9</v>
      </c>
    </row>
    <row r="4127" spans="1:8" hidden="1" x14ac:dyDescent="0.3">
      <c r="A4127" s="1">
        <v>2023</v>
      </c>
      <c r="B4127" t="s">
        <v>30</v>
      </c>
      <c r="C4127" t="s">
        <v>17</v>
      </c>
      <c r="D4127" s="36" t="s">
        <v>84</v>
      </c>
      <c r="E4127" s="36" t="s">
        <v>45</v>
      </c>
      <c r="F4127" s="26">
        <v>22</v>
      </c>
      <c r="G4127" s="26">
        <v>33</v>
      </c>
      <c r="H4127" s="28">
        <v>0.66666666666600005</v>
      </c>
    </row>
    <row r="4128" spans="1:8" hidden="1" x14ac:dyDescent="0.3">
      <c r="A4128" s="1">
        <v>2023</v>
      </c>
      <c r="B4128" t="s">
        <v>30</v>
      </c>
      <c r="C4128" t="s">
        <v>17</v>
      </c>
      <c r="D4128" s="36" t="s">
        <v>85</v>
      </c>
      <c r="E4128" s="36" t="s">
        <v>45</v>
      </c>
      <c r="F4128" s="26">
        <v>31</v>
      </c>
      <c r="G4128" s="26">
        <v>39</v>
      </c>
      <c r="H4128" s="28">
        <v>0.79487179487100001</v>
      </c>
    </row>
    <row r="4129" spans="1:8" hidden="1" x14ac:dyDescent="0.3">
      <c r="A4129" s="1">
        <v>2023</v>
      </c>
      <c r="B4129" t="s">
        <v>30</v>
      </c>
      <c r="C4129" t="s">
        <v>17</v>
      </c>
      <c r="D4129" s="36" t="s">
        <v>86</v>
      </c>
      <c r="E4129" s="36" t="s">
        <v>45</v>
      </c>
      <c r="F4129" s="26">
        <v>9</v>
      </c>
      <c r="G4129" s="26">
        <v>10</v>
      </c>
      <c r="H4129" s="28">
        <v>0.9</v>
      </c>
    </row>
    <row r="4130" spans="1:8" hidden="1" x14ac:dyDescent="0.3">
      <c r="A4130" s="1">
        <v>2023</v>
      </c>
      <c r="B4130" t="s">
        <v>30</v>
      </c>
      <c r="C4130" t="s">
        <v>17</v>
      </c>
      <c r="D4130" s="36" t="s">
        <v>87</v>
      </c>
      <c r="E4130" s="36" t="s">
        <v>45</v>
      </c>
      <c r="F4130" s="26">
        <v>30</v>
      </c>
      <c r="G4130" s="26">
        <v>42</v>
      </c>
      <c r="H4130" s="28">
        <v>0.71428571428499998</v>
      </c>
    </row>
    <row r="4131" spans="1:8" hidden="1" x14ac:dyDescent="0.3">
      <c r="A4131" s="1">
        <v>2023</v>
      </c>
      <c r="B4131" t="s">
        <v>30</v>
      </c>
      <c r="C4131" t="s">
        <v>17</v>
      </c>
      <c r="D4131" s="36" t="s">
        <v>62</v>
      </c>
      <c r="E4131" s="36" t="s">
        <v>49</v>
      </c>
      <c r="F4131" s="26">
        <v>17</v>
      </c>
      <c r="G4131" s="26">
        <v>18</v>
      </c>
      <c r="H4131" s="28">
        <v>0.944444444444</v>
      </c>
    </row>
    <row r="4132" spans="1:8" hidden="1" x14ac:dyDescent="0.3">
      <c r="A4132" s="1">
        <v>2023</v>
      </c>
      <c r="B4132" t="s">
        <v>30</v>
      </c>
      <c r="C4132" t="s">
        <v>17</v>
      </c>
      <c r="D4132" s="36" t="s">
        <v>67</v>
      </c>
      <c r="E4132" s="36" t="s">
        <v>49</v>
      </c>
      <c r="F4132" s="26">
        <v>5</v>
      </c>
      <c r="G4132" s="26">
        <v>13</v>
      </c>
      <c r="H4132" s="28">
        <v>0.384615384615</v>
      </c>
    </row>
    <row r="4133" spans="1:8" hidden="1" x14ac:dyDescent="0.3">
      <c r="A4133" s="1">
        <v>2023</v>
      </c>
      <c r="B4133" t="s">
        <v>30</v>
      </c>
      <c r="C4133" t="s">
        <v>17</v>
      </c>
      <c r="D4133" s="36" t="s">
        <v>71</v>
      </c>
      <c r="E4133" s="36" t="s">
        <v>49</v>
      </c>
      <c r="F4133" s="26">
        <v>27</v>
      </c>
      <c r="G4133" s="26">
        <v>43</v>
      </c>
      <c r="H4133" s="28">
        <v>0.62790697674399998</v>
      </c>
    </row>
    <row r="4134" spans="1:8" hidden="1" x14ac:dyDescent="0.3">
      <c r="A4134" s="1">
        <v>2023</v>
      </c>
      <c r="B4134" t="s">
        <v>30</v>
      </c>
      <c r="C4134" t="s">
        <v>17</v>
      </c>
      <c r="D4134" s="36" t="s">
        <v>88</v>
      </c>
      <c r="E4134" s="36" t="s">
        <v>49</v>
      </c>
      <c r="F4134" s="26">
        <v>11</v>
      </c>
      <c r="G4134" s="26">
        <v>17</v>
      </c>
      <c r="H4134" s="28">
        <v>0.64705882352900002</v>
      </c>
    </row>
    <row r="4135" spans="1:8" hidden="1" x14ac:dyDescent="0.3">
      <c r="A4135" s="1">
        <v>2023</v>
      </c>
      <c r="B4135" t="s">
        <v>30</v>
      </c>
      <c r="C4135" t="s">
        <v>17</v>
      </c>
      <c r="D4135" s="36" t="s">
        <v>72</v>
      </c>
      <c r="E4135" s="36" t="s">
        <v>49</v>
      </c>
      <c r="F4135" s="26">
        <v>12</v>
      </c>
      <c r="G4135" s="26">
        <v>38</v>
      </c>
      <c r="H4135" s="28">
        <v>0.31578947368400001</v>
      </c>
    </row>
    <row r="4136" spans="1:8" hidden="1" x14ac:dyDescent="0.3">
      <c r="A4136" s="1">
        <v>2023</v>
      </c>
      <c r="B4136" t="s">
        <v>30</v>
      </c>
      <c r="C4136" t="s">
        <v>17</v>
      </c>
      <c r="D4136" s="36" t="s">
        <v>79</v>
      </c>
      <c r="E4136" s="36" t="s">
        <v>49</v>
      </c>
      <c r="F4136" s="26">
        <v>51</v>
      </c>
      <c r="G4136" s="26">
        <v>94</v>
      </c>
      <c r="H4136" s="28">
        <v>0.54255319148900005</v>
      </c>
    </row>
    <row r="4137" spans="1:8" hidden="1" x14ac:dyDescent="0.3">
      <c r="A4137" s="1">
        <v>2023</v>
      </c>
      <c r="B4137" t="s">
        <v>30</v>
      </c>
      <c r="C4137" t="s">
        <v>17</v>
      </c>
      <c r="D4137" s="36" t="s">
        <v>85</v>
      </c>
      <c r="E4137" s="36" t="s">
        <v>49</v>
      </c>
      <c r="F4137" s="26">
        <v>15</v>
      </c>
      <c r="G4137" s="26">
        <v>16</v>
      </c>
      <c r="H4137" s="28">
        <v>0.9375</v>
      </c>
    </row>
    <row r="4138" spans="1:8" hidden="1" x14ac:dyDescent="0.3">
      <c r="A4138" s="1">
        <v>2023</v>
      </c>
      <c r="B4138" t="s">
        <v>30</v>
      </c>
      <c r="C4138" t="s">
        <v>17</v>
      </c>
      <c r="D4138" s="36" t="s">
        <v>87</v>
      </c>
      <c r="E4138" s="36" t="s">
        <v>49</v>
      </c>
      <c r="F4138" s="26">
        <v>17</v>
      </c>
      <c r="G4138" s="26">
        <v>21</v>
      </c>
      <c r="H4138" s="28">
        <v>0.80952380952299996</v>
      </c>
    </row>
    <row r="4139" spans="1:8" hidden="1" x14ac:dyDescent="0.3">
      <c r="A4139" s="1">
        <v>2023</v>
      </c>
      <c r="B4139" t="s">
        <v>30</v>
      </c>
      <c r="C4139" t="s">
        <v>17</v>
      </c>
      <c r="D4139" s="36" t="s">
        <v>62</v>
      </c>
      <c r="E4139" s="36" t="s">
        <v>50</v>
      </c>
      <c r="F4139" s="26">
        <v>11</v>
      </c>
      <c r="G4139" s="26">
        <v>17</v>
      </c>
      <c r="H4139" s="28">
        <v>0.64705882352900002</v>
      </c>
    </row>
    <row r="4140" spans="1:8" hidden="1" x14ac:dyDescent="0.3">
      <c r="A4140" s="1">
        <v>2023</v>
      </c>
      <c r="B4140" t="s">
        <v>30</v>
      </c>
      <c r="C4140" t="s">
        <v>17</v>
      </c>
      <c r="D4140" s="36" t="s">
        <v>67</v>
      </c>
      <c r="E4140" s="36" t="s">
        <v>50</v>
      </c>
      <c r="F4140" s="26">
        <v>6</v>
      </c>
      <c r="G4140" s="26">
        <v>13</v>
      </c>
      <c r="H4140" s="28">
        <v>0.46153846153799999</v>
      </c>
    </row>
    <row r="4141" spans="1:8" hidden="1" x14ac:dyDescent="0.3">
      <c r="A4141" s="1">
        <v>2023</v>
      </c>
      <c r="B4141" t="s">
        <v>30</v>
      </c>
      <c r="C4141" t="s">
        <v>17</v>
      </c>
      <c r="D4141" s="36" t="s">
        <v>70</v>
      </c>
      <c r="E4141" s="36" t="s">
        <v>50</v>
      </c>
      <c r="F4141" s="26">
        <v>11</v>
      </c>
      <c r="G4141" s="26">
        <v>14</v>
      </c>
      <c r="H4141" s="28">
        <v>0.78571428571400004</v>
      </c>
    </row>
    <row r="4142" spans="1:8" hidden="1" x14ac:dyDescent="0.3">
      <c r="A4142" s="1">
        <v>2023</v>
      </c>
      <c r="B4142" t="s">
        <v>30</v>
      </c>
      <c r="C4142" t="s">
        <v>17</v>
      </c>
      <c r="D4142" s="36" t="s">
        <v>76</v>
      </c>
      <c r="E4142" s="36" t="s">
        <v>50</v>
      </c>
      <c r="F4142" s="26">
        <v>17</v>
      </c>
      <c r="G4142" s="26">
        <v>24</v>
      </c>
      <c r="H4142" s="28">
        <v>0.70833333333299997</v>
      </c>
    </row>
    <row r="4143" spans="1:8" hidden="1" x14ac:dyDescent="0.3">
      <c r="A4143" s="1">
        <v>2023</v>
      </c>
      <c r="B4143" t="s">
        <v>30</v>
      </c>
      <c r="C4143" t="s">
        <v>17</v>
      </c>
      <c r="D4143" s="36" t="s">
        <v>105</v>
      </c>
      <c r="E4143" s="36" t="s">
        <v>50</v>
      </c>
      <c r="F4143" s="26">
        <v>2</v>
      </c>
      <c r="G4143" s="26">
        <v>13</v>
      </c>
      <c r="H4143" s="28">
        <v>0.15384615384600001</v>
      </c>
    </row>
    <row r="4144" spans="1:8" hidden="1" x14ac:dyDescent="0.3">
      <c r="A4144" s="1">
        <v>2023</v>
      </c>
      <c r="B4144" t="s">
        <v>30</v>
      </c>
      <c r="C4144" t="s">
        <v>17</v>
      </c>
      <c r="D4144" s="36" t="s">
        <v>79</v>
      </c>
      <c r="E4144" s="36" t="s">
        <v>50</v>
      </c>
      <c r="F4144" s="26">
        <v>8</v>
      </c>
      <c r="G4144" s="26">
        <v>12</v>
      </c>
      <c r="H4144" s="28">
        <v>0.66666666666600005</v>
      </c>
    </row>
    <row r="4145" spans="1:8" hidden="1" x14ac:dyDescent="0.3">
      <c r="A4145" s="1">
        <v>2023</v>
      </c>
      <c r="B4145" t="s">
        <v>30</v>
      </c>
      <c r="C4145" t="s">
        <v>17</v>
      </c>
      <c r="D4145" s="36" t="s">
        <v>82</v>
      </c>
      <c r="E4145" s="36" t="s">
        <v>50</v>
      </c>
      <c r="F4145" s="26">
        <v>8</v>
      </c>
      <c r="G4145" s="26">
        <v>12</v>
      </c>
      <c r="H4145" s="28">
        <v>0.66666666666600005</v>
      </c>
    </row>
    <row r="4146" spans="1:8" hidden="1" x14ac:dyDescent="0.3">
      <c r="A4146" s="1">
        <v>2023</v>
      </c>
      <c r="B4146" t="s">
        <v>30</v>
      </c>
      <c r="C4146" t="s">
        <v>17</v>
      </c>
      <c r="D4146" s="36" t="s">
        <v>85</v>
      </c>
      <c r="E4146" s="36" t="s">
        <v>50</v>
      </c>
      <c r="F4146" s="26">
        <v>10</v>
      </c>
      <c r="G4146" s="26">
        <v>10</v>
      </c>
      <c r="H4146" s="27">
        <v>1</v>
      </c>
    </row>
    <row r="4147" spans="1:8" hidden="1" x14ac:dyDescent="0.3">
      <c r="A4147" s="1">
        <v>2023</v>
      </c>
      <c r="B4147" t="s">
        <v>30</v>
      </c>
      <c r="C4147" t="s">
        <v>17</v>
      </c>
      <c r="D4147" s="36" t="s">
        <v>62</v>
      </c>
      <c r="E4147" s="36" t="s">
        <v>54</v>
      </c>
      <c r="F4147" s="26">
        <v>22</v>
      </c>
      <c r="G4147" s="26">
        <v>29</v>
      </c>
      <c r="H4147" s="27">
        <v>0.75862068965499996</v>
      </c>
    </row>
    <row r="4148" spans="1:8" hidden="1" x14ac:dyDescent="0.3">
      <c r="A4148" s="1">
        <v>2023</v>
      </c>
      <c r="B4148" t="s">
        <v>30</v>
      </c>
      <c r="C4148" t="s">
        <v>17</v>
      </c>
      <c r="D4148" s="36" t="s">
        <v>63</v>
      </c>
      <c r="E4148" s="36" t="s">
        <v>54</v>
      </c>
      <c r="F4148" s="26">
        <v>6</v>
      </c>
      <c r="G4148" s="26">
        <v>13</v>
      </c>
      <c r="H4148" s="27">
        <v>0.46153846153799999</v>
      </c>
    </row>
    <row r="4149" spans="1:8" hidden="1" x14ac:dyDescent="0.3">
      <c r="A4149" s="1">
        <v>2023</v>
      </c>
      <c r="B4149" t="s">
        <v>30</v>
      </c>
      <c r="C4149" t="s">
        <v>17</v>
      </c>
      <c r="D4149" s="36" t="s">
        <v>65</v>
      </c>
      <c r="E4149" s="36" t="s">
        <v>54</v>
      </c>
      <c r="F4149" s="26">
        <v>14</v>
      </c>
      <c r="G4149" s="26">
        <v>21</v>
      </c>
      <c r="H4149" s="27">
        <v>0.66666666666600005</v>
      </c>
    </row>
    <row r="4150" spans="1:8" hidden="1" x14ac:dyDescent="0.3">
      <c r="A4150" s="1">
        <v>2023</v>
      </c>
      <c r="B4150" t="s">
        <v>30</v>
      </c>
      <c r="C4150" t="s">
        <v>17</v>
      </c>
      <c r="D4150" s="36" t="s">
        <v>67</v>
      </c>
      <c r="E4150" s="36" t="s">
        <v>54</v>
      </c>
      <c r="F4150" s="26">
        <v>13</v>
      </c>
      <c r="G4150" s="26">
        <v>33</v>
      </c>
      <c r="H4150" s="27">
        <v>0.39393939393900002</v>
      </c>
    </row>
    <row r="4151" spans="1:8" hidden="1" x14ac:dyDescent="0.3">
      <c r="A4151" s="1">
        <v>2023</v>
      </c>
      <c r="B4151" t="s">
        <v>30</v>
      </c>
      <c r="C4151" t="s">
        <v>17</v>
      </c>
      <c r="D4151" s="36" t="s">
        <v>70</v>
      </c>
      <c r="E4151" s="36" t="s">
        <v>54</v>
      </c>
      <c r="F4151" s="26">
        <v>42</v>
      </c>
      <c r="G4151" s="26">
        <v>49</v>
      </c>
      <c r="H4151" s="27">
        <v>0.857142857142</v>
      </c>
    </row>
    <row r="4152" spans="1:8" hidden="1" x14ac:dyDescent="0.3">
      <c r="A4152" s="1">
        <v>2023</v>
      </c>
      <c r="B4152" t="s">
        <v>30</v>
      </c>
      <c r="C4152" t="s">
        <v>17</v>
      </c>
      <c r="D4152" s="36" t="s">
        <v>71</v>
      </c>
      <c r="E4152" s="36" t="s">
        <v>54</v>
      </c>
      <c r="F4152" s="26">
        <v>11</v>
      </c>
      <c r="G4152" s="26">
        <v>14</v>
      </c>
      <c r="H4152" s="27">
        <v>0.78571428571400004</v>
      </c>
    </row>
    <row r="4153" spans="1:8" hidden="1" x14ac:dyDescent="0.3">
      <c r="A4153" s="1">
        <v>2023</v>
      </c>
      <c r="B4153" t="s">
        <v>30</v>
      </c>
      <c r="C4153" t="s">
        <v>17</v>
      </c>
      <c r="D4153" s="36" t="s">
        <v>72</v>
      </c>
      <c r="E4153" s="36" t="s">
        <v>54</v>
      </c>
      <c r="F4153" s="26">
        <v>19</v>
      </c>
      <c r="G4153" s="26">
        <v>44</v>
      </c>
      <c r="H4153" s="27">
        <v>0.43181818181800002</v>
      </c>
    </row>
    <row r="4154" spans="1:8" hidden="1" x14ac:dyDescent="0.3">
      <c r="A4154" s="1">
        <v>2023</v>
      </c>
      <c r="B4154" t="s">
        <v>30</v>
      </c>
      <c r="C4154" t="s">
        <v>17</v>
      </c>
      <c r="D4154" s="36" t="s">
        <v>73</v>
      </c>
      <c r="E4154" s="36" t="s">
        <v>54</v>
      </c>
      <c r="F4154" s="26">
        <v>10</v>
      </c>
      <c r="G4154" s="26">
        <v>11</v>
      </c>
      <c r="H4154" s="27">
        <v>0.90909090909000001</v>
      </c>
    </row>
    <row r="4155" spans="1:8" hidden="1" x14ac:dyDescent="0.3">
      <c r="A4155" s="1">
        <v>2023</v>
      </c>
      <c r="B4155" t="s">
        <v>30</v>
      </c>
      <c r="C4155" t="s">
        <v>17</v>
      </c>
      <c r="D4155" s="36" t="s">
        <v>74</v>
      </c>
      <c r="E4155" s="36" t="s">
        <v>54</v>
      </c>
      <c r="F4155" s="26">
        <v>14</v>
      </c>
      <c r="G4155" s="26">
        <v>15</v>
      </c>
      <c r="H4155" s="27">
        <v>0.93333333333299995</v>
      </c>
    </row>
    <row r="4156" spans="1:8" hidden="1" x14ac:dyDescent="0.3">
      <c r="A4156" s="1">
        <v>2023</v>
      </c>
      <c r="B4156" t="s">
        <v>30</v>
      </c>
      <c r="C4156" t="s">
        <v>17</v>
      </c>
      <c r="D4156" s="36" t="s">
        <v>76</v>
      </c>
      <c r="E4156" s="36" t="s">
        <v>54</v>
      </c>
      <c r="F4156" s="26">
        <v>44</v>
      </c>
      <c r="G4156" s="26">
        <v>62</v>
      </c>
      <c r="H4156" s="27">
        <v>0.70967741935399997</v>
      </c>
    </row>
    <row r="4157" spans="1:8" hidden="1" x14ac:dyDescent="0.3">
      <c r="A4157" s="1">
        <v>2023</v>
      </c>
      <c r="B4157" t="s">
        <v>30</v>
      </c>
      <c r="C4157" t="s">
        <v>17</v>
      </c>
      <c r="D4157" s="36" t="s">
        <v>89</v>
      </c>
      <c r="E4157" s="36" t="s">
        <v>54</v>
      </c>
      <c r="F4157" s="26">
        <v>5</v>
      </c>
      <c r="G4157" s="26">
        <v>11</v>
      </c>
      <c r="H4157" s="27">
        <v>0.45454545454500001</v>
      </c>
    </row>
    <row r="4158" spans="1:8" hidden="1" x14ac:dyDescent="0.3">
      <c r="A4158" s="1">
        <v>2023</v>
      </c>
      <c r="B4158" t="s">
        <v>30</v>
      </c>
      <c r="C4158" t="s">
        <v>17</v>
      </c>
      <c r="D4158" s="36" t="s">
        <v>105</v>
      </c>
      <c r="E4158" s="36" t="s">
        <v>54</v>
      </c>
      <c r="F4158" s="26">
        <v>12</v>
      </c>
      <c r="G4158" s="26">
        <v>24</v>
      </c>
      <c r="H4158" s="27">
        <v>0.5</v>
      </c>
    </row>
    <row r="4159" spans="1:8" hidden="1" x14ac:dyDescent="0.3">
      <c r="A4159" s="1">
        <v>2023</v>
      </c>
      <c r="B4159" t="s">
        <v>30</v>
      </c>
      <c r="C4159" t="s">
        <v>17</v>
      </c>
      <c r="D4159" s="36" t="s">
        <v>91</v>
      </c>
      <c r="E4159" s="36" t="s">
        <v>54</v>
      </c>
      <c r="F4159" s="26">
        <v>5</v>
      </c>
      <c r="G4159" s="26">
        <v>12</v>
      </c>
      <c r="H4159" s="27">
        <v>0.416666666666</v>
      </c>
    </row>
    <row r="4160" spans="1:8" hidden="1" x14ac:dyDescent="0.3">
      <c r="A4160" s="1">
        <v>2023</v>
      </c>
      <c r="B4160" t="s">
        <v>30</v>
      </c>
      <c r="C4160" t="s">
        <v>17</v>
      </c>
      <c r="D4160" s="36" t="s">
        <v>79</v>
      </c>
      <c r="E4160" s="36" t="s">
        <v>54</v>
      </c>
      <c r="F4160" s="26">
        <v>25</v>
      </c>
      <c r="G4160" s="26">
        <v>44</v>
      </c>
      <c r="H4160" s="27">
        <v>0.568181818181</v>
      </c>
    </row>
    <row r="4161" spans="1:8" hidden="1" x14ac:dyDescent="0.3">
      <c r="A4161" s="1">
        <v>2023</v>
      </c>
      <c r="B4161" t="s">
        <v>30</v>
      </c>
      <c r="C4161" t="s">
        <v>17</v>
      </c>
      <c r="D4161" s="36" t="s">
        <v>101</v>
      </c>
      <c r="E4161" s="36" t="s">
        <v>54</v>
      </c>
      <c r="F4161" s="26">
        <v>7</v>
      </c>
      <c r="G4161" s="26">
        <v>12</v>
      </c>
      <c r="H4161" s="27">
        <v>0.58333333333299997</v>
      </c>
    </row>
    <row r="4162" spans="1:8" hidden="1" x14ac:dyDescent="0.3">
      <c r="A4162" s="1">
        <v>2023</v>
      </c>
      <c r="B4162" t="s">
        <v>30</v>
      </c>
      <c r="C4162" t="s">
        <v>17</v>
      </c>
      <c r="D4162" s="36" t="s">
        <v>82</v>
      </c>
      <c r="E4162" s="36" t="s">
        <v>54</v>
      </c>
      <c r="F4162" s="26">
        <v>23</v>
      </c>
      <c r="G4162" s="26">
        <v>34</v>
      </c>
      <c r="H4162" s="27">
        <v>0.67647058823499995</v>
      </c>
    </row>
    <row r="4163" spans="1:8" hidden="1" x14ac:dyDescent="0.3">
      <c r="A4163" s="1">
        <v>2023</v>
      </c>
      <c r="B4163" t="s">
        <v>30</v>
      </c>
      <c r="C4163" t="s">
        <v>17</v>
      </c>
      <c r="D4163" s="36" t="s">
        <v>92</v>
      </c>
      <c r="E4163" s="36" t="s">
        <v>54</v>
      </c>
      <c r="F4163" s="26">
        <v>11</v>
      </c>
      <c r="G4163" s="26">
        <v>14</v>
      </c>
      <c r="H4163" s="27">
        <v>0.78571428571400004</v>
      </c>
    </row>
    <row r="4164" spans="1:8" hidden="1" x14ac:dyDescent="0.3">
      <c r="A4164" s="1">
        <v>2023</v>
      </c>
      <c r="B4164" t="s">
        <v>30</v>
      </c>
      <c r="C4164" t="s">
        <v>17</v>
      </c>
      <c r="D4164" s="36" t="s">
        <v>85</v>
      </c>
      <c r="E4164" s="36" t="s">
        <v>54</v>
      </c>
      <c r="F4164" s="26">
        <v>22</v>
      </c>
      <c r="G4164" s="26">
        <v>27</v>
      </c>
      <c r="H4164" s="27">
        <v>0.81481481481399998</v>
      </c>
    </row>
    <row r="4165" spans="1:8" hidden="1" x14ac:dyDescent="0.3">
      <c r="A4165" s="1">
        <v>2023</v>
      </c>
      <c r="B4165" t="s">
        <v>30</v>
      </c>
      <c r="C4165" t="s">
        <v>17</v>
      </c>
      <c r="D4165" s="36" t="s">
        <v>87</v>
      </c>
      <c r="E4165" s="36" t="s">
        <v>54</v>
      </c>
      <c r="F4165" s="26">
        <v>14</v>
      </c>
      <c r="G4165" s="26">
        <v>20</v>
      </c>
      <c r="H4165" s="27">
        <v>0.7</v>
      </c>
    </row>
    <row r="4166" spans="1:8" hidden="1" x14ac:dyDescent="0.3">
      <c r="A4166" s="1">
        <v>2023</v>
      </c>
      <c r="B4166" t="s">
        <v>30</v>
      </c>
      <c r="C4166" t="s">
        <v>18</v>
      </c>
      <c r="D4166" s="36" t="s">
        <v>62</v>
      </c>
      <c r="E4166" s="36" t="s">
        <v>48</v>
      </c>
      <c r="F4166" s="26">
        <v>34</v>
      </c>
      <c r="G4166" s="26">
        <v>34</v>
      </c>
      <c r="H4166" s="28">
        <v>1</v>
      </c>
    </row>
    <row r="4167" spans="1:8" hidden="1" x14ac:dyDescent="0.3">
      <c r="A4167" s="1">
        <v>2023</v>
      </c>
      <c r="B4167" t="s">
        <v>30</v>
      </c>
      <c r="C4167" t="s">
        <v>18</v>
      </c>
      <c r="D4167" s="36" t="s">
        <v>62</v>
      </c>
      <c r="E4167" s="36" t="s">
        <v>46</v>
      </c>
      <c r="F4167" s="26">
        <v>0</v>
      </c>
      <c r="G4167" s="26">
        <v>97</v>
      </c>
      <c r="H4167" s="28">
        <v>0</v>
      </c>
    </row>
    <row r="4168" spans="1:8" hidden="1" x14ac:dyDescent="0.3">
      <c r="A4168" s="1">
        <v>2023</v>
      </c>
      <c r="B4168" t="s">
        <v>30</v>
      </c>
      <c r="C4168" t="s">
        <v>18</v>
      </c>
      <c r="D4168" s="36" t="s">
        <v>63</v>
      </c>
      <c r="E4168" s="36" t="s">
        <v>48</v>
      </c>
      <c r="F4168" s="26">
        <v>0</v>
      </c>
      <c r="G4168" s="26">
        <v>62</v>
      </c>
      <c r="H4168" s="28">
        <v>0</v>
      </c>
    </row>
    <row r="4169" spans="1:8" hidden="1" x14ac:dyDescent="0.3">
      <c r="A4169" s="1">
        <v>2023</v>
      </c>
      <c r="B4169" t="s">
        <v>30</v>
      </c>
      <c r="C4169" t="s">
        <v>18</v>
      </c>
      <c r="D4169" s="36" t="s">
        <v>64</v>
      </c>
      <c r="E4169" s="36" t="s">
        <v>48</v>
      </c>
      <c r="F4169" s="26">
        <v>0</v>
      </c>
      <c r="G4169" s="26">
        <v>42</v>
      </c>
      <c r="H4169" s="28">
        <v>0</v>
      </c>
    </row>
    <row r="4170" spans="1:8" hidden="1" x14ac:dyDescent="0.3">
      <c r="A4170" s="1">
        <v>2023</v>
      </c>
      <c r="B4170" t="s">
        <v>30</v>
      </c>
      <c r="C4170" t="s">
        <v>18</v>
      </c>
      <c r="D4170" s="36" t="s">
        <v>65</v>
      </c>
      <c r="E4170" s="36" t="s">
        <v>48</v>
      </c>
      <c r="F4170" s="26">
        <v>0</v>
      </c>
      <c r="G4170" s="26">
        <v>190</v>
      </c>
      <c r="H4170" s="28">
        <v>0</v>
      </c>
    </row>
    <row r="4171" spans="1:8" hidden="1" x14ac:dyDescent="0.3">
      <c r="A4171" s="1">
        <v>2023</v>
      </c>
      <c r="B4171" t="s">
        <v>30</v>
      </c>
      <c r="C4171" t="s">
        <v>18</v>
      </c>
      <c r="D4171" s="36" t="s">
        <v>67</v>
      </c>
      <c r="E4171" s="36" t="s">
        <v>48</v>
      </c>
      <c r="F4171" s="26">
        <v>18</v>
      </c>
      <c r="G4171" s="26">
        <v>18</v>
      </c>
      <c r="H4171" s="28">
        <v>1</v>
      </c>
    </row>
    <row r="4172" spans="1:8" hidden="1" x14ac:dyDescent="0.3">
      <c r="A4172" s="1">
        <v>2023</v>
      </c>
      <c r="B4172" t="s">
        <v>30</v>
      </c>
      <c r="C4172" t="s">
        <v>18</v>
      </c>
      <c r="D4172" s="36" t="s">
        <v>67</v>
      </c>
      <c r="E4172" s="36" t="s">
        <v>46</v>
      </c>
      <c r="F4172" s="26">
        <v>0</v>
      </c>
      <c r="G4172" s="26">
        <v>134</v>
      </c>
      <c r="H4172" s="28">
        <v>0</v>
      </c>
    </row>
    <row r="4173" spans="1:8" hidden="1" x14ac:dyDescent="0.3">
      <c r="A4173" s="1">
        <v>2023</v>
      </c>
      <c r="B4173" t="s">
        <v>30</v>
      </c>
      <c r="C4173" t="s">
        <v>18</v>
      </c>
      <c r="D4173" s="36" t="s">
        <v>69</v>
      </c>
      <c r="E4173" s="36" t="s">
        <v>48</v>
      </c>
      <c r="F4173" s="26">
        <v>0</v>
      </c>
      <c r="G4173" s="26">
        <v>35</v>
      </c>
      <c r="H4173" s="28">
        <v>0</v>
      </c>
    </row>
    <row r="4174" spans="1:8" hidden="1" x14ac:dyDescent="0.3">
      <c r="A4174" s="1">
        <v>2023</v>
      </c>
      <c r="B4174" t="s">
        <v>30</v>
      </c>
      <c r="C4174" t="s">
        <v>18</v>
      </c>
      <c r="D4174" s="36" t="s">
        <v>111</v>
      </c>
      <c r="E4174" s="36" t="s">
        <v>48</v>
      </c>
      <c r="F4174" s="26">
        <v>0</v>
      </c>
      <c r="G4174" s="26">
        <v>47</v>
      </c>
      <c r="H4174" s="28">
        <v>0</v>
      </c>
    </row>
    <row r="4175" spans="1:8" hidden="1" x14ac:dyDescent="0.3">
      <c r="A4175" s="1">
        <v>2023</v>
      </c>
      <c r="B4175" t="s">
        <v>30</v>
      </c>
      <c r="C4175" t="s">
        <v>18</v>
      </c>
      <c r="D4175" s="36" t="s">
        <v>111</v>
      </c>
      <c r="E4175" s="36" t="s">
        <v>46</v>
      </c>
      <c r="F4175" s="26">
        <v>12</v>
      </c>
      <c r="G4175" s="26">
        <v>12</v>
      </c>
      <c r="H4175" s="28">
        <v>1</v>
      </c>
    </row>
    <row r="4176" spans="1:8" hidden="1" x14ac:dyDescent="0.3">
      <c r="A4176" s="1">
        <v>2023</v>
      </c>
      <c r="B4176" t="s">
        <v>30</v>
      </c>
      <c r="C4176" t="s">
        <v>18</v>
      </c>
      <c r="D4176" s="36" t="s">
        <v>70</v>
      </c>
      <c r="E4176" s="36" t="s">
        <v>46</v>
      </c>
      <c r="F4176" s="26">
        <v>0</v>
      </c>
      <c r="G4176" s="26">
        <v>289</v>
      </c>
      <c r="H4176" s="28">
        <v>0</v>
      </c>
    </row>
    <row r="4177" spans="1:8" hidden="1" x14ac:dyDescent="0.3">
      <c r="A4177" s="1">
        <v>2023</v>
      </c>
      <c r="B4177" t="s">
        <v>30</v>
      </c>
      <c r="C4177" t="s">
        <v>18</v>
      </c>
      <c r="D4177" s="36" t="s">
        <v>71</v>
      </c>
      <c r="E4177" s="36" t="s">
        <v>48</v>
      </c>
      <c r="F4177" s="26">
        <v>0</v>
      </c>
      <c r="G4177" s="26">
        <v>40</v>
      </c>
      <c r="H4177" s="28">
        <v>0</v>
      </c>
    </row>
    <row r="4178" spans="1:8" hidden="1" x14ac:dyDescent="0.3">
      <c r="A4178" s="1">
        <v>2023</v>
      </c>
      <c r="B4178" t="s">
        <v>30</v>
      </c>
      <c r="C4178" t="s">
        <v>18</v>
      </c>
      <c r="D4178" s="36" t="s">
        <v>71</v>
      </c>
      <c r="E4178" s="36" t="s">
        <v>46</v>
      </c>
      <c r="F4178" s="26">
        <v>68</v>
      </c>
      <c r="G4178" s="26">
        <v>68</v>
      </c>
      <c r="H4178" s="28">
        <v>1</v>
      </c>
    </row>
    <row r="4179" spans="1:8" hidden="1" x14ac:dyDescent="0.3">
      <c r="A4179" s="1">
        <v>2023</v>
      </c>
      <c r="B4179" t="s">
        <v>30</v>
      </c>
      <c r="C4179" t="s">
        <v>18</v>
      </c>
      <c r="D4179" s="36" t="s">
        <v>88</v>
      </c>
      <c r="E4179" s="36" t="s">
        <v>48</v>
      </c>
      <c r="F4179" s="26">
        <v>0</v>
      </c>
      <c r="G4179" s="26">
        <v>16</v>
      </c>
      <c r="H4179" s="28">
        <v>0</v>
      </c>
    </row>
    <row r="4180" spans="1:8" hidden="1" x14ac:dyDescent="0.3">
      <c r="A4180" s="1">
        <v>2023</v>
      </c>
      <c r="B4180" t="s">
        <v>30</v>
      </c>
      <c r="C4180" t="s">
        <v>18</v>
      </c>
      <c r="D4180" s="36" t="s">
        <v>88</v>
      </c>
      <c r="E4180" s="36" t="s">
        <v>46</v>
      </c>
      <c r="F4180" s="26">
        <v>18</v>
      </c>
      <c r="G4180" s="26">
        <v>18</v>
      </c>
      <c r="H4180" s="28">
        <v>1</v>
      </c>
    </row>
    <row r="4181" spans="1:8" hidden="1" x14ac:dyDescent="0.3">
      <c r="A4181" s="1">
        <v>2023</v>
      </c>
      <c r="B4181" t="s">
        <v>30</v>
      </c>
      <c r="C4181" t="s">
        <v>18</v>
      </c>
      <c r="D4181" s="36" t="s">
        <v>72</v>
      </c>
      <c r="E4181" s="36" t="s">
        <v>48</v>
      </c>
      <c r="F4181" s="26">
        <v>0</v>
      </c>
      <c r="G4181" s="26">
        <v>242</v>
      </c>
      <c r="H4181" s="28">
        <v>0</v>
      </c>
    </row>
    <row r="4182" spans="1:8" hidden="1" x14ac:dyDescent="0.3">
      <c r="A4182" s="1">
        <v>2023</v>
      </c>
      <c r="B4182" t="s">
        <v>30</v>
      </c>
      <c r="C4182" t="s">
        <v>18</v>
      </c>
      <c r="D4182" s="36" t="s">
        <v>72</v>
      </c>
      <c r="E4182" s="36" t="s">
        <v>46</v>
      </c>
      <c r="F4182" s="26">
        <v>82</v>
      </c>
      <c r="G4182" s="26">
        <v>82</v>
      </c>
      <c r="H4182" s="28">
        <v>1</v>
      </c>
    </row>
    <row r="4183" spans="1:8" hidden="1" x14ac:dyDescent="0.3">
      <c r="A4183" s="1">
        <v>2023</v>
      </c>
      <c r="B4183" t="s">
        <v>30</v>
      </c>
      <c r="C4183" t="s">
        <v>18</v>
      </c>
      <c r="D4183" s="36" t="s">
        <v>73</v>
      </c>
      <c r="E4183" s="36" t="s">
        <v>46</v>
      </c>
      <c r="F4183" s="26">
        <v>0</v>
      </c>
      <c r="G4183" s="26">
        <v>26</v>
      </c>
      <c r="H4183" s="28">
        <v>0</v>
      </c>
    </row>
    <row r="4184" spans="1:8" hidden="1" x14ac:dyDescent="0.3">
      <c r="A4184" s="1">
        <v>2023</v>
      </c>
      <c r="B4184" t="s">
        <v>30</v>
      </c>
      <c r="C4184" t="s">
        <v>18</v>
      </c>
      <c r="D4184" s="36" t="s">
        <v>99</v>
      </c>
      <c r="E4184" s="36" t="s">
        <v>46</v>
      </c>
      <c r="F4184" s="26">
        <v>0</v>
      </c>
      <c r="G4184" s="26">
        <v>25</v>
      </c>
      <c r="H4184" s="28">
        <v>0</v>
      </c>
    </row>
    <row r="4185" spans="1:8" hidden="1" x14ac:dyDescent="0.3">
      <c r="A4185" s="1">
        <v>2023</v>
      </c>
      <c r="B4185" t="s">
        <v>30</v>
      </c>
      <c r="C4185" t="s">
        <v>18</v>
      </c>
      <c r="D4185" s="36" t="s">
        <v>74</v>
      </c>
      <c r="E4185" s="36" t="s">
        <v>48</v>
      </c>
      <c r="F4185" s="26">
        <v>0</v>
      </c>
      <c r="G4185" s="26">
        <v>63</v>
      </c>
      <c r="H4185" s="28">
        <v>0</v>
      </c>
    </row>
    <row r="4186" spans="1:8" hidden="1" x14ac:dyDescent="0.3">
      <c r="A4186" s="1">
        <v>2023</v>
      </c>
      <c r="B4186" t="s">
        <v>30</v>
      </c>
      <c r="C4186" t="s">
        <v>18</v>
      </c>
      <c r="D4186" s="36" t="s">
        <v>97</v>
      </c>
      <c r="E4186" s="36" t="s">
        <v>48</v>
      </c>
      <c r="F4186" s="26">
        <v>0</v>
      </c>
      <c r="G4186" s="26">
        <v>34</v>
      </c>
      <c r="H4186" s="28">
        <v>0</v>
      </c>
    </row>
    <row r="4187" spans="1:8" hidden="1" x14ac:dyDescent="0.3">
      <c r="A4187" s="1">
        <v>2023</v>
      </c>
      <c r="B4187" t="s">
        <v>30</v>
      </c>
      <c r="C4187" t="s">
        <v>18</v>
      </c>
      <c r="D4187" s="36" t="s">
        <v>97</v>
      </c>
      <c r="E4187" s="36" t="s">
        <v>46</v>
      </c>
      <c r="F4187" s="26">
        <v>12</v>
      </c>
      <c r="G4187" s="26">
        <v>12</v>
      </c>
      <c r="H4187" s="28">
        <v>1</v>
      </c>
    </row>
    <row r="4188" spans="1:8" hidden="1" x14ac:dyDescent="0.3">
      <c r="A4188" s="1">
        <v>2023</v>
      </c>
      <c r="B4188" t="s">
        <v>30</v>
      </c>
      <c r="C4188" t="s">
        <v>18</v>
      </c>
      <c r="D4188" s="36" t="s">
        <v>76</v>
      </c>
      <c r="E4188" s="36" t="s">
        <v>48</v>
      </c>
      <c r="F4188" s="26">
        <v>11</v>
      </c>
      <c r="G4188" s="26">
        <v>11</v>
      </c>
      <c r="H4188" s="28">
        <v>1</v>
      </c>
    </row>
    <row r="4189" spans="1:8" hidden="1" x14ac:dyDescent="0.3">
      <c r="A4189" s="1">
        <v>2023</v>
      </c>
      <c r="B4189" t="s">
        <v>30</v>
      </c>
      <c r="C4189" t="s">
        <v>18</v>
      </c>
      <c r="D4189" s="36" t="s">
        <v>76</v>
      </c>
      <c r="E4189" s="36" t="s">
        <v>46</v>
      </c>
      <c r="F4189" s="26">
        <v>0</v>
      </c>
      <c r="G4189" s="26">
        <v>210</v>
      </c>
      <c r="H4189" s="28">
        <v>0</v>
      </c>
    </row>
    <row r="4190" spans="1:8" hidden="1" x14ac:dyDescent="0.3">
      <c r="A4190" s="1">
        <v>2023</v>
      </c>
      <c r="B4190" t="s">
        <v>30</v>
      </c>
      <c r="C4190" t="s">
        <v>18</v>
      </c>
      <c r="D4190" s="36" t="s">
        <v>89</v>
      </c>
      <c r="E4190" s="36" t="s">
        <v>48</v>
      </c>
      <c r="F4190" s="26">
        <v>0</v>
      </c>
      <c r="G4190" s="26">
        <v>84</v>
      </c>
      <c r="H4190" s="28">
        <v>0</v>
      </c>
    </row>
    <row r="4191" spans="1:8" hidden="1" x14ac:dyDescent="0.3">
      <c r="A4191" s="1">
        <v>2023</v>
      </c>
      <c r="B4191" t="s">
        <v>30</v>
      </c>
      <c r="C4191" t="s">
        <v>18</v>
      </c>
      <c r="D4191" s="36" t="s">
        <v>90</v>
      </c>
      <c r="E4191" s="36" t="s">
        <v>48</v>
      </c>
      <c r="F4191" s="26">
        <v>0</v>
      </c>
      <c r="G4191" s="26">
        <v>23</v>
      </c>
      <c r="H4191" s="28">
        <v>0</v>
      </c>
    </row>
    <row r="4192" spans="1:8" hidden="1" x14ac:dyDescent="0.3">
      <c r="A4192" s="1">
        <v>2023</v>
      </c>
      <c r="B4192" t="s">
        <v>30</v>
      </c>
      <c r="C4192" t="s">
        <v>18</v>
      </c>
      <c r="D4192" s="36" t="s">
        <v>90</v>
      </c>
      <c r="E4192" s="36" t="s">
        <v>46</v>
      </c>
      <c r="F4192" s="26">
        <v>22</v>
      </c>
      <c r="G4192" s="26">
        <v>22</v>
      </c>
      <c r="H4192" s="28">
        <v>1</v>
      </c>
    </row>
    <row r="4193" spans="1:8" hidden="1" x14ac:dyDescent="0.3">
      <c r="A4193" s="1">
        <v>2023</v>
      </c>
      <c r="B4193" t="s">
        <v>30</v>
      </c>
      <c r="C4193" t="s">
        <v>18</v>
      </c>
      <c r="D4193" s="36" t="s">
        <v>77</v>
      </c>
      <c r="E4193" s="36" t="s">
        <v>48</v>
      </c>
      <c r="F4193" s="26">
        <v>0</v>
      </c>
      <c r="G4193" s="26">
        <v>36</v>
      </c>
      <c r="H4193" s="28">
        <v>0</v>
      </c>
    </row>
    <row r="4194" spans="1:8" hidden="1" x14ac:dyDescent="0.3">
      <c r="A4194" s="1">
        <v>2023</v>
      </c>
      <c r="B4194" t="s">
        <v>30</v>
      </c>
      <c r="C4194" t="s">
        <v>18</v>
      </c>
      <c r="D4194" s="36" t="s">
        <v>77</v>
      </c>
      <c r="E4194" s="36" t="s">
        <v>46</v>
      </c>
      <c r="F4194" s="26">
        <v>12</v>
      </c>
      <c r="G4194" s="26">
        <v>12</v>
      </c>
      <c r="H4194" s="28">
        <v>1</v>
      </c>
    </row>
    <row r="4195" spans="1:8" hidden="1" x14ac:dyDescent="0.3">
      <c r="A4195" s="1">
        <v>2023</v>
      </c>
      <c r="B4195" t="s">
        <v>30</v>
      </c>
      <c r="C4195" t="s">
        <v>18</v>
      </c>
      <c r="D4195" s="36" t="s">
        <v>91</v>
      </c>
      <c r="E4195" s="36" t="s">
        <v>48</v>
      </c>
      <c r="F4195" s="26">
        <v>0</v>
      </c>
      <c r="G4195" s="26">
        <v>114</v>
      </c>
      <c r="H4195" s="28">
        <v>0</v>
      </c>
    </row>
    <row r="4196" spans="1:8" hidden="1" x14ac:dyDescent="0.3">
      <c r="A4196" s="1">
        <v>2023</v>
      </c>
      <c r="B4196" t="s">
        <v>30</v>
      </c>
      <c r="C4196" t="s">
        <v>18</v>
      </c>
      <c r="D4196" s="36" t="s">
        <v>107</v>
      </c>
      <c r="E4196" s="36" t="s">
        <v>48</v>
      </c>
      <c r="F4196" s="26">
        <v>0</v>
      </c>
      <c r="G4196" s="26">
        <v>34</v>
      </c>
      <c r="H4196" s="28">
        <v>0</v>
      </c>
    </row>
    <row r="4197" spans="1:8" hidden="1" x14ac:dyDescent="0.3">
      <c r="A4197" s="1">
        <v>2023</v>
      </c>
      <c r="B4197" t="s">
        <v>30</v>
      </c>
      <c r="C4197" t="s">
        <v>18</v>
      </c>
      <c r="D4197" s="36" t="s">
        <v>79</v>
      </c>
      <c r="E4197" s="36" t="s">
        <v>48</v>
      </c>
      <c r="F4197" s="26">
        <v>0</v>
      </c>
      <c r="G4197" s="26">
        <v>123</v>
      </c>
      <c r="H4197" s="28">
        <v>0</v>
      </c>
    </row>
    <row r="4198" spans="1:8" hidden="1" x14ac:dyDescent="0.3">
      <c r="A4198" s="1">
        <v>2023</v>
      </c>
      <c r="B4198" t="s">
        <v>30</v>
      </c>
      <c r="C4198" t="s">
        <v>18</v>
      </c>
      <c r="D4198" s="36" t="s">
        <v>79</v>
      </c>
      <c r="E4198" s="36" t="s">
        <v>46</v>
      </c>
      <c r="F4198" s="26">
        <v>198</v>
      </c>
      <c r="G4198" s="26">
        <v>198</v>
      </c>
      <c r="H4198" s="28">
        <v>1</v>
      </c>
    </row>
    <row r="4199" spans="1:8" hidden="1" x14ac:dyDescent="0.3">
      <c r="A4199" s="1">
        <v>2023</v>
      </c>
      <c r="B4199" t="s">
        <v>30</v>
      </c>
      <c r="C4199" t="s">
        <v>18</v>
      </c>
      <c r="D4199" s="36" t="s">
        <v>129</v>
      </c>
      <c r="E4199" s="36" t="s">
        <v>48</v>
      </c>
      <c r="F4199" s="26">
        <v>0</v>
      </c>
      <c r="G4199" s="26">
        <v>22</v>
      </c>
      <c r="H4199" s="28">
        <v>0</v>
      </c>
    </row>
    <row r="4200" spans="1:8" hidden="1" x14ac:dyDescent="0.3">
      <c r="A4200" s="1">
        <v>2023</v>
      </c>
      <c r="B4200" t="s">
        <v>30</v>
      </c>
      <c r="C4200" t="s">
        <v>18</v>
      </c>
      <c r="D4200" s="36" t="s">
        <v>101</v>
      </c>
      <c r="E4200" s="36" t="s">
        <v>48</v>
      </c>
      <c r="F4200" s="26">
        <v>0</v>
      </c>
      <c r="G4200" s="26">
        <v>57</v>
      </c>
      <c r="H4200" s="28">
        <v>0</v>
      </c>
    </row>
    <row r="4201" spans="1:8" hidden="1" x14ac:dyDescent="0.3">
      <c r="A4201" s="1">
        <v>2023</v>
      </c>
      <c r="B4201" t="s">
        <v>30</v>
      </c>
      <c r="C4201" t="s">
        <v>18</v>
      </c>
      <c r="D4201" s="36" t="s">
        <v>82</v>
      </c>
      <c r="E4201" s="36" t="s">
        <v>46</v>
      </c>
      <c r="F4201" s="26">
        <v>0</v>
      </c>
      <c r="G4201" s="26">
        <v>141</v>
      </c>
      <c r="H4201" s="28">
        <v>0</v>
      </c>
    </row>
    <row r="4202" spans="1:8" hidden="1" x14ac:dyDescent="0.3">
      <c r="A4202" s="1">
        <v>2023</v>
      </c>
      <c r="B4202" t="s">
        <v>30</v>
      </c>
      <c r="C4202" t="s">
        <v>18</v>
      </c>
      <c r="D4202" s="36" t="s">
        <v>92</v>
      </c>
      <c r="E4202" s="36" t="s">
        <v>46</v>
      </c>
      <c r="F4202" s="26">
        <v>0</v>
      </c>
      <c r="G4202" s="26">
        <v>42</v>
      </c>
      <c r="H4202" s="28">
        <v>0</v>
      </c>
    </row>
    <row r="4203" spans="1:8" hidden="1" x14ac:dyDescent="0.3">
      <c r="A4203" s="1">
        <v>2023</v>
      </c>
      <c r="B4203" t="s">
        <v>30</v>
      </c>
      <c r="C4203" t="s">
        <v>18</v>
      </c>
      <c r="D4203" s="36" t="s">
        <v>83</v>
      </c>
      <c r="E4203" s="36" t="s">
        <v>46</v>
      </c>
      <c r="F4203" s="26">
        <v>0</v>
      </c>
      <c r="G4203" s="26">
        <v>37</v>
      </c>
      <c r="H4203" s="28">
        <v>0</v>
      </c>
    </row>
    <row r="4204" spans="1:8" hidden="1" x14ac:dyDescent="0.3">
      <c r="A4204" s="1">
        <v>2023</v>
      </c>
      <c r="B4204" t="s">
        <v>30</v>
      </c>
      <c r="C4204" t="s">
        <v>18</v>
      </c>
      <c r="D4204" s="36" t="s">
        <v>85</v>
      </c>
      <c r="E4204" s="36" t="s">
        <v>48</v>
      </c>
      <c r="F4204" s="26">
        <v>17</v>
      </c>
      <c r="G4204" s="26">
        <v>17</v>
      </c>
      <c r="H4204" s="28">
        <v>1</v>
      </c>
    </row>
    <row r="4205" spans="1:8" hidden="1" x14ac:dyDescent="0.3">
      <c r="A4205" s="1">
        <v>2023</v>
      </c>
      <c r="B4205" t="s">
        <v>30</v>
      </c>
      <c r="C4205" t="s">
        <v>18</v>
      </c>
      <c r="D4205" s="36" t="s">
        <v>85</v>
      </c>
      <c r="E4205" s="36" t="s">
        <v>46</v>
      </c>
      <c r="F4205" s="26">
        <v>0</v>
      </c>
      <c r="G4205" s="26">
        <v>175</v>
      </c>
      <c r="H4205" s="28">
        <v>0</v>
      </c>
    </row>
    <row r="4206" spans="1:8" hidden="1" x14ac:dyDescent="0.3">
      <c r="A4206" s="1">
        <v>2023</v>
      </c>
      <c r="B4206" t="s">
        <v>30</v>
      </c>
      <c r="C4206" t="s">
        <v>18</v>
      </c>
      <c r="D4206" s="36" t="s">
        <v>87</v>
      </c>
      <c r="E4206" s="36" t="s">
        <v>48</v>
      </c>
      <c r="F4206" s="26">
        <v>0</v>
      </c>
      <c r="G4206" s="26">
        <v>175</v>
      </c>
      <c r="H4206" s="28">
        <v>0</v>
      </c>
    </row>
    <row r="4207" spans="1:8" hidden="1" x14ac:dyDescent="0.3">
      <c r="A4207" s="1">
        <v>2023</v>
      </c>
      <c r="B4207" t="s">
        <v>30</v>
      </c>
      <c r="C4207" t="s">
        <v>18</v>
      </c>
      <c r="D4207" s="36" t="s">
        <v>87</v>
      </c>
      <c r="E4207" s="36" t="s">
        <v>46</v>
      </c>
      <c r="F4207" s="26">
        <v>26</v>
      </c>
      <c r="G4207" s="26">
        <v>26</v>
      </c>
      <c r="H4207" s="28">
        <v>1</v>
      </c>
    </row>
    <row r="4208" spans="1:8" x14ac:dyDescent="0.3">
      <c r="A4208" s="1">
        <v>2023</v>
      </c>
      <c r="B4208" t="s">
        <v>30</v>
      </c>
      <c r="C4208" t="s">
        <v>18</v>
      </c>
      <c r="D4208" s="36" t="s">
        <v>62</v>
      </c>
      <c r="E4208" s="36" t="s">
        <v>43</v>
      </c>
      <c r="F4208" s="26">
        <v>4</v>
      </c>
      <c r="G4208" s="26">
        <v>11</v>
      </c>
      <c r="H4208" s="28">
        <v>0.36363636363599999</v>
      </c>
    </row>
    <row r="4209" spans="1:8" hidden="1" x14ac:dyDescent="0.3">
      <c r="A4209" s="1">
        <v>2023</v>
      </c>
      <c r="B4209" t="s">
        <v>30</v>
      </c>
      <c r="C4209" t="s">
        <v>18</v>
      </c>
      <c r="D4209" s="36" t="s">
        <v>62</v>
      </c>
      <c r="E4209" s="36" t="s">
        <v>47</v>
      </c>
      <c r="F4209" s="26">
        <v>13</v>
      </c>
      <c r="G4209" s="26">
        <v>45</v>
      </c>
      <c r="H4209" s="28">
        <v>0.28888888888800002</v>
      </c>
    </row>
    <row r="4210" spans="1:8" hidden="1" x14ac:dyDescent="0.3">
      <c r="A4210" s="1">
        <v>2023</v>
      </c>
      <c r="B4210" t="s">
        <v>30</v>
      </c>
      <c r="C4210" t="s">
        <v>18</v>
      </c>
      <c r="D4210" s="36" t="s">
        <v>62</v>
      </c>
      <c r="E4210" s="36" t="s">
        <v>52</v>
      </c>
      <c r="F4210" s="26">
        <v>14</v>
      </c>
      <c r="G4210" s="26">
        <v>61</v>
      </c>
      <c r="H4210" s="28">
        <v>0.22950819672100001</v>
      </c>
    </row>
    <row r="4211" spans="1:8" hidden="1" x14ac:dyDescent="0.3">
      <c r="A4211" s="1">
        <v>2023</v>
      </c>
      <c r="B4211" t="s">
        <v>30</v>
      </c>
      <c r="C4211" t="s">
        <v>18</v>
      </c>
      <c r="D4211" s="36" t="s">
        <v>63</v>
      </c>
      <c r="E4211" s="36" t="s">
        <v>47</v>
      </c>
      <c r="F4211" s="26">
        <v>0</v>
      </c>
      <c r="G4211" s="26">
        <v>31</v>
      </c>
      <c r="H4211" s="28">
        <v>0</v>
      </c>
    </row>
    <row r="4212" spans="1:8" hidden="1" x14ac:dyDescent="0.3">
      <c r="A4212" s="1">
        <v>2023</v>
      </c>
      <c r="B4212" t="s">
        <v>30</v>
      </c>
      <c r="C4212" t="s">
        <v>18</v>
      </c>
      <c r="D4212" s="36" t="s">
        <v>63</v>
      </c>
      <c r="E4212" s="36" t="s">
        <v>52</v>
      </c>
      <c r="F4212" s="26">
        <v>0</v>
      </c>
      <c r="G4212" s="26">
        <v>18</v>
      </c>
      <c r="H4212" s="28">
        <v>0</v>
      </c>
    </row>
    <row r="4213" spans="1:8" hidden="1" x14ac:dyDescent="0.3">
      <c r="A4213" s="1">
        <v>2023</v>
      </c>
      <c r="B4213" t="s">
        <v>30</v>
      </c>
      <c r="C4213" t="s">
        <v>18</v>
      </c>
      <c r="D4213" s="36" t="s">
        <v>64</v>
      </c>
      <c r="E4213" s="36" t="s">
        <v>47</v>
      </c>
      <c r="F4213" s="26">
        <v>1</v>
      </c>
      <c r="G4213" s="26">
        <v>21</v>
      </c>
      <c r="H4213" s="28">
        <v>4.7619047619000002E-2</v>
      </c>
    </row>
    <row r="4214" spans="1:8" hidden="1" x14ac:dyDescent="0.3">
      <c r="A4214" s="1">
        <v>2023</v>
      </c>
      <c r="B4214" t="s">
        <v>30</v>
      </c>
      <c r="C4214" t="s">
        <v>18</v>
      </c>
      <c r="D4214" s="36" t="s">
        <v>64</v>
      </c>
      <c r="E4214" s="36" t="s">
        <v>52</v>
      </c>
      <c r="F4214" s="26">
        <v>0</v>
      </c>
      <c r="G4214" s="26">
        <v>12</v>
      </c>
      <c r="H4214" s="28">
        <v>0</v>
      </c>
    </row>
    <row r="4215" spans="1:8" x14ac:dyDescent="0.3">
      <c r="A4215" s="1">
        <v>2023</v>
      </c>
      <c r="B4215" t="s">
        <v>30</v>
      </c>
      <c r="C4215" t="s">
        <v>18</v>
      </c>
      <c r="D4215" s="36" t="s">
        <v>65</v>
      </c>
      <c r="E4215" s="36" t="s">
        <v>43</v>
      </c>
      <c r="F4215" s="26">
        <v>0</v>
      </c>
      <c r="G4215" s="26">
        <v>11</v>
      </c>
      <c r="H4215" s="28">
        <v>0</v>
      </c>
    </row>
    <row r="4216" spans="1:8" hidden="1" x14ac:dyDescent="0.3">
      <c r="A4216" s="1">
        <v>2023</v>
      </c>
      <c r="B4216" t="s">
        <v>30</v>
      </c>
      <c r="C4216" t="s">
        <v>18</v>
      </c>
      <c r="D4216" s="36" t="s">
        <v>65</v>
      </c>
      <c r="E4216" s="36" t="s">
        <v>47</v>
      </c>
      <c r="F4216" s="26">
        <v>5</v>
      </c>
      <c r="G4216" s="26">
        <v>50</v>
      </c>
      <c r="H4216" s="28">
        <v>0.1</v>
      </c>
    </row>
    <row r="4217" spans="1:8" hidden="1" x14ac:dyDescent="0.3">
      <c r="A4217" s="1">
        <v>2023</v>
      </c>
      <c r="B4217" t="s">
        <v>30</v>
      </c>
      <c r="C4217" t="s">
        <v>18</v>
      </c>
      <c r="D4217" s="36" t="s">
        <v>65</v>
      </c>
      <c r="E4217" s="36" t="s">
        <v>52</v>
      </c>
      <c r="F4217" s="26">
        <v>4</v>
      </c>
      <c r="G4217" s="26">
        <v>127</v>
      </c>
      <c r="H4217" s="28">
        <v>3.1496062992000001E-2</v>
      </c>
    </row>
    <row r="4218" spans="1:8" hidden="1" x14ac:dyDescent="0.3">
      <c r="A4218" s="1">
        <v>2023</v>
      </c>
      <c r="B4218" t="s">
        <v>30</v>
      </c>
      <c r="C4218" t="s">
        <v>18</v>
      </c>
      <c r="D4218" s="36" t="s">
        <v>67</v>
      </c>
      <c r="E4218" s="36" t="s">
        <v>53</v>
      </c>
      <c r="F4218" s="26">
        <v>1</v>
      </c>
      <c r="G4218" s="26">
        <v>11</v>
      </c>
      <c r="H4218" s="28">
        <v>9.0909090908999998E-2</v>
      </c>
    </row>
    <row r="4219" spans="1:8" x14ac:dyDescent="0.3">
      <c r="A4219" s="1">
        <v>2023</v>
      </c>
      <c r="B4219" t="s">
        <v>30</v>
      </c>
      <c r="C4219" t="s">
        <v>18</v>
      </c>
      <c r="D4219" s="36" t="s">
        <v>67</v>
      </c>
      <c r="E4219" s="36" t="s">
        <v>43</v>
      </c>
      <c r="F4219" s="26">
        <v>2</v>
      </c>
      <c r="G4219" s="26">
        <v>16</v>
      </c>
      <c r="H4219" s="28">
        <v>0.125</v>
      </c>
    </row>
    <row r="4220" spans="1:8" hidden="1" x14ac:dyDescent="0.3">
      <c r="A4220" s="1">
        <v>2023</v>
      </c>
      <c r="B4220" t="s">
        <v>30</v>
      </c>
      <c r="C4220" t="s">
        <v>18</v>
      </c>
      <c r="D4220" s="36" t="s">
        <v>67</v>
      </c>
      <c r="E4220" s="36" t="s">
        <v>47</v>
      </c>
      <c r="F4220" s="26">
        <v>4</v>
      </c>
      <c r="G4220" s="26">
        <v>31</v>
      </c>
      <c r="H4220" s="28">
        <v>0.12903225806400001</v>
      </c>
    </row>
    <row r="4221" spans="1:8" hidden="1" x14ac:dyDescent="0.3">
      <c r="A4221" s="1">
        <v>2023</v>
      </c>
      <c r="B4221" t="s">
        <v>30</v>
      </c>
      <c r="C4221" t="s">
        <v>18</v>
      </c>
      <c r="D4221" s="36" t="s">
        <v>67</v>
      </c>
      <c r="E4221" s="36" t="s">
        <v>52</v>
      </c>
      <c r="F4221" s="26">
        <v>10</v>
      </c>
      <c r="G4221" s="26">
        <v>85</v>
      </c>
      <c r="H4221" s="28">
        <v>0.117647058823</v>
      </c>
    </row>
    <row r="4222" spans="1:8" hidden="1" x14ac:dyDescent="0.3">
      <c r="A4222" s="1">
        <v>2023</v>
      </c>
      <c r="B4222" t="s">
        <v>30</v>
      </c>
      <c r="C4222" t="s">
        <v>18</v>
      </c>
      <c r="D4222" s="36" t="s">
        <v>69</v>
      </c>
      <c r="E4222" s="36" t="s">
        <v>52</v>
      </c>
      <c r="F4222" s="26">
        <v>1</v>
      </c>
      <c r="G4222" s="26">
        <v>24</v>
      </c>
      <c r="H4222" s="28">
        <v>4.1666666666000003E-2</v>
      </c>
    </row>
    <row r="4223" spans="1:8" hidden="1" x14ac:dyDescent="0.3">
      <c r="A4223" s="1">
        <v>2023</v>
      </c>
      <c r="B4223" t="s">
        <v>30</v>
      </c>
      <c r="C4223" t="s">
        <v>18</v>
      </c>
      <c r="D4223" s="36" t="s">
        <v>111</v>
      </c>
      <c r="E4223" s="36" t="s">
        <v>47</v>
      </c>
      <c r="F4223" s="26">
        <v>7</v>
      </c>
      <c r="G4223" s="26">
        <v>22</v>
      </c>
      <c r="H4223" s="28">
        <v>0.318181818181</v>
      </c>
    </row>
    <row r="4224" spans="1:8" hidden="1" x14ac:dyDescent="0.3">
      <c r="A4224" s="1">
        <v>2023</v>
      </c>
      <c r="B4224" t="s">
        <v>30</v>
      </c>
      <c r="C4224" t="s">
        <v>18</v>
      </c>
      <c r="D4224" s="36" t="s">
        <v>111</v>
      </c>
      <c r="E4224" s="36" t="s">
        <v>52</v>
      </c>
      <c r="F4224" s="26">
        <v>3</v>
      </c>
      <c r="G4224" s="26">
        <v>34</v>
      </c>
      <c r="H4224" s="28">
        <v>8.8235294116999999E-2</v>
      </c>
    </row>
    <row r="4225" spans="1:8" x14ac:dyDescent="0.3">
      <c r="A4225" s="1">
        <v>2023</v>
      </c>
      <c r="B4225" t="s">
        <v>30</v>
      </c>
      <c r="C4225" t="s">
        <v>18</v>
      </c>
      <c r="D4225" s="36" t="s">
        <v>70</v>
      </c>
      <c r="E4225" s="36" t="s">
        <v>43</v>
      </c>
      <c r="F4225" s="26">
        <v>0</v>
      </c>
      <c r="G4225" s="26">
        <v>15</v>
      </c>
      <c r="H4225" s="28">
        <v>0</v>
      </c>
    </row>
    <row r="4226" spans="1:8" hidden="1" x14ac:dyDescent="0.3">
      <c r="A4226" s="1">
        <v>2023</v>
      </c>
      <c r="B4226" t="s">
        <v>30</v>
      </c>
      <c r="C4226" t="s">
        <v>18</v>
      </c>
      <c r="D4226" s="36" t="s">
        <v>70</v>
      </c>
      <c r="E4226" s="36" t="s">
        <v>47</v>
      </c>
      <c r="F4226" s="26">
        <v>1</v>
      </c>
      <c r="G4226" s="26">
        <v>93</v>
      </c>
      <c r="H4226" s="28">
        <v>1.0752688171999999E-2</v>
      </c>
    </row>
    <row r="4227" spans="1:8" hidden="1" x14ac:dyDescent="0.3">
      <c r="A4227" s="1">
        <v>2023</v>
      </c>
      <c r="B4227" t="s">
        <v>30</v>
      </c>
      <c r="C4227" t="s">
        <v>18</v>
      </c>
      <c r="D4227" s="36" t="s">
        <v>70</v>
      </c>
      <c r="E4227" s="36" t="s">
        <v>52</v>
      </c>
      <c r="F4227" s="26">
        <v>2</v>
      </c>
      <c r="G4227" s="26">
        <v>172</v>
      </c>
      <c r="H4227" s="28">
        <v>1.1627906976E-2</v>
      </c>
    </row>
    <row r="4228" spans="1:8" x14ac:dyDescent="0.3">
      <c r="A4228" s="1">
        <v>2023</v>
      </c>
      <c r="B4228" t="s">
        <v>30</v>
      </c>
      <c r="C4228" t="s">
        <v>18</v>
      </c>
      <c r="D4228" s="36" t="s">
        <v>71</v>
      </c>
      <c r="E4228" s="36" t="s">
        <v>43</v>
      </c>
      <c r="F4228" s="26">
        <v>9</v>
      </c>
      <c r="G4228" s="26">
        <v>12</v>
      </c>
      <c r="H4228" s="28">
        <v>0.75</v>
      </c>
    </row>
    <row r="4229" spans="1:8" hidden="1" x14ac:dyDescent="0.3">
      <c r="A4229" s="1">
        <v>2023</v>
      </c>
      <c r="B4229" t="s">
        <v>30</v>
      </c>
      <c r="C4229" t="s">
        <v>18</v>
      </c>
      <c r="D4229" s="36" t="s">
        <v>71</v>
      </c>
      <c r="E4229" s="36" t="s">
        <v>47</v>
      </c>
      <c r="F4229" s="26">
        <v>22</v>
      </c>
      <c r="G4229" s="26">
        <v>33</v>
      </c>
      <c r="H4229" s="28">
        <v>0.66666666666600005</v>
      </c>
    </row>
    <row r="4230" spans="1:8" hidden="1" x14ac:dyDescent="0.3">
      <c r="A4230" s="1">
        <v>2023</v>
      </c>
      <c r="B4230" t="s">
        <v>30</v>
      </c>
      <c r="C4230" t="s">
        <v>18</v>
      </c>
      <c r="D4230" s="36" t="s">
        <v>71</v>
      </c>
      <c r="E4230" s="36" t="s">
        <v>52</v>
      </c>
      <c r="F4230" s="26">
        <v>31</v>
      </c>
      <c r="G4230" s="26">
        <v>53</v>
      </c>
      <c r="H4230" s="28">
        <v>0.58490566037699998</v>
      </c>
    </row>
    <row r="4231" spans="1:8" hidden="1" x14ac:dyDescent="0.3">
      <c r="A4231" s="1">
        <v>2023</v>
      </c>
      <c r="B4231" t="s">
        <v>30</v>
      </c>
      <c r="C4231" t="s">
        <v>18</v>
      </c>
      <c r="D4231" s="36" t="s">
        <v>88</v>
      </c>
      <c r="E4231" s="36" t="s">
        <v>52</v>
      </c>
      <c r="F4231" s="26">
        <v>9</v>
      </c>
      <c r="G4231" s="26">
        <v>22</v>
      </c>
      <c r="H4231" s="28">
        <v>0.40909090909000001</v>
      </c>
    </row>
    <row r="4232" spans="1:8" hidden="1" x14ac:dyDescent="0.3">
      <c r="A4232" s="1">
        <v>2023</v>
      </c>
      <c r="B4232" t="s">
        <v>30</v>
      </c>
      <c r="C4232" t="s">
        <v>18</v>
      </c>
      <c r="D4232" s="36" t="s">
        <v>72</v>
      </c>
      <c r="E4232" s="36" t="s">
        <v>53</v>
      </c>
      <c r="F4232" s="26">
        <v>7</v>
      </c>
      <c r="G4232" s="26">
        <v>13</v>
      </c>
      <c r="H4232" s="28">
        <v>0.53846153846099998</v>
      </c>
    </row>
    <row r="4233" spans="1:8" x14ac:dyDescent="0.3">
      <c r="A4233" s="1">
        <v>2023</v>
      </c>
      <c r="B4233" t="s">
        <v>30</v>
      </c>
      <c r="C4233" t="s">
        <v>18</v>
      </c>
      <c r="D4233" s="36" t="s">
        <v>72</v>
      </c>
      <c r="E4233" s="36" t="s">
        <v>43</v>
      </c>
      <c r="F4233" s="26">
        <v>13</v>
      </c>
      <c r="G4233" s="26">
        <v>41</v>
      </c>
      <c r="H4233" s="28">
        <v>0.317073170731</v>
      </c>
    </row>
    <row r="4234" spans="1:8" hidden="1" x14ac:dyDescent="0.3">
      <c r="A4234" s="1">
        <v>2023</v>
      </c>
      <c r="B4234" t="s">
        <v>30</v>
      </c>
      <c r="C4234" t="s">
        <v>18</v>
      </c>
      <c r="D4234" s="36" t="s">
        <v>72</v>
      </c>
      <c r="E4234" s="36" t="s">
        <v>47</v>
      </c>
      <c r="F4234" s="26">
        <v>24</v>
      </c>
      <c r="G4234" s="26">
        <v>73</v>
      </c>
      <c r="H4234" s="28">
        <v>0.32876712328699997</v>
      </c>
    </row>
    <row r="4235" spans="1:8" hidden="1" x14ac:dyDescent="0.3">
      <c r="A4235" s="1">
        <v>2023</v>
      </c>
      <c r="B4235" t="s">
        <v>30</v>
      </c>
      <c r="C4235" t="s">
        <v>18</v>
      </c>
      <c r="D4235" s="36" t="s">
        <v>72</v>
      </c>
      <c r="E4235" s="36" t="s">
        <v>52</v>
      </c>
      <c r="F4235" s="26">
        <v>37</v>
      </c>
      <c r="G4235" s="26">
        <v>186</v>
      </c>
      <c r="H4235" s="28">
        <v>0.19892473118199999</v>
      </c>
    </row>
    <row r="4236" spans="1:8" hidden="1" x14ac:dyDescent="0.3">
      <c r="A4236" s="1">
        <v>2023</v>
      </c>
      <c r="B4236" t="s">
        <v>30</v>
      </c>
      <c r="C4236" t="s">
        <v>18</v>
      </c>
      <c r="D4236" s="36" t="s">
        <v>73</v>
      </c>
      <c r="E4236" s="36" t="s">
        <v>47</v>
      </c>
      <c r="F4236" s="26">
        <v>0</v>
      </c>
      <c r="G4236" s="26">
        <v>11</v>
      </c>
      <c r="H4236" s="28">
        <v>0</v>
      </c>
    </row>
    <row r="4237" spans="1:8" hidden="1" x14ac:dyDescent="0.3">
      <c r="A4237" s="1">
        <v>2023</v>
      </c>
      <c r="B4237" t="s">
        <v>30</v>
      </c>
      <c r="C4237" t="s">
        <v>18</v>
      </c>
      <c r="D4237" s="36" t="s">
        <v>73</v>
      </c>
      <c r="E4237" s="36" t="s">
        <v>52</v>
      </c>
      <c r="F4237" s="26">
        <v>0</v>
      </c>
      <c r="G4237" s="26">
        <v>14</v>
      </c>
      <c r="H4237" s="28">
        <v>0</v>
      </c>
    </row>
    <row r="4238" spans="1:8" hidden="1" x14ac:dyDescent="0.3">
      <c r="A4238" s="1">
        <v>2023</v>
      </c>
      <c r="B4238" t="s">
        <v>30</v>
      </c>
      <c r="C4238" t="s">
        <v>18</v>
      </c>
      <c r="D4238" s="36" t="s">
        <v>99</v>
      </c>
      <c r="E4238" s="36" t="s">
        <v>52</v>
      </c>
      <c r="F4238" s="26">
        <v>0</v>
      </c>
      <c r="G4238" s="26">
        <v>19</v>
      </c>
      <c r="H4238" s="28">
        <v>0</v>
      </c>
    </row>
    <row r="4239" spans="1:8" hidden="1" x14ac:dyDescent="0.3">
      <c r="A4239" s="1">
        <v>2023</v>
      </c>
      <c r="B4239" t="s">
        <v>30</v>
      </c>
      <c r="C4239" t="s">
        <v>18</v>
      </c>
      <c r="D4239" s="36" t="s">
        <v>74</v>
      </c>
      <c r="E4239" s="36" t="s">
        <v>47</v>
      </c>
      <c r="F4239" s="26">
        <v>1</v>
      </c>
      <c r="G4239" s="26">
        <v>19</v>
      </c>
      <c r="H4239" s="28">
        <v>5.2631578946999998E-2</v>
      </c>
    </row>
    <row r="4240" spans="1:8" hidden="1" x14ac:dyDescent="0.3">
      <c r="A4240" s="1">
        <v>2023</v>
      </c>
      <c r="B4240" t="s">
        <v>30</v>
      </c>
      <c r="C4240" t="s">
        <v>18</v>
      </c>
      <c r="D4240" s="36" t="s">
        <v>74</v>
      </c>
      <c r="E4240" s="36" t="s">
        <v>52</v>
      </c>
      <c r="F4240" s="26">
        <v>0</v>
      </c>
      <c r="G4240" s="26">
        <v>43</v>
      </c>
      <c r="H4240" s="28">
        <v>0</v>
      </c>
    </row>
    <row r="4241" spans="1:8" hidden="1" x14ac:dyDescent="0.3">
      <c r="A4241" s="1">
        <v>2023</v>
      </c>
      <c r="B4241" t="s">
        <v>30</v>
      </c>
      <c r="C4241" t="s">
        <v>18</v>
      </c>
      <c r="D4241" s="36" t="s">
        <v>97</v>
      </c>
      <c r="E4241" s="36" t="s">
        <v>47</v>
      </c>
      <c r="F4241" s="26">
        <v>3</v>
      </c>
      <c r="G4241" s="26">
        <v>13</v>
      </c>
      <c r="H4241" s="28">
        <v>0.23076923076899999</v>
      </c>
    </row>
    <row r="4242" spans="1:8" hidden="1" x14ac:dyDescent="0.3">
      <c r="A4242" s="1">
        <v>2023</v>
      </c>
      <c r="B4242" t="s">
        <v>30</v>
      </c>
      <c r="C4242" t="s">
        <v>18</v>
      </c>
      <c r="D4242" s="36" t="s">
        <v>97</v>
      </c>
      <c r="E4242" s="36" t="s">
        <v>52</v>
      </c>
      <c r="F4242" s="26">
        <v>6</v>
      </c>
      <c r="G4242" s="26">
        <v>28</v>
      </c>
      <c r="H4242" s="28">
        <v>0.21428571428500001</v>
      </c>
    </row>
    <row r="4243" spans="1:8" x14ac:dyDescent="0.3">
      <c r="A4243" s="1">
        <v>2023</v>
      </c>
      <c r="B4243" t="s">
        <v>30</v>
      </c>
      <c r="C4243" t="s">
        <v>18</v>
      </c>
      <c r="D4243" s="36" t="s">
        <v>76</v>
      </c>
      <c r="E4243" s="36" t="s">
        <v>43</v>
      </c>
      <c r="F4243" s="26">
        <v>3</v>
      </c>
      <c r="G4243" s="26">
        <v>31</v>
      </c>
      <c r="H4243" s="28">
        <v>9.6774193548000001E-2</v>
      </c>
    </row>
    <row r="4244" spans="1:8" hidden="1" x14ac:dyDescent="0.3">
      <c r="A4244" s="1">
        <v>2023</v>
      </c>
      <c r="B4244" t="s">
        <v>30</v>
      </c>
      <c r="C4244" t="s">
        <v>18</v>
      </c>
      <c r="D4244" s="36" t="s">
        <v>76</v>
      </c>
      <c r="E4244" s="36" t="s">
        <v>47</v>
      </c>
      <c r="F4244" s="26">
        <v>1</v>
      </c>
      <c r="G4244" s="26">
        <v>36</v>
      </c>
      <c r="H4244" s="28">
        <v>2.7777777776999999E-2</v>
      </c>
    </row>
    <row r="4245" spans="1:8" hidden="1" x14ac:dyDescent="0.3">
      <c r="A4245" s="1">
        <v>2023</v>
      </c>
      <c r="B4245" t="s">
        <v>30</v>
      </c>
      <c r="C4245" t="s">
        <v>18</v>
      </c>
      <c r="D4245" s="36" t="s">
        <v>76</v>
      </c>
      <c r="E4245" s="36" t="s">
        <v>52</v>
      </c>
      <c r="F4245" s="26">
        <v>6</v>
      </c>
      <c r="G4245" s="26">
        <v>143</v>
      </c>
      <c r="H4245" s="28">
        <v>4.1958041958E-2</v>
      </c>
    </row>
    <row r="4246" spans="1:8" hidden="1" x14ac:dyDescent="0.3">
      <c r="A4246" s="1">
        <v>2023</v>
      </c>
      <c r="B4246" t="s">
        <v>30</v>
      </c>
      <c r="C4246" t="s">
        <v>18</v>
      </c>
      <c r="D4246" s="36" t="s">
        <v>89</v>
      </c>
      <c r="E4246" s="36" t="s">
        <v>47</v>
      </c>
      <c r="F4246" s="26">
        <v>1</v>
      </c>
      <c r="G4246" s="26">
        <v>32</v>
      </c>
      <c r="H4246" s="28">
        <v>3.125E-2</v>
      </c>
    </row>
    <row r="4247" spans="1:8" hidden="1" x14ac:dyDescent="0.3">
      <c r="A4247" s="1">
        <v>2023</v>
      </c>
      <c r="B4247" t="s">
        <v>30</v>
      </c>
      <c r="C4247" t="s">
        <v>18</v>
      </c>
      <c r="D4247" s="36" t="s">
        <v>89</v>
      </c>
      <c r="E4247" s="36" t="s">
        <v>52</v>
      </c>
      <c r="F4247" s="26">
        <v>2</v>
      </c>
      <c r="G4247" s="26">
        <v>50</v>
      </c>
      <c r="H4247" s="28">
        <v>0.04</v>
      </c>
    </row>
    <row r="4248" spans="1:8" hidden="1" x14ac:dyDescent="0.3">
      <c r="A4248" s="1">
        <v>2023</v>
      </c>
      <c r="B4248" t="s">
        <v>30</v>
      </c>
      <c r="C4248" t="s">
        <v>18</v>
      </c>
      <c r="D4248" s="36" t="s">
        <v>90</v>
      </c>
      <c r="E4248" s="36" t="s">
        <v>52</v>
      </c>
      <c r="F4248" s="26">
        <v>18</v>
      </c>
      <c r="G4248" s="26">
        <v>41</v>
      </c>
      <c r="H4248" s="28">
        <v>0.439024390243</v>
      </c>
    </row>
    <row r="4249" spans="1:8" hidden="1" x14ac:dyDescent="0.3">
      <c r="A4249" s="1">
        <v>2023</v>
      </c>
      <c r="B4249" t="s">
        <v>30</v>
      </c>
      <c r="C4249" t="s">
        <v>18</v>
      </c>
      <c r="D4249" s="36" t="s">
        <v>77</v>
      </c>
      <c r="E4249" s="36" t="s">
        <v>52</v>
      </c>
      <c r="F4249" s="26">
        <v>9</v>
      </c>
      <c r="G4249" s="26">
        <v>39</v>
      </c>
      <c r="H4249" s="28">
        <v>0.23076923076899999</v>
      </c>
    </row>
    <row r="4250" spans="1:8" x14ac:dyDescent="0.3">
      <c r="A4250" s="1">
        <v>2023</v>
      </c>
      <c r="B4250" t="s">
        <v>30</v>
      </c>
      <c r="C4250" t="s">
        <v>18</v>
      </c>
      <c r="D4250" s="36" t="s">
        <v>91</v>
      </c>
      <c r="E4250" s="36" t="s">
        <v>43</v>
      </c>
      <c r="F4250" s="26">
        <v>0</v>
      </c>
      <c r="G4250" s="26">
        <v>11</v>
      </c>
      <c r="H4250" s="28">
        <v>0</v>
      </c>
    </row>
    <row r="4251" spans="1:8" hidden="1" x14ac:dyDescent="0.3">
      <c r="A4251" s="1">
        <v>2023</v>
      </c>
      <c r="B4251" t="s">
        <v>30</v>
      </c>
      <c r="C4251" t="s">
        <v>18</v>
      </c>
      <c r="D4251" s="36" t="s">
        <v>91</v>
      </c>
      <c r="E4251" s="36" t="s">
        <v>47</v>
      </c>
      <c r="F4251" s="26">
        <v>2</v>
      </c>
      <c r="G4251" s="26">
        <v>27</v>
      </c>
      <c r="H4251" s="28">
        <v>7.4074074074000004E-2</v>
      </c>
    </row>
    <row r="4252" spans="1:8" hidden="1" x14ac:dyDescent="0.3">
      <c r="A4252" s="1">
        <v>2023</v>
      </c>
      <c r="B4252" t="s">
        <v>30</v>
      </c>
      <c r="C4252" t="s">
        <v>18</v>
      </c>
      <c r="D4252" s="36" t="s">
        <v>91</v>
      </c>
      <c r="E4252" s="36" t="s">
        <v>52</v>
      </c>
      <c r="F4252" s="26">
        <v>1</v>
      </c>
      <c r="G4252" s="26">
        <v>71</v>
      </c>
      <c r="H4252" s="28">
        <v>1.4084507042E-2</v>
      </c>
    </row>
    <row r="4253" spans="1:8" hidden="1" x14ac:dyDescent="0.3">
      <c r="A4253" s="1">
        <v>2023</v>
      </c>
      <c r="B4253" t="s">
        <v>30</v>
      </c>
      <c r="C4253" t="s">
        <v>18</v>
      </c>
      <c r="D4253" s="36" t="s">
        <v>107</v>
      </c>
      <c r="E4253" s="36" t="s">
        <v>52</v>
      </c>
      <c r="F4253" s="26">
        <v>1</v>
      </c>
      <c r="G4253" s="26">
        <v>28</v>
      </c>
      <c r="H4253" s="28">
        <v>3.5714285714000003E-2</v>
      </c>
    </row>
    <row r="4254" spans="1:8" x14ac:dyDescent="0.3">
      <c r="A4254" s="1">
        <v>2023</v>
      </c>
      <c r="B4254" t="s">
        <v>30</v>
      </c>
      <c r="C4254" t="s">
        <v>18</v>
      </c>
      <c r="D4254" s="36" t="s">
        <v>79</v>
      </c>
      <c r="E4254" s="36" t="s">
        <v>43</v>
      </c>
      <c r="F4254" s="26">
        <v>26</v>
      </c>
      <c r="G4254" s="26">
        <v>35</v>
      </c>
      <c r="H4254" s="28">
        <v>0.742857142857</v>
      </c>
    </row>
    <row r="4255" spans="1:8" hidden="1" x14ac:dyDescent="0.3">
      <c r="A4255" s="1">
        <v>2023</v>
      </c>
      <c r="B4255" t="s">
        <v>30</v>
      </c>
      <c r="C4255" t="s">
        <v>18</v>
      </c>
      <c r="D4255" s="36" t="s">
        <v>79</v>
      </c>
      <c r="E4255" s="36" t="s">
        <v>47</v>
      </c>
      <c r="F4255" s="26">
        <v>44</v>
      </c>
      <c r="G4255" s="26">
        <v>78</v>
      </c>
      <c r="H4255" s="28">
        <v>0.56410256410199999</v>
      </c>
    </row>
    <row r="4256" spans="1:8" hidden="1" x14ac:dyDescent="0.3">
      <c r="A4256" s="1">
        <v>2023</v>
      </c>
      <c r="B4256" t="s">
        <v>30</v>
      </c>
      <c r="C4256" t="s">
        <v>18</v>
      </c>
      <c r="D4256" s="36" t="s">
        <v>79</v>
      </c>
      <c r="E4256" s="36" t="s">
        <v>52</v>
      </c>
      <c r="F4256" s="26">
        <v>116</v>
      </c>
      <c r="G4256" s="26">
        <v>189</v>
      </c>
      <c r="H4256" s="28">
        <v>0.61375661375599999</v>
      </c>
    </row>
    <row r="4257" spans="1:8" hidden="1" x14ac:dyDescent="0.3">
      <c r="A4257" s="1">
        <v>2023</v>
      </c>
      <c r="B4257" t="s">
        <v>30</v>
      </c>
      <c r="C4257" t="s">
        <v>18</v>
      </c>
      <c r="D4257" s="36" t="s">
        <v>129</v>
      </c>
      <c r="E4257" s="36" t="s">
        <v>52</v>
      </c>
      <c r="F4257" s="26">
        <v>0</v>
      </c>
      <c r="G4257" s="26">
        <v>17</v>
      </c>
      <c r="H4257" s="28">
        <v>0</v>
      </c>
    </row>
    <row r="4258" spans="1:8" hidden="1" x14ac:dyDescent="0.3">
      <c r="A4258" s="1">
        <v>2023</v>
      </c>
      <c r="B4258" t="s">
        <v>30</v>
      </c>
      <c r="C4258" t="s">
        <v>18</v>
      </c>
      <c r="D4258" s="36" t="s">
        <v>101</v>
      </c>
      <c r="E4258" s="36" t="s">
        <v>47</v>
      </c>
      <c r="F4258" s="26">
        <v>3</v>
      </c>
      <c r="G4258" s="26">
        <v>27</v>
      </c>
      <c r="H4258" s="28">
        <v>0.111111111111</v>
      </c>
    </row>
    <row r="4259" spans="1:8" hidden="1" x14ac:dyDescent="0.3">
      <c r="A4259" s="1">
        <v>2023</v>
      </c>
      <c r="B4259" t="s">
        <v>30</v>
      </c>
      <c r="C4259" t="s">
        <v>18</v>
      </c>
      <c r="D4259" s="36" t="s">
        <v>101</v>
      </c>
      <c r="E4259" s="36" t="s">
        <v>52</v>
      </c>
      <c r="F4259" s="26">
        <v>3</v>
      </c>
      <c r="G4259" s="26">
        <v>26</v>
      </c>
      <c r="H4259" s="28">
        <v>0.11538461538399999</v>
      </c>
    </row>
    <row r="4260" spans="1:8" x14ac:dyDescent="0.3">
      <c r="A4260" s="1">
        <v>2023</v>
      </c>
      <c r="B4260" t="s">
        <v>30</v>
      </c>
      <c r="C4260" t="s">
        <v>18</v>
      </c>
      <c r="D4260" s="36" t="s">
        <v>82</v>
      </c>
      <c r="E4260" s="36" t="s">
        <v>43</v>
      </c>
      <c r="F4260" s="26">
        <v>2</v>
      </c>
      <c r="G4260" s="26">
        <v>18</v>
      </c>
      <c r="H4260" s="28">
        <v>0.111111111111</v>
      </c>
    </row>
    <row r="4261" spans="1:8" hidden="1" x14ac:dyDescent="0.3">
      <c r="A4261" s="1">
        <v>2023</v>
      </c>
      <c r="B4261" t="s">
        <v>30</v>
      </c>
      <c r="C4261" t="s">
        <v>18</v>
      </c>
      <c r="D4261" s="36" t="s">
        <v>82</v>
      </c>
      <c r="E4261" s="36" t="s">
        <v>47</v>
      </c>
      <c r="F4261" s="26">
        <v>5</v>
      </c>
      <c r="G4261" s="26">
        <v>54</v>
      </c>
      <c r="H4261" s="28">
        <v>9.2592592592000006E-2</v>
      </c>
    </row>
    <row r="4262" spans="1:8" hidden="1" x14ac:dyDescent="0.3">
      <c r="A4262" s="1">
        <v>2023</v>
      </c>
      <c r="B4262" t="s">
        <v>30</v>
      </c>
      <c r="C4262" t="s">
        <v>18</v>
      </c>
      <c r="D4262" s="36" t="s">
        <v>82</v>
      </c>
      <c r="E4262" s="36" t="s">
        <v>52</v>
      </c>
      <c r="F4262" s="26">
        <v>2</v>
      </c>
      <c r="G4262" s="26">
        <v>70</v>
      </c>
      <c r="H4262" s="28">
        <v>2.8571428571E-2</v>
      </c>
    </row>
    <row r="4263" spans="1:8" hidden="1" x14ac:dyDescent="0.3">
      <c r="A4263" s="1">
        <v>2023</v>
      </c>
      <c r="B4263" t="s">
        <v>30</v>
      </c>
      <c r="C4263" t="s">
        <v>18</v>
      </c>
      <c r="D4263" s="36" t="s">
        <v>92</v>
      </c>
      <c r="E4263" s="36" t="s">
        <v>47</v>
      </c>
      <c r="F4263" s="26">
        <v>2</v>
      </c>
      <c r="G4263" s="26">
        <v>15</v>
      </c>
      <c r="H4263" s="28">
        <v>0.13333333333299999</v>
      </c>
    </row>
    <row r="4264" spans="1:8" hidden="1" x14ac:dyDescent="0.3">
      <c r="A4264" s="1">
        <v>2023</v>
      </c>
      <c r="B4264" t="s">
        <v>30</v>
      </c>
      <c r="C4264" t="s">
        <v>18</v>
      </c>
      <c r="D4264" s="36" t="s">
        <v>92</v>
      </c>
      <c r="E4264" s="36" t="s">
        <v>52</v>
      </c>
      <c r="F4264" s="26">
        <v>2</v>
      </c>
      <c r="G4264" s="26">
        <v>25</v>
      </c>
      <c r="H4264" s="28">
        <v>0.08</v>
      </c>
    </row>
    <row r="4265" spans="1:8" hidden="1" x14ac:dyDescent="0.3">
      <c r="A4265" s="1">
        <v>2023</v>
      </c>
      <c r="B4265" t="s">
        <v>30</v>
      </c>
      <c r="C4265" t="s">
        <v>18</v>
      </c>
      <c r="D4265" s="36" t="s">
        <v>83</v>
      </c>
      <c r="E4265" s="36" t="s">
        <v>52</v>
      </c>
      <c r="F4265" s="26">
        <v>4</v>
      </c>
      <c r="G4265" s="26">
        <v>27</v>
      </c>
      <c r="H4265" s="28">
        <v>0.14814814814800001</v>
      </c>
    </row>
    <row r="4266" spans="1:8" x14ac:dyDescent="0.3">
      <c r="A4266" s="1">
        <v>2023</v>
      </c>
      <c r="B4266" t="s">
        <v>30</v>
      </c>
      <c r="C4266" t="s">
        <v>18</v>
      </c>
      <c r="D4266" s="36" t="s">
        <v>85</v>
      </c>
      <c r="E4266" s="36" t="s">
        <v>43</v>
      </c>
      <c r="F4266" s="26">
        <v>2</v>
      </c>
      <c r="G4266" s="26">
        <v>30</v>
      </c>
      <c r="H4266" s="28">
        <v>6.6666666666000005E-2</v>
      </c>
    </row>
    <row r="4267" spans="1:8" hidden="1" x14ac:dyDescent="0.3">
      <c r="A4267" s="1">
        <v>2023</v>
      </c>
      <c r="B4267" t="s">
        <v>30</v>
      </c>
      <c r="C4267" t="s">
        <v>18</v>
      </c>
      <c r="D4267" s="36" t="s">
        <v>85</v>
      </c>
      <c r="E4267" s="36" t="s">
        <v>47</v>
      </c>
      <c r="F4267" s="26">
        <v>4</v>
      </c>
      <c r="G4267" s="26">
        <v>60</v>
      </c>
      <c r="H4267" s="28">
        <v>6.6666666666000005E-2</v>
      </c>
    </row>
    <row r="4268" spans="1:8" hidden="1" x14ac:dyDescent="0.3">
      <c r="A4268" s="1">
        <v>2023</v>
      </c>
      <c r="B4268" t="s">
        <v>30</v>
      </c>
      <c r="C4268" t="s">
        <v>18</v>
      </c>
      <c r="D4268" s="36" t="s">
        <v>85</v>
      </c>
      <c r="E4268" s="36" t="s">
        <v>52</v>
      </c>
      <c r="F4268" s="26">
        <v>8</v>
      </c>
      <c r="G4268" s="26">
        <v>89</v>
      </c>
      <c r="H4268" s="28">
        <v>8.9887640448999995E-2</v>
      </c>
    </row>
    <row r="4269" spans="1:8" hidden="1" x14ac:dyDescent="0.3">
      <c r="A4269" s="1">
        <v>2023</v>
      </c>
      <c r="B4269" t="s">
        <v>30</v>
      </c>
      <c r="C4269" t="s">
        <v>18</v>
      </c>
      <c r="D4269" s="36" t="s">
        <v>87</v>
      </c>
      <c r="E4269" s="36" t="s">
        <v>47</v>
      </c>
      <c r="F4269" s="26">
        <v>7</v>
      </c>
      <c r="G4269" s="26">
        <v>40</v>
      </c>
      <c r="H4269" s="28">
        <v>0.17499999999999999</v>
      </c>
    </row>
    <row r="4270" spans="1:8" hidden="1" x14ac:dyDescent="0.3">
      <c r="A4270" s="1">
        <v>2023</v>
      </c>
      <c r="B4270" t="s">
        <v>30</v>
      </c>
      <c r="C4270" t="s">
        <v>18</v>
      </c>
      <c r="D4270" s="36" t="s">
        <v>87</v>
      </c>
      <c r="E4270" s="36" t="s">
        <v>52</v>
      </c>
      <c r="F4270" s="26">
        <v>15</v>
      </c>
      <c r="G4270" s="26">
        <v>148</v>
      </c>
      <c r="H4270" s="28">
        <v>0.101351351351</v>
      </c>
    </row>
    <row r="4271" spans="1:8" hidden="1" x14ac:dyDescent="0.3">
      <c r="A4271" s="1">
        <v>2023</v>
      </c>
      <c r="B4271" t="s">
        <v>30</v>
      </c>
      <c r="C4271" t="s">
        <v>18</v>
      </c>
      <c r="D4271" s="36" t="s">
        <v>65</v>
      </c>
      <c r="E4271" s="36" t="s">
        <v>164</v>
      </c>
      <c r="F4271" s="26">
        <v>1</v>
      </c>
      <c r="G4271" s="26">
        <v>22</v>
      </c>
      <c r="H4271" s="28">
        <v>4.5454545454000003E-2</v>
      </c>
    </row>
    <row r="4272" spans="1:8" hidden="1" x14ac:dyDescent="0.3">
      <c r="A4272" s="1">
        <v>2023</v>
      </c>
      <c r="B4272" t="s">
        <v>30</v>
      </c>
      <c r="C4272" t="s">
        <v>18</v>
      </c>
      <c r="D4272" s="36" t="s">
        <v>67</v>
      </c>
      <c r="E4272" s="36" t="s">
        <v>164</v>
      </c>
      <c r="F4272" s="26">
        <v>2</v>
      </c>
      <c r="G4272" s="26">
        <v>24</v>
      </c>
      <c r="H4272" s="28">
        <v>8.3333333332999998E-2</v>
      </c>
    </row>
    <row r="4273" spans="1:8" hidden="1" x14ac:dyDescent="0.3">
      <c r="A4273" s="1">
        <v>2023</v>
      </c>
      <c r="B4273" t="s">
        <v>30</v>
      </c>
      <c r="C4273" t="s">
        <v>18</v>
      </c>
      <c r="D4273" s="36" t="s">
        <v>70</v>
      </c>
      <c r="E4273" s="36" t="s">
        <v>164</v>
      </c>
      <c r="F4273" s="26">
        <v>1</v>
      </c>
      <c r="G4273" s="26">
        <v>36</v>
      </c>
      <c r="H4273" s="28">
        <v>2.7777777776999999E-2</v>
      </c>
    </row>
    <row r="4274" spans="1:8" hidden="1" x14ac:dyDescent="0.3">
      <c r="A4274" s="1">
        <v>2023</v>
      </c>
      <c r="B4274" t="s">
        <v>30</v>
      </c>
      <c r="C4274" t="s">
        <v>18</v>
      </c>
      <c r="D4274" s="36" t="s">
        <v>71</v>
      </c>
      <c r="E4274" s="36" t="s">
        <v>164</v>
      </c>
      <c r="F4274" s="26">
        <v>6</v>
      </c>
      <c r="G4274" s="26">
        <v>12</v>
      </c>
      <c r="H4274" s="28">
        <v>0.5</v>
      </c>
    </row>
    <row r="4275" spans="1:8" hidden="1" x14ac:dyDescent="0.3">
      <c r="A4275" s="1">
        <v>2023</v>
      </c>
      <c r="B4275" t="s">
        <v>30</v>
      </c>
      <c r="C4275" t="s">
        <v>18</v>
      </c>
      <c r="D4275" s="36" t="s">
        <v>88</v>
      </c>
      <c r="E4275" s="36" t="s">
        <v>164</v>
      </c>
      <c r="F4275" s="26">
        <v>6</v>
      </c>
      <c r="G4275" s="26">
        <v>11</v>
      </c>
      <c r="H4275" s="28">
        <v>0.54545454545399996</v>
      </c>
    </row>
    <row r="4276" spans="1:8" hidden="1" x14ac:dyDescent="0.3">
      <c r="A4276" s="1">
        <v>2023</v>
      </c>
      <c r="B4276" t="s">
        <v>30</v>
      </c>
      <c r="C4276" t="s">
        <v>18</v>
      </c>
      <c r="D4276" s="36" t="s">
        <v>72</v>
      </c>
      <c r="E4276" s="36" t="s">
        <v>164</v>
      </c>
      <c r="F4276" s="26">
        <v>15</v>
      </c>
      <c r="G4276" s="26">
        <v>44</v>
      </c>
      <c r="H4276" s="28">
        <v>0.34090909090900001</v>
      </c>
    </row>
    <row r="4277" spans="1:8" hidden="1" x14ac:dyDescent="0.3">
      <c r="A4277" s="1">
        <v>2023</v>
      </c>
      <c r="B4277" t="s">
        <v>30</v>
      </c>
      <c r="C4277" t="s">
        <v>18</v>
      </c>
      <c r="D4277" s="36" t="s">
        <v>76</v>
      </c>
      <c r="E4277" s="36" t="s">
        <v>164</v>
      </c>
      <c r="F4277" s="26">
        <v>2</v>
      </c>
      <c r="G4277" s="26">
        <v>31</v>
      </c>
      <c r="H4277" s="28">
        <v>6.4516129032000005E-2</v>
      </c>
    </row>
    <row r="4278" spans="1:8" hidden="1" x14ac:dyDescent="0.3">
      <c r="A4278" s="1">
        <v>2023</v>
      </c>
      <c r="B4278" t="s">
        <v>30</v>
      </c>
      <c r="C4278" t="s">
        <v>18</v>
      </c>
      <c r="D4278" s="36" t="s">
        <v>90</v>
      </c>
      <c r="E4278" s="36" t="s">
        <v>164</v>
      </c>
      <c r="F4278" s="26">
        <v>5</v>
      </c>
      <c r="G4278" s="26">
        <v>10</v>
      </c>
      <c r="H4278" s="28">
        <v>0.5</v>
      </c>
    </row>
    <row r="4279" spans="1:8" hidden="1" x14ac:dyDescent="0.3">
      <c r="A4279" s="1">
        <v>2023</v>
      </c>
      <c r="B4279" t="s">
        <v>30</v>
      </c>
      <c r="C4279" t="s">
        <v>18</v>
      </c>
      <c r="D4279" s="36" t="s">
        <v>79</v>
      </c>
      <c r="E4279" s="36" t="s">
        <v>164</v>
      </c>
      <c r="F4279" s="26">
        <v>17</v>
      </c>
      <c r="G4279" s="26">
        <v>31</v>
      </c>
      <c r="H4279" s="28">
        <v>0.54838709677399999</v>
      </c>
    </row>
    <row r="4280" spans="1:8" hidden="1" x14ac:dyDescent="0.3">
      <c r="A4280" s="1">
        <v>2023</v>
      </c>
      <c r="B4280" t="s">
        <v>30</v>
      </c>
      <c r="C4280" t="s">
        <v>18</v>
      </c>
      <c r="D4280" s="36" t="s">
        <v>82</v>
      </c>
      <c r="E4280" s="36" t="s">
        <v>164</v>
      </c>
      <c r="F4280" s="26">
        <v>1</v>
      </c>
      <c r="G4280" s="26">
        <v>27</v>
      </c>
      <c r="H4280" s="28">
        <v>3.7037037037000002E-2</v>
      </c>
    </row>
    <row r="4281" spans="1:8" hidden="1" x14ac:dyDescent="0.3">
      <c r="A4281" s="1">
        <v>2023</v>
      </c>
      <c r="B4281" t="s">
        <v>30</v>
      </c>
      <c r="C4281" t="s">
        <v>18</v>
      </c>
      <c r="D4281" s="36" t="s">
        <v>85</v>
      </c>
      <c r="E4281" s="36" t="s">
        <v>164</v>
      </c>
      <c r="F4281" s="26">
        <v>1</v>
      </c>
      <c r="G4281" s="26">
        <v>14</v>
      </c>
      <c r="H4281" s="28">
        <v>7.1428571428000007E-2</v>
      </c>
    </row>
    <row r="4282" spans="1:8" hidden="1" x14ac:dyDescent="0.3">
      <c r="A4282" s="1">
        <v>2023</v>
      </c>
      <c r="B4282" t="s">
        <v>30</v>
      </c>
      <c r="C4282" t="s">
        <v>18</v>
      </c>
      <c r="D4282" s="36" t="s">
        <v>87</v>
      </c>
      <c r="E4282" s="36" t="s">
        <v>164</v>
      </c>
      <c r="F4282" s="26">
        <v>3</v>
      </c>
      <c r="G4282" s="26">
        <v>21</v>
      </c>
      <c r="H4282" s="28">
        <v>0.14285714285699999</v>
      </c>
    </row>
    <row r="4283" spans="1:8" hidden="1" x14ac:dyDescent="0.3">
      <c r="A4283" s="1">
        <v>2023</v>
      </c>
      <c r="B4283" t="s">
        <v>30</v>
      </c>
      <c r="C4283" t="s">
        <v>18</v>
      </c>
      <c r="D4283" s="36" t="s">
        <v>62</v>
      </c>
      <c r="E4283" s="36" t="s">
        <v>45</v>
      </c>
      <c r="F4283" s="26">
        <v>19</v>
      </c>
      <c r="G4283" s="26">
        <v>88</v>
      </c>
      <c r="H4283" s="28">
        <v>0.21590909090900001</v>
      </c>
    </row>
    <row r="4284" spans="1:8" hidden="1" x14ac:dyDescent="0.3">
      <c r="A4284" s="1">
        <v>2023</v>
      </c>
      <c r="B4284" t="s">
        <v>30</v>
      </c>
      <c r="C4284" t="s">
        <v>18</v>
      </c>
      <c r="D4284" s="36" t="s">
        <v>63</v>
      </c>
      <c r="E4284" s="36" t="s">
        <v>45</v>
      </c>
      <c r="F4284" s="26">
        <v>0</v>
      </c>
      <c r="G4284" s="26">
        <v>29</v>
      </c>
      <c r="H4284" s="28">
        <v>0</v>
      </c>
    </row>
    <row r="4285" spans="1:8" hidden="1" x14ac:dyDescent="0.3">
      <c r="A4285" s="1">
        <v>2023</v>
      </c>
      <c r="B4285" t="s">
        <v>30</v>
      </c>
      <c r="C4285" t="s">
        <v>18</v>
      </c>
      <c r="D4285" s="36" t="s">
        <v>64</v>
      </c>
      <c r="E4285" s="36" t="s">
        <v>45</v>
      </c>
      <c r="F4285" s="26">
        <v>2</v>
      </c>
      <c r="G4285" s="26">
        <v>18</v>
      </c>
      <c r="H4285" s="28">
        <v>0.111111111111</v>
      </c>
    </row>
    <row r="4286" spans="1:8" hidden="1" x14ac:dyDescent="0.3">
      <c r="A4286" s="1">
        <v>2023</v>
      </c>
      <c r="B4286" t="s">
        <v>30</v>
      </c>
      <c r="C4286" t="s">
        <v>18</v>
      </c>
      <c r="D4286" s="36" t="s">
        <v>65</v>
      </c>
      <c r="E4286" s="36" t="s">
        <v>45</v>
      </c>
      <c r="F4286" s="26">
        <v>6</v>
      </c>
      <c r="G4286" s="26">
        <v>67</v>
      </c>
      <c r="H4286" s="28">
        <v>8.9552238805000003E-2</v>
      </c>
    </row>
    <row r="4287" spans="1:8" hidden="1" x14ac:dyDescent="0.3">
      <c r="A4287" s="1">
        <v>2023</v>
      </c>
      <c r="B4287" t="s">
        <v>30</v>
      </c>
      <c r="C4287" t="s">
        <v>18</v>
      </c>
      <c r="D4287" s="36" t="s">
        <v>67</v>
      </c>
      <c r="E4287" s="36" t="s">
        <v>45</v>
      </c>
      <c r="F4287" s="26">
        <v>7</v>
      </c>
      <c r="G4287" s="26">
        <v>97</v>
      </c>
      <c r="H4287" s="28">
        <v>7.2164948453000005E-2</v>
      </c>
    </row>
    <row r="4288" spans="1:8" hidden="1" x14ac:dyDescent="0.3">
      <c r="A4288" s="1">
        <v>2023</v>
      </c>
      <c r="B4288" t="s">
        <v>30</v>
      </c>
      <c r="C4288" t="s">
        <v>18</v>
      </c>
      <c r="D4288" s="36" t="s">
        <v>111</v>
      </c>
      <c r="E4288" s="36" t="s">
        <v>45</v>
      </c>
      <c r="F4288" s="26">
        <v>8</v>
      </c>
      <c r="G4288" s="26">
        <v>25</v>
      </c>
      <c r="H4288" s="28">
        <v>0.32</v>
      </c>
    </row>
    <row r="4289" spans="1:8" hidden="1" x14ac:dyDescent="0.3">
      <c r="A4289" s="1">
        <v>2023</v>
      </c>
      <c r="B4289" t="s">
        <v>30</v>
      </c>
      <c r="C4289" t="s">
        <v>18</v>
      </c>
      <c r="D4289" s="36" t="s">
        <v>70</v>
      </c>
      <c r="E4289" s="36" t="s">
        <v>45</v>
      </c>
      <c r="F4289" s="26">
        <v>2</v>
      </c>
      <c r="G4289" s="26">
        <v>153</v>
      </c>
      <c r="H4289" s="28">
        <v>1.3071895424E-2</v>
      </c>
    </row>
    <row r="4290" spans="1:8" hidden="1" x14ac:dyDescent="0.3">
      <c r="A4290" s="1">
        <v>2023</v>
      </c>
      <c r="B4290" t="s">
        <v>30</v>
      </c>
      <c r="C4290" t="s">
        <v>18</v>
      </c>
      <c r="D4290" s="36" t="s">
        <v>71</v>
      </c>
      <c r="E4290" s="36" t="s">
        <v>45</v>
      </c>
      <c r="F4290" s="26">
        <v>35</v>
      </c>
      <c r="G4290" s="26">
        <v>51</v>
      </c>
      <c r="H4290" s="28">
        <v>0.68627450980299998</v>
      </c>
    </row>
    <row r="4291" spans="1:8" hidden="1" x14ac:dyDescent="0.3">
      <c r="A4291" s="1">
        <v>2023</v>
      </c>
      <c r="B4291" t="s">
        <v>30</v>
      </c>
      <c r="C4291" t="s">
        <v>18</v>
      </c>
      <c r="D4291" s="36" t="s">
        <v>88</v>
      </c>
      <c r="E4291" s="36" t="s">
        <v>45</v>
      </c>
      <c r="F4291" s="26">
        <v>8</v>
      </c>
      <c r="G4291" s="26">
        <v>17</v>
      </c>
      <c r="H4291" s="28">
        <v>0.47058823529400001</v>
      </c>
    </row>
    <row r="4292" spans="1:8" hidden="1" x14ac:dyDescent="0.3">
      <c r="A4292" s="1">
        <v>2023</v>
      </c>
      <c r="B4292" t="s">
        <v>30</v>
      </c>
      <c r="C4292" t="s">
        <v>18</v>
      </c>
      <c r="D4292" s="36" t="s">
        <v>72</v>
      </c>
      <c r="E4292" s="36" t="s">
        <v>45</v>
      </c>
      <c r="F4292" s="26">
        <v>43</v>
      </c>
      <c r="G4292" s="26">
        <v>159</v>
      </c>
      <c r="H4292" s="28">
        <v>0.27044025157200002</v>
      </c>
    </row>
    <row r="4293" spans="1:8" hidden="1" x14ac:dyDescent="0.3">
      <c r="A4293" s="1">
        <v>2023</v>
      </c>
      <c r="B4293" t="s">
        <v>30</v>
      </c>
      <c r="C4293" t="s">
        <v>18</v>
      </c>
      <c r="D4293" s="36" t="s">
        <v>73</v>
      </c>
      <c r="E4293" s="36" t="s">
        <v>45</v>
      </c>
      <c r="F4293" s="26">
        <v>0</v>
      </c>
      <c r="G4293" s="26">
        <v>21</v>
      </c>
      <c r="H4293" s="28">
        <v>0</v>
      </c>
    </row>
    <row r="4294" spans="1:8" hidden="1" x14ac:dyDescent="0.3">
      <c r="A4294" s="1">
        <v>2023</v>
      </c>
      <c r="B4294" t="s">
        <v>30</v>
      </c>
      <c r="C4294" t="s">
        <v>18</v>
      </c>
      <c r="D4294" s="36" t="s">
        <v>99</v>
      </c>
      <c r="E4294" s="36" t="s">
        <v>45</v>
      </c>
      <c r="F4294" s="26">
        <v>0</v>
      </c>
      <c r="G4294" s="26">
        <v>13</v>
      </c>
      <c r="H4294" s="28">
        <v>0</v>
      </c>
    </row>
    <row r="4295" spans="1:8" hidden="1" x14ac:dyDescent="0.3">
      <c r="A4295" s="1">
        <v>2023</v>
      </c>
      <c r="B4295" t="s">
        <v>30</v>
      </c>
      <c r="C4295" t="s">
        <v>18</v>
      </c>
      <c r="D4295" s="36" t="s">
        <v>74</v>
      </c>
      <c r="E4295" s="36" t="s">
        <v>45</v>
      </c>
      <c r="F4295" s="26">
        <v>0</v>
      </c>
      <c r="G4295" s="26">
        <v>25</v>
      </c>
      <c r="H4295" s="28">
        <v>0</v>
      </c>
    </row>
    <row r="4296" spans="1:8" hidden="1" x14ac:dyDescent="0.3">
      <c r="A4296" s="1">
        <v>2023</v>
      </c>
      <c r="B4296" t="s">
        <v>30</v>
      </c>
      <c r="C4296" t="s">
        <v>18</v>
      </c>
      <c r="D4296" s="36" t="s">
        <v>97</v>
      </c>
      <c r="E4296" s="36" t="s">
        <v>45</v>
      </c>
      <c r="F4296" s="26">
        <v>5</v>
      </c>
      <c r="G4296" s="26">
        <v>16</v>
      </c>
      <c r="H4296" s="28">
        <v>0.3125</v>
      </c>
    </row>
    <row r="4297" spans="1:8" hidden="1" x14ac:dyDescent="0.3">
      <c r="A4297" s="1">
        <v>2023</v>
      </c>
      <c r="B4297" t="s">
        <v>30</v>
      </c>
      <c r="C4297" t="s">
        <v>18</v>
      </c>
      <c r="D4297" s="36" t="s">
        <v>76</v>
      </c>
      <c r="E4297" s="36" t="s">
        <v>45</v>
      </c>
      <c r="F4297" s="26">
        <v>5</v>
      </c>
      <c r="G4297" s="26">
        <v>115</v>
      </c>
      <c r="H4297" s="28">
        <v>4.3478260869000002E-2</v>
      </c>
    </row>
    <row r="4298" spans="1:8" hidden="1" x14ac:dyDescent="0.3">
      <c r="A4298" s="1">
        <v>2023</v>
      </c>
      <c r="B4298" t="s">
        <v>30</v>
      </c>
      <c r="C4298" t="s">
        <v>18</v>
      </c>
      <c r="D4298" s="36" t="s">
        <v>89</v>
      </c>
      <c r="E4298" s="36" t="s">
        <v>45</v>
      </c>
      <c r="F4298" s="26">
        <v>0</v>
      </c>
      <c r="G4298" s="26">
        <v>37</v>
      </c>
      <c r="H4298" s="28">
        <v>0</v>
      </c>
    </row>
    <row r="4299" spans="1:8" hidden="1" x14ac:dyDescent="0.3">
      <c r="A4299" s="1">
        <v>2023</v>
      </c>
      <c r="B4299" t="s">
        <v>30</v>
      </c>
      <c r="C4299" t="s">
        <v>18</v>
      </c>
      <c r="D4299" s="36" t="s">
        <v>90</v>
      </c>
      <c r="E4299" s="36" t="s">
        <v>45</v>
      </c>
      <c r="F4299" s="26">
        <v>11</v>
      </c>
      <c r="G4299" s="26">
        <v>18</v>
      </c>
      <c r="H4299" s="28">
        <v>0.61111111111100003</v>
      </c>
    </row>
    <row r="4300" spans="1:8" hidden="1" x14ac:dyDescent="0.3">
      <c r="A4300" s="1">
        <v>2023</v>
      </c>
      <c r="B4300" t="s">
        <v>30</v>
      </c>
      <c r="C4300" t="s">
        <v>18</v>
      </c>
      <c r="D4300" s="36" t="s">
        <v>77</v>
      </c>
      <c r="E4300" s="36" t="s">
        <v>45</v>
      </c>
      <c r="F4300" s="26">
        <v>4</v>
      </c>
      <c r="G4300" s="26">
        <v>15</v>
      </c>
      <c r="H4300" s="28">
        <v>0.26666666666599997</v>
      </c>
    </row>
    <row r="4301" spans="1:8" hidden="1" x14ac:dyDescent="0.3">
      <c r="A4301" s="1">
        <v>2023</v>
      </c>
      <c r="B4301" t="s">
        <v>30</v>
      </c>
      <c r="C4301" t="s">
        <v>18</v>
      </c>
      <c r="D4301" s="36" t="s">
        <v>91</v>
      </c>
      <c r="E4301" s="36" t="s">
        <v>45</v>
      </c>
      <c r="F4301" s="26">
        <v>2</v>
      </c>
      <c r="G4301" s="26">
        <v>41</v>
      </c>
      <c r="H4301" s="28">
        <v>4.8780487804000003E-2</v>
      </c>
    </row>
    <row r="4302" spans="1:8" hidden="1" x14ac:dyDescent="0.3">
      <c r="A4302" s="1">
        <v>2023</v>
      </c>
      <c r="B4302" t="s">
        <v>30</v>
      </c>
      <c r="C4302" t="s">
        <v>18</v>
      </c>
      <c r="D4302" s="36" t="s">
        <v>107</v>
      </c>
      <c r="E4302" s="36" t="s">
        <v>45</v>
      </c>
      <c r="F4302" s="26">
        <v>0</v>
      </c>
      <c r="G4302" s="26">
        <v>11</v>
      </c>
      <c r="H4302" s="28">
        <v>0</v>
      </c>
    </row>
    <row r="4303" spans="1:8" hidden="1" x14ac:dyDescent="0.3">
      <c r="A4303" s="1">
        <v>2023</v>
      </c>
      <c r="B4303" t="s">
        <v>30</v>
      </c>
      <c r="C4303" t="s">
        <v>18</v>
      </c>
      <c r="D4303" s="36" t="s">
        <v>79</v>
      </c>
      <c r="E4303" s="36" t="s">
        <v>45</v>
      </c>
      <c r="F4303" s="26">
        <v>118</v>
      </c>
      <c r="G4303" s="26">
        <v>163</v>
      </c>
      <c r="H4303" s="28">
        <v>0.72392638036800006</v>
      </c>
    </row>
    <row r="4304" spans="1:8" hidden="1" x14ac:dyDescent="0.3">
      <c r="A4304" s="1">
        <v>2023</v>
      </c>
      <c r="B4304" t="s">
        <v>30</v>
      </c>
      <c r="C4304" t="s">
        <v>18</v>
      </c>
      <c r="D4304" s="36" t="s">
        <v>101</v>
      </c>
      <c r="E4304" s="36" t="s">
        <v>45</v>
      </c>
      <c r="F4304" s="26">
        <v>4</v>
      </c>
      <c r="G4304" s="26">
        <v>30</v>
      </c>
      <c r="H4304" s="28">
        <v>0.13333333333299999</v>
      </c>
    </row>
    <row r="4305" spans="1:8" hidden="1" x14ac:dyDescent="0.3">
      <c r="A4305" s="1">
        <v>2023</v>
      </c>
      <c r="B4305" t="s">
        <v>30</v>
      </c>
      <c r="C4305" t="s">
        <v>18</v>
      </c>
      <c r="D4305" s="36" t="s">
        <v>82</v>
      </c>
      <c r="E4305" s="36" t="s">
        <v>45</v>
      </c>
      <c r="F4305" s="26">
        <v>5</v>
      </c>
      <c r="G4305" s="26">
        <v>95</v>
      </c>
      <c r="H4305" s="28">
        <v>5.2631578946999998E-2</v>
      </c>
    </row>
    <row r="4306" spans="1:8" hidden="1" x14ac:dyDescent="0.3">
      <c r="A4306" s="1">
        <v>2023</v>
      </c>
      <c r="B4306" t="s">
        <v>30</v>
      </c>
      <c r="C4306" t="s">
        <v>18</v>
      </c>
      <c r="D4306" s="36" t="s">
        <v>92</v>
      </c>
      <c r="E4306" s="36" t="s">
        <v>45</v>
      </c>
      <c r="F4306" s="26">
        <v>2</v>
      </c>
      <c r="G4306" s="26">
        <v>31</v>
      </c>
      <c r="H4306" s="28">
        <v>6.4516129032000005E-2</v>
      </c>
    </row>
    <row r="4307" spans="1:8" hidden="1" x14ac:dyDescent="0.3">
      <c r="A4307" s="1">
        <v>2023</v>
      </c>
      <c r="B4307" t="s">
        <v>30</v>
      </c>
      <c r="C4307" t="s">
        <v>18</v>
      </c>
      <c r="D4307" s="36" t="s">
        <v>83</v>
      </c>
      <c r="E4307" s="36" t="s">
        <v>45</v>
      </c>
      <c r="F4307" s="26">
        <v>1</v>
      </c>
      <c r="G4307" s="26">
        <v>16</v>
      </c>
      <c r="H4307" s="28">
        <v>6.25E-2</v>
      </c>
    </row>
    <row r="4308" spans="1:8" hidden="1" x14ac:dyDescent="0.3">
      <c r="A4308" s="1">
        <v>2023</v>
      </c>
      <c r="B4308" t="s">
        <v>30</v>
      </c>
      <c r="C4308" t="s">
        <v>18</v>
      </c>
      <c r="D4308" s="36" t="s">
        <v>85</v>
      </c>
      <c r="E4308" s="36" t="s">
        <v>45</v>
      </c>
      <c r="F4308" s="26">
        <v>3</v>
      </c>
      <c r="G4308" s="26">
        <v>47</v>
      </c>
      <c r="H4308" s="28">
        <v>6.3829787233999999E-2</v>
      </c>
    </row>
    <row r="4309" spans="1:8" hidden="1" x14ac:dyDescent="0.3">
      <c r="A4309" s="1">
        <v>2023</v>
      </c>
      <c r="B4309" t="s">
        <v>30</v>
      </c>
      <c r="C4309" t="s">
        <v>18</v>
      </c>
      <c r="D4309" s="36" t="s">
        <v>87</v>
      </c>
      <c r="E4309" s="36" t="s">
        <v>45</v>
      </c>
      <c r="F4309" s="26">
        <v>11</v>
      </c>
      <c r="G4309" s="26">
        <v>64</v>
      </c>
      <c r="H4309" s="28">
        <v>0.171875</v>
      </c>
    </row>
    <row r="4310" spans="1:8" hidden="1" x14ac:dyDescent="0.3">
      <c r="A4310" s="1">
        <v>2023</v>
      </c>
      <c r="B4310" t="s">
        <v>30</v>
      </c>
      <c r="C4310" t="s">
        <v>18</v>
      </c>
      <c r="D4310" s="36" t="s">
        <v>62</v>
      </c>
      <c r="E4310" s="36" t="s">
        <v>49</v>
      </c>
      <c r="F4310" s="26">
        <v>34</v>
      </c>
      <c r="G4310" s="26">
        <v>34</v>
      </c>
      <c r="H4310" s="28">
        <v>1</v>
      </c>
    </row>
    <row r="4311" spans="1:8" hidden="1" x14ac:dyDescent="0.3">
      <c r="A4311" s="1">
        <v>2023</v>
      </c>
      <c r="B4311" t="s">
        <v>30</v>
      </c>
      <c r="C4311" t="s">
        <v>18</v>
      </c>
      <c r="D4311" s="36" t="s">
        <v>67</v>
      </c>
      <c r="E4311" s="36" t="s">
        <v>49</v>
      </c>
      <c r="F4311" s="26">
        <v>18</v>
      </c>
      <c r="G4311" s="26">
        <v>18</v>
      </c>
      <c r="H4311" s="28">
        <v>1</v>
      </c>
    </row>
    <row r="4312" spans="1:8" hidden="1" x14ac:dyDescent="0.3">
      <c r="A4312" s="1">
        <v>2023</v>
      </c>
      <c r="B4312" t="s">
        <v>30</v>
      </c>
      <c r="C4312" t="s">
        <v>18</v>
      </c>
      <c r="D4312" s="36" t="s">
        <v>111</v>
      </c>
      <c r="E4312" s="36" t="s">
        <v>49</v>
      </c>
      <c r="F4312" s="26">
        <v>12</v>
      </c>
      <c r="G4312" s="26">
        <v>12</v>
      </c>
      <c r="H4312" s="28">
        <v>1</v>
      </c>
    </row>
    <row r="4313" spans="1:8" hidden="1" x14ac:dyDescent="0.3">
      <c r="A4313" s="1">
        <v>2023</v>
      </c>
      <c r="B4313" t="s">
        <v>30</v>
      </c>
      <c r="C4313" t="s">
        <v>18</v>
      </c>
      <c r="D4313" s="36" t="s">
        <v>71</v>
      </c>
      <c r="E4313" s="36" t="s">
        <v>49</v>
      </c>
      <c r="F4313" s="26">
        <v>68</v>
      </c>
      <c r="G4313" s="26">
        <v>68</v>
      </c>
      <c r="H4313" s="28">
        <v>1</v>
      </c>
    </row>
    <row r="4314" spans="1:8" hidden="1" x14ac:dyDescent="0.3">
      <c r="A4314" s="1">
        <v>2023</v>
      </c>
      <c r="B4314" t="s">
        <v>30</v>
      </c>
      <c r="C4314" t="s">
        <v>18</v>
      </c>
      <c r="D4314" s="36" t="s">
        <v>88</v>
      </c>
      <c r="E4314" s="36" t="s">
        <v>49</v>
      </c>
      <c r="F4314" s="26">
        <v>18</v>
      </c>
      <c r="G4314" s="26">
        <v>18</v>
      </c>
      <c r="H4314" s="28">
        <v>1</v>
      </c>
    </row>
    <row r="4315" spans="1:8" hidden="1" x14ac:dyDescent="0.3">
      <c r="A4315" s="1">
        <v>2023</v>
      </c>
      <c r="B4315" t="s">
        <v>30</v>
      </c>
      <c r="C4315" t="s">
        <v>18</v>
      </c>
      <c r="D4315" s="36" t="s">
        <v>72</v>
      </c>
      <c r="E4315" s="36" t="s">
        <v>49</v>
      </c>
      <c r="F4315" s="26">
        <v>82</v>
      </c>
      <c r="G4315" s="26">
        <v>82</v>
      </c>
      <c r="H4315" s="28">
        <v>1</v>
      </c>
    </row>
    <row r="4316" spans="1:8" hidden="1" x14ac:dyDescent="0.3">
      <c r="A4316" s="1">
        <v>2023</v>
      </c>
      <c r="B4316" t="s">
        <v>30</v>
      </c>
      <c r="C4316" t="s">
        <v>18</v>
      </c>
      <c r="D4316" s="36" t="s">
        <v>97</v>
      </c>
      <c r="E4316" s="36" t="s">
        <v>49</v>
      </c>
      <c r="F4316" s="26">
        <v>12</v>
      </c>
      <c r="G4316" s="26">
        <v>12</v>
      </c>
      <c r="H4316" s="28">
        <v>1</v>
      </c>
    </row>
    <row r="4317" spans="1:8" hidden="1" x14ac:dyDescent="0.3">
      <c r="A4317" s="1">
        <v>2023</v>
      </c>
      <c r="B4317" t="s">
        <v>30</v>
      </c>
      <c r="C4317" t="s">
        <v>18</v>
      </c>
      <c r="D4317" s="36" t="s">
        <v>76</v>
      </c>
      <c r="E4317" s="36" t="s">
        <v>49</v>
      </c>
      <c r="F4317" s="26">
        <v>11</v>
      </c>
      <c r="G4317" s="26">
        <v>11</v>
      </c>
      <c r="H4317" s="28">
        <v>1</v>
      </c>
    </row>
    <row r="4318" spans="1:8" hidden="1" x14ac:dyDescent="0.3">
      <c r="A4318" s="1">
        <v>2023</v>
      </c>
      <c r="B4318" t="s">
        <v>30</v>
      </c>
      <c r="C4318" t="s">
        <v>18</v>
      </c>
      <c r="D4318" s="36" t="s">
        <v>90</v>
      </c>
      <c r="E4318" s="36" t="s">
        <v>49</v>
      </c>
      <c r="F4318" s="26">
        <v>22</v>
      </c>
      <c r="G4318" s="26">
        <v>22</v>
      </c>
      <c r="H4318" s="28">
        <v>1</v>
      </c>
    </row>
    <row r="4319" spans="1:8" hidden="1" x14ac:dyDescent="0.3">
      <c r="A4319" s="1">
        <v>2023</v>
      </c>
      <c r="B4319" t="s">
        <v>30</v>
      </c>
      <c r="C4319" t="s">
        <v>18</v>
      </c>
      <c r="D4319" s="36" t="s">
        <v>77</v>
      </c>
      <c r="E4319" s="36" t="s">
        <v>49</v>
      </c>
      <c r="F4319" s="26">
        <v>12</v>
      </c>
      <c r="G4319" s="26">
        <v>12</v>
      </c>
      <c r="H4319" s="28">
        <v>1</v>
      </c>
    </row>
    <row r="4320" spans="1:8" hidden="1" x14ac:dyDescent="0.3">
      <c r="A4320" s="1">
        <v>2023</v>
      </c>
      <c r="B4320" t="s">
        <v>30</v>
      </c>
      <c r="C4320" t="s">
        <v>18</v>
      </c>
      <c r="D4320" s="36" t="s">
        <v>79</v>
      </c>
      <c r="E4320" s="36" t="s">
        <v>49</v>
      </c>
      <c r="F4320" s="26">
        <v>198</v>
      </c>
      <c r="G4320" s="26">
        <v>198</v>
      </c>
      <c r="H4320" s="28">
        <v>1</v>
      </c>
    </row>
    <row r="4321" spans="1:8" hidden="1" x14ac:dyDescent="0.3">
      <c r="A4321" s="1">
        <v>2023</v>
      </c>
      <c r="B4321" t="s">
        <v>30</v>
      </c>
      <c r="C4321" t="s">
        <v>18</v>
      </c>
      <c r="D4321" s="36" t="s">
        <v>85</v>
      </c>
      <c r="E4321" s="36" t="s">
        <v>49</v>
      </c>
      <c r="F4321" s="26">
        <v>17</v>
      </c>
      <c r="G4321" s="26">
        <v>17</v>
      </c>
      <c r="H4321" s="28">
        <v>1</v>
      </c>
    </row>
    <row r="4322" spans="1:8" hidden="1" x14ac:dyDescent="0.3">
      <c r="A4322" s="1">
        <v>2023</v>
      </c>
      <c r="B4322" t="s">
        <v>30</v>
      </c>
      <c r="C4322" t="s">
        <v>18</v>
      </c>
      <c r="D4322" s="36" t="s">
        <v>87</v>
      </c>
      <c r="E4322" s="36" t="s">
        <v>49</v>
      </c>
      <c r="F4322" s="26">
        <v>26</v>
      </c>
      <c r="G4322" s="26">
        <v>26</v>
      </c>
      <c r="H4322" s="28">
        <v>1</v>
      </c>
    </row>
    <row r="4323" spans="1:8" hidden="1" x14ac:dyDescent="0.3">
      <c r="A4323" s="1">
        <v>2023</v>
      </c>
      <c r="B4323" t="s">
        <v>30</v>
      </c>
      <c r="C4323" t="s">
        <v>18</v>
      </c>
      <c r="D4323" s="36" t="s">
        <v>62</v>
      </c>
      <c r="E4323" s="36" t="s">
        <v>50</v>
      </c>
      <c r="F4323" s="26">
        <v>0</v>
      </c>
      <c r="G4323" s="26">
        <v>24</v>
      </c>
      <c r="H4323" s="28">
        <v>0</v>
      </c>
    </row>
    <row r="4324" spans="1:8" hidden="1" x14ac:dyDescent="0.3">
      <c r="A4324" s="1">
        <v>2023</v>
      </c>
      <c r="B4324" t="s">
        <v>30</v>
      </c>
      <c r="C4324" t="s">
        <v>18</v>
      </c>
      <c r="D4324" s="36" t="s">
        <v>67</v>
      </c>
      <c r="E4324" s="36" t="s">
        <v>50</v>
      </c>
      <c r="F4324" s="26">
        <v>1</v>
      </c>
      <c r="G4324" s="26">
        <v>25</v>
      </c>
      <c r="H4324" s="28">
        <v>0.04</v>
      </c>
    </row>
    <row r="4325" spans="1:8" hidden="1" x14ac:dyDescent="0.3">
      <c r="A4325" s="1">
        <v>2023</v>
      </c>
      <c r="B4325" t="s">
        <v>30</v>
      </c>
      <c r="C4325" t="s">
        <v>18</v>
      </c>
      <c r="D4325" s="36" t="s">
        <v>70</v>
      </c>
      <c r="E4325" s="36" t="s">
        <v>50</v>
      </c>
      <c r="F4325" s="26">
        <v>0</v>
      </c>
      <c r="G4325" s="26">
        <v>24</v>
      </c>
      <c r="H4325" s="28">
        <v>0</v>
      </c>
    </row>
    <row r="4326" spans="1:8" hidden="1" x14ac:dyDescent="0.3">
      <c r="A4326" s="1">
        <v>2023</v>
      </c>
      <c r="B4326" t="s">
        <v>30</v>
      </c>
      <c r="C4326" t="s">
        <v>18</v>
      </c>
      <c r="D4326" s="36" t="s">
        <v>71</v>
      </c>
      <c r="E4326" s="36" t="s">
        <v>50</v>
      </c>
      <c r="F4326" s="26">
        <v>12</v>
      </c>
      <c r="G4326" s="26">
        <v>13</v>
      </c>
      <c r="H4326" s="28">
        <v>0.92307692307599998</v>
      </c>
    </row>
    <row r="4327" spans="1:8" hidden="1" x14ac:dyDescent="0.3">
      <c r="A4327" s="1">
        <v>2023</v>
      </c>
      <c r="B4327" t="s">
        <v>30</v>
      </c>
      <c r="C4327" t="s">
        <v>18</v>
      </c>
      <c r="D4327" s="36" t="s">
        <v>72</v>
      </c>
      <c r="E4327" s="36" t="s">
        <v>50</v>
      </c>
      <c r="F4327" s="26">
        <v>7</v>
      </c>
      <c r="G4327" s="26">
        <v>12</v>
      </c>
      <c r="H4327" s="28">
        <v>0.58333333333299997</v>
      </c>
    </row>
    <row r="4328" spans="1:8" hidden="1" x14ac:dyDescent="0.3">
      <c r="A4328" s="1">
        <v>2023</v>
      </c>
      <c r="B4328" t="s">
        <v>30</v>
      </c>
      <c r="C4328" t="s">
        <v>18</v>
      </c>
      <c r="D4328" s="36" t="s">
        <v>76</v>
      </c>
      <c r="E4328" s="36" t="s">
        <v>50</v>
      </c>
      <c r="F4328" s="26">
        <v>0</v>
      </c>
      <c r="G4328" s="26">
        <v>28</v>
      </c>
      <c r="H4328" s="28">
        <v>0</v>
      </c>
    </row>
    <row r="4329" spans="1:8" hidden="1" x14ac:dyDescent="0.3">
      <c r="A4329" s="1">
        <v>2023</v>
      </c>
      <c r="B4329" t="s">
        <v>30</v>
      </c>
      <c r="C4329" t="s">
        <v>18</v>
      </c>
      <c r="D4329" s="36" t="s">
        <v>79</v>
      </c>
      <c r="E4329" s="36" t="s">
        <v>50</v>
      </c>
      <c r="F4329" s="26">
        <v>29</v>
      </c>
      <c r="G4329" s="26">
        <v>32</v>
      </c>
      <c r="H4329" s="28">
        <v>0.90625</v>
      </c>
    </row>
    <row r="4330" spans="1:8" hidden="1" x14ac:dyDescent="0.3">
      <c r="A4330" s="1">
        <v>2023</v>
      </c>
      <c r="B4330" t="s">
        <v>30</v>
      </c>
      <c r="C4330" t="s">
        <v>18</v>
      </c>
      <c r="D4330" s="36" t="s">
        <v>82</v>
      </c>
      <c r="E4330" s="36" t="s">
        <v>50</v>
      </c>
      <c r="F4330" s="26">
        <v>0</v>
      </c>
      <c r="G4330" s="26">
        <v>16</v>
      </c>
      <c r="H4330" s="28">
        <v>0</v>
      </c>
    </row>
    <row r="4331" spans="1:8" hidden="1" x14ac:dyDescent="0.3">
      <c r="A4331" s="1">
        <v>2023</v>
      </c>
      <c r="B4331" t="s">
        <v>30</v>
      </c>
      <c r="C4331" t="s">
        <v>18</v>
      </c>
      <c r="D4331" s="36" t="s">
        <v>85</v>
      </c>
      <c r="E4331" s="36" t="s">
        <v>50</v>
      </c>
      <c r="F4331" s="26">
        <v>0</v>
      </c>
      <c r="G4331" s="26">
        <v>11</v>
      </c>
      <c r="H4331" s="28">
        <v>0</v>
      </c>
    </row>
    <row r="4332" spans="1:8" hidden="1" x14ac:dyDescent="0.3">
      <c r="A4332" s="1">
        <v>2023</v>
      </c>
      <c r="B4332" t="s">
        <v>30</v>
      </c>
      <c r="C4332" t="s">
        <v>18</v>
      </c>
      <c r="D4332" s="36" t="s">
        <v>62</v>
      </c>
      <c r="E4332" s="36" t="s">
        <v>54</v>
      </c>
      <c r="F4332" s="26">
        <v>9</v>
      </c>
      <c r="G4332" s="26">
        <v>58</v>
      </c>
      <c r="H4332" s="28">
        <v>0.15517241379300001</v>
      </c>
    </row>
    <row r="4333" spans="1:8" hidden="1" x14ac:dyDescent="0.3">
      <c r="A4333" s="1">
        <v>2023</v>
      </c>
      <c r="B4333" t="s">
        <v>30</v>
      </c>
      <c r="C4333" t="s">
        <v>18</v>
      </c>
      <c r="D4333" s="36" t="s">
        <v>63</v>
      </c>
      <c r="E4333" s="36" t="s">
        <v>54</v>
      </c>
      <c r="F4333" s="26">
        <v>0</v>
      </c>
      <c r="G4333" s="26">
        <v>16</v>
      </c>
      <c r="H4333" s="28">
        <v>0</v>
      </c>
    </row>
    <row r="4334" spans="1:8" hidden="1" x14ac:dyDescent="0.3">
      <c r="A4334" s="1">
        <v>2023</v>
      </c>
      <c r="B4334" t="s">
        <v>30</v>
      </c>
      <c r="C4334" t="s">
        <v>18</v>
      </c>
      <c r="D4334" s="36" t="s">
        <v>65</v>
      </c>
      <c r="E4334" s="36" t="s">
        <v>54</v>
      </c>
      <c r="F4334" s="26">
        <v>4</v>
      </c>
      <c r="G4334" s="26">
        <v>44</v>
      </c>
      <c r="H4334" s="28">
        <v>9.0909090908999998E-2</v>
      </c>
    </row>
    <row r="4335" spans="1:8" hidden="1" x14ac:dyDescent="0.3">
      <c r="A4335" s="1">
        <v>2023</v>
      </c>
      <c r="B4335" t="s">
        <v>30</v>
      </c>
      <c r="C4335" t="s">
        <v>18</v>
      </c>
      <c r="D4335" s="36" t="s">
        <v>67</v>
      </c>
      <c r="E4335" s="36" t="s">
        <v>54</v>
      </c>
      <c r="F4335" s="26">
        <v>6</v>
      </c>
      <c r="G4335" s="26">
        <v>75</v>
      </c>
      <c r="H4335" s="28">
        <v>0.08</v>
      </c>
    </row>
    <row r="4336" spans="1:8" hidden="1" x14ac:dyDescent="0.3">
      <c r="A4336" s="1">
        <v>2023</v>
      </c>
      <c r="B4336" t="s">
        <v>30</v>
      </c>
      <c r="C4336" t="s">
        <v>18</v>
      </c>
      <c r="D4336" s="36" t="s">
        <v>111</v>
      </c>
      <c r="E4336" s="36" t="s">
        <v>54</v>
      </c>
      <c r="F4336" s="26">
        <v>8</v>
      </c>
      <c r="G4336" s="26">
        <v>19</v>
      </c>
      <c r="H4336" s="28">
        <v>0.42105263157799999</v>
      </c>
    </row>
    <row r="4337" spans="1:8" hidden="1" x14ac:dyDescent="0.3">
      <c r="A4337" s="1">
        <v>2023</v>
      </c>
      <c r="B4337" t="s">
        <v>30</v>
      </c>
      <c r="C4337" t="s">
        <v>18</v>
      </c>
      <c r="D4337" s="36" t="s">
        <v>70</v>
      </c>
      <c r="E4337" s="36" t="s">
        <v>54</v>
      </c>
      <c r="F4337" s="26">
        <v>1</v>
      </c>
      <c r="G4337" s="26">
        <v>106</v>
      </c>
      <c r="H4337" s="28">
        <v>9.4339622639999995E-3</v>
      </c>
    </row>
    <row r="4338" spans="1:8" hidden="1" x14ac:dyDescent="0.3">
      <c r="A4338" s="1">
        <v>2023</v>
      </c>
      <c r="B4338" t="s">
        <v>30</v>
      </c>
      <c r="C4338" t="s">
        <v>18</v>
      </c>
      <c r="D4338" s="36" t="s">
        <v>71</v>
      </c>
      <c r="E4338" s="36" t="s">
        <v>54</v>
      </c>
      <c r="F4338" s="26">
        <v>22</v>
      </c>
      <c r="G4338" s="26">
        <v>31</v>
      </c>
      <c r="H4338" s="28">
        <v>0.70967741935399997</v>
      </c>
    </row>
    <row r="4339" spans="1:8" hidden="1" x14ac:dyDescent="0.3">
      <c r="A4339" s="1">
        <v>2023</v>
      </c>
      <c r="B4339" t="s">
        <v>30</v>
      </c>
      <c r="C4339" t="s">
        <v>18</v>
      </c>
      <c r="D4339" s="36" t="s">
        <v>88</v>
      </c>
      <c r="E4339" s="36" t="s">
        <v>54</v>
      </c>
      <c r="F4339" s="26">
        <v>4</v>
      </c>
      <c r="G4339" s="26">
        <v>12</v>
      </c>
      <c r="H4339" s="28">
        <v>0.33333333333300003</v>
      </c>
    </row>
    <row r="4340" spans="1:8" hidden="1" x14ac:dyDescent="0.3">
      <c r="A4340" s="1">
        <v>2023</v>
      </c>
      <c r="B4340" t="s">
        <v>30</v>
      </c>
      <c r="C4340" t="s">
        <v>18</v>
      </c>
      <c r="D4340" s="36" t="s">
        <v>72</v>
      </c>
      <c r="E4340" s="36" t="s">
        <v>54</v>
      </c>
      <c r="F4340" s="26">
        <v>36</v>
      </c>
      <c r="G4340" s="26">
        <v>122</v>
      </c>
      <c r="H4340" s="28">
        <v>0.29508196721300001</v>
      </c>
    </row>
    <row r="4341" spans="1:8" hidden="1" x14ac:dyDescent="0.3">
      <c r="A4341" s="1">
        <v>2023</v>
      </c>
      <c r="B4341" t="s">
        <v>30</v>
      </c>
      <c r="C4341" t="s">
        <v>18</v>
      </c>
      <c r="D4341" s="36" t="s">
        <v>73</v>
      </c>
      <c r="E4341" s="36" t="s">
        <v>54</v>
      </c>
      <c r="F4341" s="26">
        <v>0</v>
      </c>
      <c r="G4341" s="26">
        <v>18</v>
      </c>
      <c r="H4341" s="28">
        <v>0</v>
      </c>
    </row>
    <row r="4342" spans="1:8" hidden="1" x14ac:dyDescent="0.3">
      <c r="A4342" s="1">
        <v>2023</v>
      </c>
      <c r="B4342" t="s">
        <v>30</v>
      </c>
      <c r="C4342" t="s">
        <v>18</v>
      </c>
      <c r="D4342" s="36" t="s">
        <v>99</v>
      </c>
      <c r="E4342" s="36" t="s">
        <v>54</v>
      </c>
      <c r="F4342" s="26">
        <v>0</v>
      </c>
      <c r="G4342" s="26">
        <v>10</v>
      </c>
      <c r="H4342" s="28">
        <v>0</v>
      </c>
    </row>
    <row r="4343" spans="1:8" hidden="1" x14ac:dyDescent="0.3">
      <c r="A4343" s="1">
        <v>2023</v>
      </c>
      <c r="B4343" t="s">
        <v>30</v>
      </c>
      <c r="C4343" t="s">
        <v>18</v>
      </c>
      <c r="D4343" s="36" t="s">
        <v>74</v>
      </c>
      <c r="E4343" s="36" t="s">
        <v>54</v>
      </c>
      <c r="F4343" s="26">
        <v>0</v>
      </c>
      <c r="G4343" s="26">
        <v>21</v>
      </c>
      <c r="H4343" s="28">
        <v>0</v>
      </c>
    </row>
    <row r="4344" spans="1:8" hidden="1" x14ac:dyDescent="0.3">
      <c r="A4344" s="1">
        <v>2023</v>
      </c>
      <c r="B4344" t="s">
        <v>30</v>
      </c>
      <c r="C4344" t="s">
        <v>18</v>
      </c>
      <c r="D4344" s="36" t="s">
        <v>97</v>
      </c>
      <c r="E4344" s="36" t="s">
        <v>54</v>
      </c>
      <c r="F4344" s="26">
        <v>3</v>
      </c>
      <c r="G4344" s="26">
        <v>11</v>
      </c>
      <c r="H4344" s="28">
        <v>0.27272727272699998</v>
      </c>
    </row>
    <row r="4345" spans="1:8" hidden="1" x14ac:dyDescent="0.3">
      <c r="A4345" s="1">
        <v>2023</v>
      </c>
      <c r="B4345" t="s">
        <v>30</v>
      </c>
      <c r="C4345" t="s">
        <v>18</v>
      </c>
      <c r="D4345" s="36" t="s">
        <v>76</v>
      </c>
      <c r="E4345" s="36" t="s">
        <v>54</v>
      </c>
      <c r="F4345" s="26">
        <v>5</v>
      </c>
      <c r="G4345" s="26">
        <v>75</v>
      </c>
      <c r="H4345" s="28">
        <v>6.6666666666000005E-2</v>
      </c>
    </row>
    <row r="4346" spans="1:8" hidden="1" x14ac:dyDescent="0.3">
      <c r="A4346" s="1">
        <v>2023</v>
      </c>
      <c r="B4346" t="s">
        <v>30</v>
      </c>
      <c r="C4346" t="s">
        <v>18</v>
      </c>
      <c r="D4346" s="36" t="s">
        <v>89</v>
      </c>
      <c r="E4346" s="36" t="s">
        <v>54</v>
      </c>
      <c r="F4346" s="26">
        <v>0</v>
      </c>
      <c r="G4346" s="26">
        <v>25</v>
      </c>
      <c r="H4346" s="28">
        <v>0</v>
      </c>
    </row>
    <row r="4347" spans="1:8" hidden="1" x14ac:dyDescent="0.3">
      <c r="A4347" s="1">
        <v>2023</v>
      </c>
      <c r="B4347" t="s">
        <v>30</v>
      </c>
      <c r="C4347" t="s">
        <v>18</v>
      </c>
      <c r="D4347" s="36" t="s">
        <v>90</v>
      </c>
      <c r="E4347" s="36" t="s">
        <v>54</v>
      </c>
      <c r="F4347" s="26">
        <v>8</v>
      </c>
      <c r="G4347" s="26">
        <v>11</v>
      </c>
      <c r="H4347" s="28">
        <v>0.72727272727199999</v>
      </c>
    </row>
    <row r="4348" spans="1:8" hidden="1" x14ac:dyDescent="0.3">
      <c r="A4348" s="1">
        <v>2023</v>
      </c>
      <c r="B4348" t="s">
        <v>30</v>
      </c>
      <c r="C4348" t="s">
        <v>18</v>
      </c>
      <c r="D4348" s="36" t="s">
        <v>91</v>
      </c>
      <c r="E4348" s="36" t="s">
        <v>54</v>
      </c>
      <c r="F4348" s="26">
        <v>1</v>
      </c>
      <c r="G4348" s="26">
        <v>28</v>
      </c>
      <c r="H4348" s="28">
        <v>3.5714285714000003E-2</v>
      </c>
    </row>
    <row r="4349" spans="1:8" hidden="1" x14ac:dyDescent="0.3">
      <c r="A4349" s="1">
        <v>2023</v>
      </c>
      <c r="B4349" t="s">
        <v>30</v>
      </c>
      <c r="C4349" t="s">
        <v>18</v>
      </c>
      <c r="D4349" s="36" t="s">
        <v>107</v>
      </c>
      <c r="E4349" s="36" t="s">
        <v>54</v>
      </c>
      <c r="F4349" s="26">
        <v>0</v>
      </c>
      <c r="G4349" s="26">
        <v>10</v>
      </c>
      <c r="H4349" s="28">
        <v>0</v>
      </c>
    </row>
    <row r="4350" spans="1:8" hidden="1" x14ac:dyDescent="0.3">
      <c r="A4350" s="1">
        <v>2023</v>
      </c>
      <c r="B4350" t="s">
        <v>30</v>
      </c>
      <c r="C4350" t="s">
        <v>18</v>
      </c>
      <c r="D4350" s="36" t="s">
        <v>79</v>
      </c>
      <c r="E4350" s="36" t="s">
        <v>54</v>
      </c>
      <c r="F4350" s="26">
        <v>94</v>
      </c>
      <c r="G4350" s="26">
        <v>123</v>
      </c>
      <c r="H4350" s="28">
        <v>0.76422764227600004</v>
      </c>
    </row>
    <row r="4351" spans="1:8" hidden="1" x14ac:dyDescent="0.3">
      <c r="A4351" s="1">
        <v>2023</v>
      </c>
      <c r="B4351" t="s">
        <v>30</v>
      </c>
      <c r="C4351" t="s">
        <v>18</v>
      </c>
      <c r="D4351" s="36" t="s">
        <v>101</v>
      </c>
      <c r="E4351" s="36" t="s">
        <v>54</v>
      </c>
      <c r="F4351" s="26">
        <v>3</v>
      </c>
      <c r="G4351" s="26">
        <v>24</v>
      </c>
      <c r="H4351" s="28">
        <v>0.125</v>
      </c>
    </row>
    <row r="4352" spans="1:8" hidden="1" x14ac:dyDescent="0.3">
      <c r="A4352" s="1">
        <v>2023</v>
      </c>
      <c r="B4352" t="s">
        <v>30</v>
      </c>
      <c r="C4352" t="s">
        <v>18</v>
      </c>
      <c r="D4352" s="36" t="s">
        <v>82</v>
      </c>
      <c r="E4352" s="36" t="s">
        <v>54</v>
      </c>
      <c r="F4352" s="26">
        <v>3</v>
      </c>
      <c r="G4352" s="26">
        <v>66</v>
      </c>
      <c r="H4352" s="28">
        <v>4.5454545454000003E-2</v>
      </c>
    </row>
    <row r="4353" spans="1:8" hidden="1" x14ac:dyDescent="0.3">
      <c r="A4353" s="1">
        <v>2023</v>
      </c>
      <c r="B4353" t="s">
        <v>30</v>
      </c>
      <c r="C4353" t="s">
        <v>18</v>
      </c>
      <c r="D4353" s="36" t="s">
        <v>92</v>
      </c>
      <c r="E4353" s="36" t="s">
        <v>54</v>
      </c>
      <c r="F4353" s="26">
        <v>2</v>
      </c>
      <c r="G4353" s="26">
        <v>25</v>
      </c>
      <c r="H4353" s="28">
        <v>0.08</v>
      </c>
    </row>
    <row r="4354" spans="1:8" hidden="1" x14ac:dyDescent="0.3">
      <c r="A4354" s="1">
        <v>2023</v>
      </c>
      <c r="B4354" t="s">
        <v>30</v>
      </c>
      <c r="C4354" t="s">
        <v>18</v>
      </c>
      <c r="D4354" s="36" t="s">
        <v>83</v>
      </c>
      <c r="E4354" s="36" t="s">
        <v>54</v>
      </c>
      <c r="F4354" s="26">
        <v>0</v>
      </c>
      <c r="G4354" s="26">
        <v>10</v>
      </c>
      <c r="H4354" s="28">
        <v>0</v>
      </c>
    </row>
    <row r="4355" spans="1:8" hidden="1" x14ac:dyDescent="0.3">
      <c r="A4355" s="1">
        <v>2023</v>
      </c>
      <c r="B4355" t="s">
        <v>30</v>
      </c>
      <c r="C4355" t="s">
        <v>18</v>
      </c>
      <c r="D4355" s="36" t="s">
        <v>85</v>
      </c>
      <c r="E4355" s="36" t="s">
        <v>54</v>
      </c>
      <c r="F4355" s="26">
        <v>3</v>
      </c>
      <c r="G4355" s="26">
        <v>30</v>
      </c>
      <c r="H4355" s="28">
        <v>0.1</v>
      </c>
    </row>
    <row r="4356" spans="1:8" hidden="1" x14ac:dyDescent="0.3">
      <c r="A4356" s="1">
        <v>2023</v>
      </c>
      <c r="B4356" t="s">
        <v>30</v>
      </c>
      <c r="C4356" t="s">
        <v>18</v>
      </c>
      <c r="D4356" s="36" t="s">
        <v>87</v>
      </c>
      <c r="E4356" s="36" t="s">
        <v>54</v>
      </c>
      <c r="F4356" s="26">
        <v>9</v>
      </c>
      <c r="G4356" s="26">
        <v>40</v>
      </c>
      <c r="H4356" s="28">
        <v>0.22500000000000001</v>
      </c>
    </row>
    <row r="4357" spans="1:8" hidden="1" x14ac:dyDescent="0.3">
      <c r="A4357" s="1">
        <v>2023</v>
      </c>
      <c r="B4357" t="s">
        <v>31</v>
      </c>
      <c r="C4357" t="s">
        <v>15</v>
      </c>
      <c r="D4357" s="36" t="s">
        <v>62</v>
      </c>
      <c r="E4357" s="36" t="s">
        <v>46</v>
      </c>
      <c r="F4357" s="37">
        <v>12</v>
      </c>
      <c r="G4357" s="37">
        <v>12</v>
      </c>
      <c r="H4357" s="28">
        <v>1</v>
      </c>
    </row>
    <row r="4358" spans="1:8" hidden="1" x14ac:dyDescent="0.3">
      <c r="A4358" s="1">
        <v>2023</v>
      </c>
      <c r="B4358" t="s">
        <v>31</v>
      </c>
      <c r="C4358" t="s">
        <v>15</v>
      </c>
      <c r="D4358" s="36" t="s">
        <v>63</v>
      </c>
      <c r="E4358" s="36" t="s">
        <v>48</v>
      </c>
      <c r="F4358" s="37">
        <v>22</v>
      </c>
      <c r="G4358" s="37">
        <v>22</v>
      </c>
      <c r="H4358" s="28">
        <v>1</v>
      </c>
    </row>
    <row r="4359" spans="1:8" hidden="1" x14ac:dyDescent="0.3">
      <c r="A4359" s="1">
        <v>2023</v>
      </c>
      <c r="B4359" t="s">
        <v>31</v>
      </c>
      <c r="C4359" t="s">
        <v>15</v>
      </c>
      <c r="D4359" s="36" t="s">
        <v>65</v>
      </c>
      <c r="E4359" s="36" t="s">
        <v>48</v>
      </c>
      <c r="F4359" s="37">
        <v>19</v>
      </c>
      <c r="G4359" s="37">
        <v>19</v>
      </c>
      <c r="H4359" s="28">
        <v>1</v>
      </c>
    </row>
    <row r="4360" spans="1:8" hidden="1" x14ac:dyDescent="0.3">
      <c r="A4360" s="1">
        <v>2023</v>
      </c>
      <c r="B4360" t="s">
        <v>31</v>
      </c>
      <c r="C4360" t="s">
        <v>15</v>
      </c>
      <c r="D4360" s="36" t="s">
        <v>67</v>
      </c>
      <c r="E4360" s="36" t="s">
        <v>46</v>
      </c>
      <c r="F4360" s="37">
        <v>19</v>
      </c>
      <c r="G4360" s="37">
        <v>21</v>
      </c>
      <c r="H4360" s="28">
        <v>0.90476190476100005</v>
      </c>
    </row>
    <row r="4361" spans="1:8" hidden="1" x14ac:dyDescent="0.3">
      <c r="A4361" s="1">
        <v>2023</v>
      </c>
      <c r="B4361" t="s">
        <v>31</v>
      </c>
      <c r="C4361" t="s">
        <v>15</v>
      </c>
      <c r="D4361" s="36" t="s">
        <v>130</v>
      </c>
      <c r="E4361" s="36" t="s">
        <v>46</v>
      </c>
      <c r="F4361" s="37">
        <v>10</v>
      </c>
      <c r="G4361" s="37">
        <v>10</v>
      </c>
      <c r="H4361" s="28">
        <v>1</v>
      </c>
    </row>
    <row r="4362" spans="1:8" hidden="1" x14ac:dyDescent="0.3">
      <c r="A4362" s="1">
        <v>2023</v>
      </c>
      <c r="B4362" t="s">
        <v>31</v>
      </c>
      <c r="C4362" t="s">
        <v>15</v>
      </c>
      <c r="D4362" s="36" t="s">
        <v>69</v>
      </c>
      <c r="E4362" s="36" t="s">
        <v>48</v>
      </c>
      <c r="F4362" s="37">
        <v>39</v>
      </c>
      <c r="G4362" s="37">
        <v>39</v>
      </c>
      <c r="H4362" s="28">
        <v>1</v>
      </c>
    </row>
    <row r="4363" spans="1:8" hidden="1" x14ac:dyDescent="0.3">
      <c r="A4363" s="1">
        <v>2023</v>
      </c>
      <c r="B4363" t="s">
        <v>31</v>
      </c>
      <c r="C4363" t="s">
        <v>15</v>
      </c>
      <c r="D4363" s="36" t="s">
        <v>71</v>
      </c>
      <c r="E4363" s="36" t="s">
        <v>48</v>
      </c>
      <c r="F4363" s="37">
        <v>11</v>
      </c>
      <c r="G4363" s="37">
        <v>11</v>
      </c>
      <c r="H4363" s="28">
        <v>1</v>
      </c>
    </row>
    <row r="4364" spans="1:8" hidden="1" x14ac:dyDescent="0.3">
      <c r="A4364" s="1">
        <v>2023</v>
      </c>
      <c r="B4364" t="s">
        <v>31</v>
      </c>
      <c r="C4364" t="s">
        <v>15</v>
      </c>
      <c r="D4364" s="36" t="s">
        <v>76</v>
      </c>
      <c r="E4364" s="36" t="s">
        <v>46</v>
      </c>
      <c r="F4364" s="37">
        <v>61</v>
      </c>
      <c r="G4364" s="37">
        <v>61</v>
      </c>
      <c r="H4364" s="28">
        <v>1</v>
      </c>
    </row>
    <row r="4365" spans="1:8" hidden="1" x14ac:dyDescent="0.3">
      <c r="A4365" s="1">
        <v>2023</v>
      </c>
      <c r="B4365" t="s">
        <v>31</v>
      </c>
      <c r="C4365" t="s">
        <v>15</v>
      </c>
      <c r="D4365" s="36" t="s">
        <v>91</v>
      </c>
      <c r="E4365" s="36" t="s">
        <v>48</v>
      </c>
      <c r="F4365" s="37">
        <v>17</v>
      </c>
      <c r="G4365" s="37">
        <v>17</v>
      </c>
      <c r="H4365" s="28">
        <v>1</v>
      </c>
    </row>
    <row r="4366" spans="1:8" hidden="1" x14ac:dyDescent="0.3">
      <c r="A4366" s="1">
        <v>2023</v>
      </c>
      <c r="B4366" t="s">
        <v>31</v>
      </c>
      <c r="C4366" t="s">
        <v>15</v>
      </c>
      <c r="D4366" s="36" t="s">
        <v>79</v>
      </c>
      <c r="E4366" s="36" t="s">
        <v>48</v>
      </c>
      <c r="F4366" s="37">
        <v>12</v>
      </c>
      <c r="G4366" s="37">
        <v>12</v>
      </c>
      <c r="H4366" s="28">
        <v>1</v>
      </c>
    </row>
    <row r="4367" spans="1:8" hidden="1" x14ac:dyDescent="0.3">
      <c r="A4367" s="1">
        <v>2023</v>
      </c>
      <c r="B4367" t="s">
        <v>31</v>
      </c>
      <c r="C4367" t="s">
        <v>15</v>
      </c>
      <c r="D4367" s="36" t="s">
        <v>79</v>
      </c>
      <c r="E4367" s="36" t="s">
        <v>46</v>
      </c>
      <c r="F4367" s="37">
        <v>35</v>
      </c>
      <c r="G4367" s="37">
        <v>35</v>
      </c>
      <c r="H4367" s="28">
        <v>1</v>
      </c>
    </row>
    <row r="4368" spans="1:8" hidden="1" x14ac:dyDescent="0.3">
      <c r="A4368" s="1">
        <v>2023</v>
      </c>
      <c r="B4368" t="s">
        <v>31</v>
      </c>
      <c r="C4368" t="s">
        <v>15</v>
      </c>
      <c r="D4368" s="36" t="s">
        <v>82</v>
      </c>
      <c r="E4368" s="36" t="s">
        <v>46</v>
      </c>
      <c r="F4368" s="37">
        <v>49</v>
      </c>
      <c r="G4368" s="37">
        <v>49</v>
      </c>
      <c r="H4368" s="28">
        <v>1</v>
      </c>
    </row>
    <row r="4369" spans="1:8" hidden="1" x14ac:dyDescent="0.3">
      <c r="A4369" s="1">
        <v>2023</v>
      </c>
      <c r="B4369" t="s">
        <v>31</v>
      </c>
      <c r="C4369" t="s">
        <v>15</v>
      </c>
      <c r="D4369" s="36" t="s">
        <v>92</v>
      </c>
      <c r="E4369" s="36" t="s">
        <v>46</v>
      </c>
      <c r="F4369" s="37">
        <v>16</v>
      </c>
      <c r="G4369" s="37">
        <v>16</v>
      </c>
      <c r="H4369" s="28">
        <v>1</v>
      </c>
    </row>
    <row r="4370" spans="1:8" hidden="1" x14ac:dyDescent="0.3">
      <c r="A4370" s="1">
        <v>2023</v>
      </c>
      <c r="B4370" t="s">
        <v>31</v>
      </c>
      <c r="C4370" t="s">
        <v>15</v>
      </c>
      <c r="D4370" s="36" t="s">
        <v>83</v>
      </c>
      <c r="E4370" s="36" t="s">
        <v>46</v>
      </c>
      <c r="F4370" s="37">
        <v>27</v>
      </c>
      <c r="G4370" s="37">
        <v>27</v>
      </c>
      <c r="H4370" s="28">
        <v>1</v>
      </c>
    </row>
    <row r="4371" spans="1:8" hidden="1" x14ac:dyDescent="0.3">
      <c r="A4371" s="1">
        <v>2023</v>
      </c>
      <c r="B4371" t="s">
        <v>31</v>
      </c>
      <c r="C4371" t="s">
        <v>15</v>
      </c>
      <c r="D4371" s="36" t="s">
        <v>84</v>
      </c>
      <c r="E4371" s="36" t="s">
        <v>48</v>
      </c>
      <c r="F4371" s="37">
        <v>12</v>
      </c>
      <c r="G4371" s="37">
        <v>12</v>
      </c>
      <c r="H4371" s="28">
        <v>1</v>
      </c>
    </row>
    <row r="4372" spans="1:8" hidden="1" x14ac:dyDescent="0.3">
      <c r="A4372" s="1">
        <v>2023</v>
      </c>
      <c r="B4372" t="s">
        <v>31</v>
      </c>
      <c r="C4372" t="s">
        <v>15</v>
      </c>
      <c r="D4372" s="36" t="s">
        <v>84</v>
      </c>
      <c r="E4372" s="36" t="s">
        <v>46</v>
      </c>
      <c r="F4372" s="37">
        <v>10</v>
      </c>
      <c r="G4372" s="37">
        <v>10</v>
      </c>
      <c r="H4372" s="28">
        <v>1</v>
      </c>
    </row>
    <row r="4373" spans="1:8" hidden="1" x14ac:dyDescent="0.3">
      <c r="A4373" s="1">
        <v>2023</v>
      </c>
      <c r="B4373" t="s">
        <v>31</v>
      </c>
      <c r="C4373" t="s">
        <v>15</v>
      </c>
      <c r="D4373" s="36" t="s">
        <v>87</v>
      </c>
      <c r="E4373" s="36" t="s">
        <v>48</v>
      </c>
      <c r="F4373" s="37">
        <v>22</v>
      </c>
      <c r="G4373" s="37">
        <v>22</v>
      </c>
      <c r="H4373" s="28">
        <v>1</v>
      </c>
    </row>
    <row r="4374" spans="1:8" hidden="1" x14ac:dyDescent="0.3">
      <c r="A4374" s="1">
        <v>2023</v>
      </c>
      <c r="B4374" t="s">
        <v>31</v>
      </c>
      <c r="C4374" t="s">
        <v>15</v>
      </c>
      <c r="D4374" s="36" t="s">
        <v>62</v>
      </c>
      <c r="E4374" s="36" t="s">
        <v>52</v>
      </c>
      <c r="F4374" s="37">
        <v>12</v>
      </c>
      <c r="G4374" s="37">
        <v>12</v>
      </c>
      <c r="H4374" s="28">
        <v>1</v>
      </c>
    </row>
    <row r="4375" spans="1:8" hidden="1" x14ac:dyDescent="0.3">
      <c r="A4375" s="1">
        <v>2023</v>
      </c>
      <c r="B4375" t="s">
        <v>31</v>
      </c>
      <c r="C4375" t="s">
        <v>15</v>
      </c>
      <c r="D4375" s="36" t="s">
        <v>63</v>
      </c>
      <c r="E4375" s="36" t="s">
        <v>52</v>
      </c>
      <c r="F4375" s="37">
        <v>16</v>
      </c>
      <c r="G4375" s="37">
        <v>16</v>
      </c>
      <c r="H4375" s="28">
        <v>1</v>
      </c>
    </row>
    <row r="4376" spans="1:8" hidden="1" x14ac:dyDescent="0.3">
      <c r="A4376" s="1">
        <v>2023</v>
      </c>
      <c r="B4376" t="s">
        <v>31</v>
      </c>
      <c r="C4376" t="s">
        <v>15</v>
      </c>
      <c r="D4376" s="36" t="s">
        <v>65</v>
      </c>
      <c r="E4376" s="36" t="s">
        <v>52</v>
      </c>
      <c r="F4376" s="37">
        <v>17</v>
      </c>
      <c r="G4376" s="37">
        <v>17</v>
      </c>
      <c r="H4376" s="28">
        <v>1</v>
      </c>
    </row>
    <row r="4377" spans="1:8" hidden="1" x14ac:dyDescent="0.3">
      <c r="A4377" s="1">
        <v>2023</v>
      </c>
      <c r="B4377" t="s">
        <v>31</v>
      </c>
      <c r="C4377" t="s">
        <v>15</v>
      </c>
      <c r="D4377" s="36" t="s">
        <v>67</v>
      </c>
      <c r="E4377" s="36" t="s">
        <v>52</v>
      </c>
      <c r="F4377" s="37">
        <v>13</v>
      </c>
      <c r="G4377" s="37">
        <v>14</v>
      </c>
      <c r="H4377" s="28">
        <v>0.92857142857099995</v>
      </c>
    </row>
    <row r="4378" spans="1:8" hidden="1" x14ac:dyDescent="0.3">
      <c r="A4378" s="1">
        <v>2023</v>
      </c>
      <c r="B4378" t="s">
        <v>31</v>
      </c>
      <c r="C4378" t="s">
        <v>15</v>
      </c>
      <c r="D4378" s="36" t="s">
        <v>70</v>
      </c>
      <c r="E4378" s="36" t="s">
        <v>52</v>
      </c>
      <c r="F4378" s="37">
        <v>28</v>
      </c>
      <c r="G4378" s="37">
        <v>28</v>
      </c>
      <c r="H4378" s="28">
        <v>1</v>
      </c>
    </row>
    <row r="4379" spans="1:8" hidden="1" x14ac:dyDescent="0.3">
      <c r="A4379" s="1">
        <v>2023</v>
      </c>
      <c r="B4379" t="s">
        <v>31</v>
      </c>
      <c r="C4379" t="s">
        <v>15</v>
      </c>
      <c r="D4379" s="36" t="s">
        <v>71</v>
      </c>
      <c r="E4379" s="36" t="s">
        <v>52</v>
      </c>
      <c r="F4379" s="37">
        <v>16</v>
      </c>
      <c r="G4379" s="37">
        <v>16</v>
      </c>
      <c r="H4379" s="28">
        <v>1</v>
      </c>
    </row>
    <row r="4380" spans="1:8" hidden="1" x14ac:dyDescent="0.3">
      <c r="A4380" s="1">
        <v>2023</v>
      </c>
      <c r="B4380" t="s">
        <v>31</v>
      </c>
      <c r="C4380" t="s">
        <v>15</v>
      </c>
      <c r="D4380" s="36" t="s">
        <v>76</v>
      </c>
      <c r="E4380" s="36" t="s">
        <v>52</v>
      </c>
      <c r="F4380" s="37">
        <v>58</v>
      </c>
      <c r="G4380" s="37">
        <v>58</v>
      </c>
      <c r="H4380" s="28">
        <v>1</v>
      </c>
    </row>
    <row r="4381" spans="1:8" hidden="1" x14ac:dyDescent="0.3">
      <c r="A4381" s="1">
        <v>2023</v>
      </c>
      <c r="B4381" t="s">
        <v>31</v>
      </c>
      <c r="C4381" t="s">
        <v>15</v>
      </c>
      <c r="D4381" s="36" t="s">
        <v>122</v>
      </c>
      <c r="E4381" s="36" t="s">
        <v>52</v>
      </c>
      <c r="F4381" s="37">
        <v>11</v>
      </c>
      <c r="G4381" s="37">
        <v>11</v>
      </c>
      <c r="H4381" s="28">
        <v>1</v>
      </c>
    </row>
    <row r="4382" spans="1:8" hidden="1" x14ac:dyDescent="0.3">
      <c r="A4382" s="1">
        <v>2023</v>
      </c>
      <c r="B4382" t="s">
        <v>31</v>
      </c>
      <c r="C4382" t="s">
        <v>15</v>
      </c>
      <c r="D4382" s="36" t="s">
        <v>91</v>
      </c>
      <c r="E4382" s="36" t="s">
        <v>52</v>
      </c>
      <c r="F4382" s="37">
        <v>18</v>
      </c>
      <c r="G4382" s="37">
        <v>18</v>
      </c>
      <c r="H4382" s="28">
        <v>1</v>
      </c>
    </row>
    <row r="4383" spans="1:8" hidden="1" x14ac:dyDescent="0.3">
      <c r="A4383" s="1">
        <v>2023</v>
      </c>
      <c r="B4383" t="s">
        <v>31</v>
      </c>
      <c r="C4383" t="s">
        <v>15</v>
      </c>
      <c r="D4383" s="36" t="s">
        <v>80</v>
      </c>
      <c r="E4383" s="36" t="s">
        <v>52</v>
      </c>
      <c r="F4383" s="37">
        <v>10</v>
      </c>
      <c r="G4383" s="37">
        <v>10</v>
      </c>
      <c r="H4383" s="28">
        <v>1</v>
      </c>
    </row>
    <row r="4384" spans="1:8" hidden="1" x14ac:dyDescent="0.3">
      <c r="A4384" s="1">
        <v>2023</v>
      </c>
      <c r="B4384" t="s">
        <v>31</v>
      </c>
      <c r="C4384" t="s">
        <v>15</v>
      </c>
      <c r="D4384" s="36" t="s">
        <v>92</v>
      </c>
      <c r="E4384" s="36" t="s">
        <v>52</v>
      </c>
      <c r="F4384" s="37">
        <v>15</v>
      </c>
      <c r="G4384" s="37">
        <v>15</v>
      </c>
      <c r="H4384" s="28">
        <v>1</v>
      </c>
    </row>
    <row r="4385" spans="1:8" hidden="1" x14ac:dyDescent="0.3">
      <c r="A4385" s="1">
        <v>2023</v>
      </c>
      <c r="B4385" t="s">
        <v>31</v>
      </c>
      <c r="C4385" t="s">
        <v>15</v>
      </c>
      <c r="D4385" s="36" t="s">
        <v>83</v>
      </c>
      <c r="E4385" s="36" t="s">
        <v>52</v>
      </c>
      <c r="F4385" s="37">
        <v>28</v>
      </c>
      <c r="G4385" s="37">
        <v>28</v>
      </c>
      <c r="H4385" s="28">
        <v>1</v>
      </c>
    </row>
    <row r="4386" spans="1:8" hidden="1" x14ac:dyDescent="0.3">
      <c r="A4386" s="1">
        <v>2023</v>
      </c>
      <c r="B4386" t="s">
        <v>31</v>
      </c>
      <c r="C4386" t="s">
        <v>15</v>
      </c>
      <c r="D4386" s="36" t="s">
        <v>84</v>
      </c>
      <c r="E4386" s="36" t="s">
        <v>52</v>
      </c>
      <c r="F4386" s="37">
        <v>21</v>
      </c>
      <c r="G4386" s="37">
        <v>21</v>
      </c>
      <c r="H4386" s="28">
        <v>1</v>
      </c>
    </row>
    <row r="4387" spans="1:8" hidden="1" x14ac:dyDescent="0.3">
      <c r="A4387" s="1">
        <v>2023</v>
      </c>
      <c r="B4387" t="s">
        <v>31</v>
      </c>
      <c r="C4387" t="s">
        <v>15</v>
      </c>
      <c r="D4387" s="36" t="s">
        <v>85</v>
      </c>
      <c r="E4387" s="36" t="s">
        <v>52</v>
      </c>
      <c r="F4387" s="37">
        <v>28</v>
      </c>
      <c r="G4387" s="37">
        <v>28</v>
      </c>
      <c r="H4387" s="28">
        <v>1</v>
      </c>
    </row>
    <row r="4388" spans="1:8" hidden="1" x14ac:dyDescent="0.3">
      <c r="A4388" s="1">
        <v>2023</v>
      </c>
      <c r="B4388" t="s">
        <v>31</v>
      </c>
      <c r="C4388" t="s">
        <v>15</v>
      </c>
      <c r="D4388" s="36" t="s">
        <v>87</v>
      </c>
      <c r="E4388" s="36" t="s">
        <v>52</v>
      </c>
      <c r="F4388" s="37">
        <v>16</v>
      </c>
      <c r="G4388" s="37">
        <v>16</v>
      </c>
      <c r="H4388" s="28">
        <v>1</v>
      </c>
    </row>
    <row r="4389" spans="1:8" hidden="1" x14ac:dyDescent="0.3">
      <c r="A4389" s="1">
        <v>2023</v>
      </c>
      <c r="B4389" t="s">
        <v>31</v>
      </c>
      <c r="C4389" t="s">
        <v>15</v>
      </c>
      <c r="D4389" s="36" t="s">
        <v>62</v>
      </c>
      <c r="E4389" s="36" t="s">
        <v>45</v>
      </c>
      <c r="F4389" s="37">
        <v>10</v>
      </c>
      <c r="G4389" s="37">
        <v>10</v>
      </c>
      <c r="H4389" s="28">
        <v>1</v>
      </c>
    </row>
    <row r="4390" spans="1:8" hidden="1" x14ac:dyDescent="0.3">
      <c r="A4390" s="1">
        <v>2023</v>
      </c>
      <c r="B4390" t="s">
        <v>31</v>
      </c>
      <c r="C4390" t="s">
        <v>15</v>
      </c>
      <c r="D4390" s="36" t="s">
        <v>63</v>
      </c>
      <c r="E4390" s="36" t="s">
        <v>45</v>
      </c>
      <c r="F4390" s="37">
        <v>14</v>
      </c>
      <c r="G4390" s="37">
        <v>14</v>
      </c>
      <c r="H4390" s="28">
        <v>1</v>
      </c>
    </row>
    <row r="4391" spans="1:8" hidden="1" x14ac:dyDescent="0.3">
      <c r="A4391" s="1">
        <v>2023</v>
      </c>
      <c r="B4391" t="s">
        <v>31</v>
      </c>
      <c r="C4391" t="s">
        <v>15</v>
      </c>
      <c r="D4391" s="36" t="s">
        <v>67</v>
      </c>
      <c r="E4391" s="36" t="s">
        <v>45</v>
      </c>
      <c r="F4391" s="37">
        <v>17</v>
      </c>
      <c r="G4391" s="37">
        <v>19</v>
      </c>
      <c r="H4391" s="28">
        <v>0.89473684210500004</v>
      </c>
    </row>
    <row r="4392" spans="1:8" hidden="1" x14ac:dyDescent="0.3">
      <c r="A4392" s="1">
        <v>2023</v>
      </c>
      <c r="B4392" t="s">
        <v>31</v>
      </c>
      <c r="C4392" t="s">
        <v>15</v>
      </c>
      <c r="D4392" s="36" t="s">
        <v>69</v>
      </c>
      <c r="E4392" s="36" t="s">
        <v>45</v>
      </c>
      <c r="F4392" s="37">
        <v>10</v>
      </c>
      <c r="G4392" s="37">
        <v>10</v>
      </c>
      <c r="H4392" s="28">
        <v>1</v>
      </c>
    </row>
    <row r="4393" spans="1:8" hidden="1" x14ac:dyDescent="0.3">
      <c r="A4393" s="1">
        <v>2023</v>
      </c>
      <c r="B4393" t="s">
        <v>31</v>
      </c>
      <c r="C4393" t="s">
        <v>15</v>
      </c>
      <c r="D4393" s="36" t="s">
        <v>70</v>
      </c>
      <c r="E4393" s="36" t="s">
        <v>45</v>
      </c>
      <c r="F4393" s="37">
        <v>22</v>
      </c>
      <c r="G4393" s="37">
        <v>22</v>
      </c>
      <c r="H4393" s="28">
        <v>1</v>
      </c>
    </row>
    <row r="4394" spans="1:8" hidden="1" x14ac:dyDescent="0.3">
      <c r="A4394" s="1">
        <v>2023</v>
      </c>
      <c r="B4394" t="s">
        <v>31</v>
      </c>
      <c r="C4394" t="s">
        <v>15</v>
      </c>
      <c r="D4394" s="36" t="s">
        <v>71</v>
      </c>
      <c r="E4394" s="36" t="s">
        <v>45</v>
      </c>
      <c r="F4394" s="37">
        <v>13</v>
      </c>
      <c r="G4394" s="37">
        <v>13</v>
      </c>
      <c r="H4394" s="28">
        <v>1</v>
      </c>
    </row>
    <row r="4395" spans="1:8" hidden="1" x14ac:dyDescent="0.3">
      <c r="A4395" s="1">
        <v>2023</v>
      </c>
      <c r="B4395" t="s">
        <v>31</v>
      </c>
      <c r="C4395" t="s">
        <v>15</v>
      </c>
      <c r="D4395" s="36" t="s">
        <v>89</v>
      </c>
      <c r="E4395" s="36" t="s">
        <v>45</v>
      </c>
      <c r="F4395" s="37">
        <v>10</v>
      </c>
      <c r="G4395" s="37">
        <v>10</v>
      </c>
      <c r="H4395" s="28">
        <v>1</v>
      </c>
    </row>
    <row r="4396" spans="1:8" hidden="1" x14ac:dyDescent="0.3">
      <c r="A4396" s="1">
        <v>2023</v>
      </c>
      <c r="B4396" t="s">
        <v>31</v>
      </c>
      <c r="C4396" t="s">
        <v>15</v>
      </c>
      <c r="D4396" s="36" t="s">
        <v>91</v>
      </c>
      <c r="E4396" s="36" t="s">
        <v>45</v>
      </c>
      <c r="F4396" s="37">
        <v>12</v>
      </c>
      <c r="G4396" s="37">
        <v>12</v>
      </c>
      <c r="H4396" s="28">
        <v>1</v>
      </c>
    </row>
    <row r="4397" spans="1:8" hidden="1" x14ac:dyDescent="0.3">
      <c r="A4397" s="1">
        <v>2023</v>
      </c>
      <c r="B4397" t="s">
        <v>31</v>
      </c>
      <c r="C4397" t="s">
        <v>15</v>
      </c>
      <c r="D4397" s="36" t="s">
        <v>79</v>
      </c>
      <c r="E4397" s="36" t="s">
        <v>45</v>
      </c>
      <c r="F4397" s="37">
        <v>35</v>
      </c>
      <c r="G4397" s="37">
        <v>35</v>
      </c>
      <c r="H4397" s="28">
        <v>1</v>
      </c>
    </row>
    <row r="4398" spans="1:8" hidden="1" x14ac:dyDescent="0.3">
      <c r="A4398" s="1">
        <v>2023</v>
      </c>
      <c r="B4398" t="s">
        <v>31</v>
      </c>
      <c r="C4398" t="s">
        <v>15</v>
      </c>
      <c r="D4398" s="36" t="s">
        <v>83</v>
      </c>
      <c r="E4398" s="36" t="s">
        <v>45</v>
      </c>
      <c r="F4398" s="37">
        <v>27</v>
      </c>
      <c r="G4398" s="37">
        <v>27</v>
      </c>
      <c r="H4398" s="28">
        <v>1</v>
      </c>
    </row>
    <row r="4399" spans="1:8" hidden="1" x14ac:dyDescent="0.3">
      <c r="A4399" s="1">
        <v>2023</v>
      </c>
      <c r="B4399" t="s">
        <v>31</v>
      </c>
      <c r="C4399" t="s">
        <v>15</v>
      </c>
      <c r="D4399" s="36" t="s">
        <v>84</v>
      </c>
      <c r="E4399" s="36" t="s">
        <v>45</v>
      </c>
      <c r="F4399" s="37">
        <v>14</v>
      </c>
      <c r="G4399" s="37">
        <v>14</v>
      </c>
      <c r="H4399" s="28">
        <v>1</v>
      </c>
    </row>
    <row r="4400" spans="1:8" hidden="1" x14ac:dyDescent="0.3">
      <c r="A4400" s="1">
        <v>2023</v>
      </c>
      <c r="B4400" t="s">
        <v>31</v>
      </c>
      <c r="C4400" t="s">
        <v>15</v>
      </c>
      <c r="D4400" s="36" t="s">
        <v>85</v>
      </c>
      <c r="E4400" s="36" t="s">
        <v>45</v>
      </c>
      <c r="F4400" s="37">
        <v>27</v>
      </c>
      <c r="G4400" s="37">
        <v>27</v>
      </c>
      <c r="H4400" s="28">
        <v>1</v>
      </c>
    </row>
    <row r="4401" spans="1:8" hidden="1" x14ac:dyDescent="0.3">
      <c r="A4401" s="1">
        <v>2023</v>
      </c>
      <c r="B4401" t="s">
        <v>31</v>
      </c>
      <c r="C4401" t="s">
        <v>17</v>
      </c>
      <c r="D4401" s="36" t="s">
        <v>62</v>
      </c>
      <c r="E4401" s="36" t="s">
        <v>46</v>
      </c>
      <c r="F4401" s="26">
        <v>15</v>
      </c>
      <c r="G4401" s="26">
        <v>30</v>
      </c>
      <c r="H4401" s="28">
        <v>0.5</v>
      </c>
    </row>
    <row r="4402" spans="1:8" hidden="1" x14ac:dyDescent="0.3">
      <c r="A4402" s="1">
        <v>2023</v>
      </c>
      <c r="B4402" t="s">
        <v>31</v>
      </c>
      <c r="C4402" t="s">
        <v>17</v>
      </c>
      <c r="D4402" s="36" t="s">
        <v>63</v>
      </c>
      <c r="E4402" s="36" t="s">
        <v>48</v>
      </c>
      <c r="F4402" s="26">
        <v>30</v>
      </c>
      <c r="G4402" s="26">
        <v>41</v>
      </c>
      <c r="H4402" s="28">
        <v>0.73170731707299996</v>
      </c>
    </row>
    <row r="4403" spans="1:8" hidden="1" x14ac:dyDescent="0.3">
      <c r="A4403" s="1">
        <v>2023</v>
      </c>
      <c r="B4403" t="s">
        <v>31</v>
      </c>
      <c r="C4403" t="s">
        <v>17</v>
      </c>
      <c r="D4403" s="36" t="s">
        <v>64</v>
      </c>
      <c r="E4403" s="36" t="s">
        <v>48</v>
      </c>
      <c r="F4403" s="26">
        <v>12</v>
      </c>
      <c r="G4403" s="26">
        <v>18</v>
      </c>
      <c r="H4403" s="28">
        <v>0.66666666666600005</v>
      </c>
    </row>
    <row r="4404" spans="1:8" hidden="1" x14ac:dyDescent="0.3">
      <c r="A4404" s="1">
        <v>2023</v>
      </c>
      <c r="B4404" t="s">
        <v>31</v>
      </c>
      <c r="C4404" t="s">
        <v>17</v>
      </c>
      <c r="D4404" s="36" t="s">
        <v>65</v>
      </c>
      <c r="E4404" s="36" t="s">
        <v>48</v>
      </c>
      <c r="F4404" s="26">
        <v>31</v>
      </c>
      <c r="G4404" s="26">
        <v>41</v>
      </c>
      <c r="H4404" s="28">
        <v>0.75609756097500003</v>
      </c>
    </row>
    <row r="4405" spans="1:8" hidden="1" x14ac:dyDescent="0.3">
      <c r="A4405" s="1">
        <v>2023</v>
      </c>
      <c r="B4405" t="s">
        <v>31</v>
      </c>
      <c r="C4405" t="s">
        <v>17</v>
      </c>
      <c r="D4405" s="36" t="s">
        <v>67</v>
      </c>
      <c r="E4405" s="36" t="s">
        <v>46</v>
      </c>
      <c r="F4405" s="26">
        <v>12</v>
      </c>
      <c r="G4405" s="26">
        <v>16</v>
      </c>
      <c r="H4405" s="28">
        <v>0.75</v>
      </c>
    </row>
    <row r="4406" spans="1:8" hidden="1" x14ac:dyDescent="0.3">
      <c r="A4406" s="1">
        <v>2023</v>
      </c>
      <c r="B4406" t="s">
        <v>31</v>
      </c>
      <c r="C4406" t="s">
        <v>17</v>
      </c>
      <c r="D4406" s="36" t="s">
        <v>130</v>
      </c>
      <c r="E4406" s="36" t="s">
        <v>46</v>
      </c>
      <c r="F4406" s="26">
        <v>9</v>
      </c>
      <c r="G4406" s="26">
        <v>16</v>
      </c>
      <c r="H4406" s="28">
        <v>0.5625</v>
      </c>
    </row>
    <row r="4407" spans="1:8" hidden="1" x14ac:dyDescent="0.3">
      <c r="A4407" s="1">
        <v>2023</v>
      </c>
      <c r="B4407" t="s">
        <v>31</v>
      </c>
      <c r="C4407" t="s">
        <v>17</v>
      </c>
      <c r="D4407" s="36" t="s">
        <v>69</v>
      </c>
      <c r="E4407" s="36" t="s">
        <v>48</v>
      </c>
      <c r="F4407" s="26">
        <v>84</v>
      </c>
      <c r="G4407" s="26">
        <v>87</v>
      </c>
      <c r="H4407" s="28">
        <v>0.96551724137899997</v>
      </c>
    </row>
    <row r="4408" spans="1:8" hidden="1" x14ac:dyDescent="0.3">
      <c r="A4408" s="1">
        <v>2023</v>
      </c>
      <c r="B4408" t="s">
        <v>31</v>
      </c>
      <c r="C4408" t="s">
        <v>17</v>
      </c>
      <c r="D4408" s="36" t="s">
        <v>71</v>
      </c>
      <c r="E4408" s="36" t="s">
        <v>48</v>
      </c>
      <c r="F4408" s="26">
        <v>4</v>
      </c>
      <c r="G4408" s="26">
        <v>13</v>
      </c>
      <c r="H4408" s="28">
        <v>0.30769230769200001</v>
      </c>
    </row>
    <row r="4409" spans="1:8" hidden="1" x14ac:dyDescent="0.3">
      <c r="A4409" s="1">
        <v>2023</v>
      </c>
      <c r="B4409" t="s">
        <v>31</v>
      </c>
      <c r="C4409" t="s">
        <v>17</v>
      </c>
      <c r="D4409" s="36" t="s">
        <v>71</v>
      </c>
      <c r="E4409" s="36" t="s">
        <v>46</v>
      </c>
      <c r="F4409" s="26">
        <v>20</v>
      </c>
      <c r="G4409" s="26">
        <v>41</v>
      </c>
      <c r="H4409" s="28">
        <v>0.48780487804799999</v>
      </c>
    </row>
    <row r="4410" spans="1:8" hidden="1" x14ac:dyDescent="0.3">
      <c r="A4410" s="1">
        <v>2023</v>
      </c>
      <c r="B4410" t="s">
        <v>31</v>
      </c>
      <c r="C4410" t="s">
        <v>17</v>
      </c>
      <c r="D4410" s="36" t="s">
        <v>72</v>
      </c>
      <c r="E4410" s="36" t="s">
        <v>48</v>
      </c>
      <c r="F4410" s="26">
        <v>10</v>
      </c>
      <c r="G4410" s="26">
        <v>32</v>
      </c>
      <c r="H4410" s="28">
        <v>0.3125</v>
      </c>
    </row>
    <row r="4411" spans="1:8" hidden="1" x14ac:dyDescent="0.3">
      <c r="A4411" s="1">
        <v>2023</v>
      </c>
      <c r="B4411" t="s">
        <v>31</v>
      </c>
      <c r="C4411" t="s">
        <v>17</v>
      </c>
      <c r="D4411" s="36" t="s">
        <v>76</v>
      </c>
      <c r="E4411" s="36" t="s">
        <v>46</v>
      </c>
      <c r="F4411" s="26">
        <v>78</v>
      </c>
      <c r="G4411" s="26">
        <v>95</v>
      </c>
      <c r="H4411" s="28">
        <v>0.82105263157800001</v>
      </c>
    </row>
    <row r="4412" spans="1:8" hidden="1" x14ac:dyDescent="0.3">
      <c r="A4412" s="1">
        <v>2023</v>
      </c>
      <c r="B4412" t="s">
        <v>31</v>
      </c>
      <c r="C4412" t="s">
        <v>17</v>
      </c>
      <c r="D4412" s="36" t="s">
        <v>89</v>
      </c>
      <c r="E4412" s="36" t="s">
        <v>48</v>
      </c>
      <c r="F4412" s="26">
        <v>75</v>
      </c>
      <c r="G4412" s="26">
        <v>84</v>
      </c>
      <c r="H4412" s="28">
        <v>0.89285714285700002</v>
      </c>
    </row>
    <row r="4413" spans="1:8" hidden="1" x14ac:dyDescent="0.3">
      <c r="A4413" s="1">
        <v>2023</v>
      </c>
      <c r="B4413" t="s">
        <v>31</v>
      </c>
      <c r="C4413" t="s">
        <v>17</v>
      </c>
      <c r="D4413" s="36" t="s">
        <v>122</v>
      </c>
      <c r="E4413" s="36" t="s">
        <v>48</v>
      </c>
      <c r="F4413" s="26">
        <v>5</v>
      </c>
      <c r="G4413" s="26">
        <v>12</v>
      </c>
      <c r="H4413" s="28">
        <v>0.416666666666</v>
      </c>
    </row>
    <row r="4414" spans="1:8" hidden="1" x14ac:dyDescent="0.3">
      <c r="A4414" s="1">
        <v>2023</v>
      </c>
      <c r="B4414" t="s">
        <v>31</v>
      </c>
      <c r="C4414" t="s">
        <v>17</v>
      </c>
      <c r="D4414" s="36" t="s">
        <v>105</v>
      </c>
      <c r="E4414" s="36" t="s">
        <v>46</v>
      </c>
      <c r="F4414" s="26">
        <v>2</v>
      </c>
      <c r="G4414" s="26">
        <v>33</v>
      </c>
      <c r="H4414" s="28">
        <v>6.0606060606000003E-2</v>
      </c>
    </row>
    <row r="4415" spans="1:8" hidden="1" x14ac:dyDescent="0.3">
      <c r="A4415" s="1">
        <v>2023</v>
      </c>
      <c r="B4415" t="s">
        <v>31</v>
      </c>
      <c r="C4415" t="s">
        <v>17</v>
      </c>
      <c r="D4415" s="36" t="s">
        <v>91</v>
      </c>
      <c r="E4415" s="36" t="s">
        <v>48</v>
      </c>
      <c r="F4415" s="26">
        <v>23</v>
      </c>
      <c r="G4415" s="26">
        <v>29</v>
      </c>
      <c r="H4415" s="28">
        <v>0.79310344827500001</v>
      </c>
    </row>
    <row r="4416" spans="1:8" hidden="1" x14ac:dyDescent="0.3">
      <c r="A4416" s="1">
        <v>2023</v>
      </c>
      <c r="B4416" t="s">
        <v>31</v>
      </c>
      <c r="C4416" t="s">
        <v>17</v>
      </c>
      <c r="D4416" s="36" t="s">
        <v>107</v>
      </c>
      <c r="E4416" s="36" t="s">
        <v>48</v>
      </c>
      <c r="F4416" s="26">
        <v>12</v>
      </c>
      <c r="G4416" s="26">
        <v>17</v>
      </c>
      <c r="H4416" s="28">
        <v>0.70588235294099999</v>
      </c>
    </row>
    <row r="4417" spans="1:8" hidden="1" x14ac:dyDescent="0.3">
      <c r="A4417" s="1">
        <v>2023</v>
      </c>
      <c r="B4417" t="s">
        <v>31</v>
      </c>
      <c r="C4417" t="s">
        <v>17</v>
      </c>
      <c r="D4417" s="36" t="s">
        <v>79</v>
      </c>
      <c r="E4417" s="36" t="s">
        <v>48</v>
      </c>
      <c r="F4417" s="26">
        <v>14</v>
      </c>
      <c r="G4417" s="26">
        <v>34</v>
      </c>
      <c r="H4417" s="28">
        <v>0.41176470588199998</v>
      </c>
    </row>
    <row r="4418" spans="1:8" hidden="1" x14ac:dyDescent="0.3">
      <c r="A4418" s="1">
        <v>2023</v>
      </c>
      <c r="B4418" t="s">
        <v>31</v>
      </c>
      <c r="C4418" t="s">
        <v>17</v>
      </c>
      <c r="D4418" s="36" t="s">
        <v>79</v>
      </c>
      <c r="E4418" s="36" t="s">
        <v>46</v>
      </c>
      <c r="F4418" s="26">
        <v>39</v>
      </c>
      <c r="G4418" s="26">
        <v>69</v>
      </c>
      <c r="H4418" s="28">
        <v>0.56521739130399995</v>
      </c>
    </row>
    <row r="4419" spans="1:8" hidden="1" x14ac:dyDescent="0.3">
      <c r="A4419" s="1">
        <v>2023</v>
      </c>
      <c r="B4419" t="s">
        <v>31</v>
      </c>
      <c r="C4419" t="s">
        <v>17</v>
      </c>
      <c r="D4419" s="36" t="s">
        <v>82</v>
      </c>
      <c r="E4419" s="36" t="s">
        <v>46</v>
      </c>
      <c r="F4419" s="26">
        <v>29</v>
      </c>
      <c r="G4419" s="26">
        <v>55</v>
      </c>
      <c r="H4419" s="28">
        <v>0.52727272727200003</v>
      </c>
    </row>
    <row r="4420" spans="1:8" hidden="1" x14ac:dyDescent="0.3">
      <c r="A4420" s="1">
        <v>2023</v>
      </c>
      <c r="B4420" t="s">
        <v>31</v>
      </c>
      <c r="C4420" t="s">
        <v>17</v>
      </c>
      <c r="D4420" s="36" t="s">
        <v>92</v>
      </c>
      <c r="E4420" s="36" t="s">
        <v>46</v>
      </c>
      <c r="F4420" s="26">
        <v>9</v>
      </c>
      <c r="G4420" s="26">
        <v>11</v>
      </c>
      <c r="H4420" s="28">
        <v>0.818181818181</v>
      </c>
    </row>
    <row r="4421" spans="1:8" hidden="1" x14ac:dyDescent="0.3">
      <c r="A4421" s="1">
        <v>2023</v>
      </c>
      <c r="B4421" t="s">
        <v>31</v>
      </c>
      <c r="C4421" t="s">
        <v>17</v>
      </c>
      <c r="D4421" s="36" t="s">
        <v>83</v>
      </c>
      <c r="E4421" s="36" t="s">
        <v>46</v>
      </c>
      <c r="F4421" s="26">
        <v>30</v>
      </c>
      <c r="G4421" s="26">
        <v>33</v>
      </c>
      <c r="H4421" s="28">
        <v>0.90909090909000001</v>
      </c>
    </row>
    <row r="4422" spans="1:8" hidden="1" x14ac:dyDescent="0.3">
      <c r="A4422" s="1">
        <v>2023</v>
      </c>
      <c r="B4422" t="s">
        <v>31</v>
      </c>
      <c r="C4422" t="s">
        <v>17</v>
      </c>
      <c r="D4422" s="36" t="s">
        <v>84</v>
      </c>
      <c r="E4422" s="36" t="s">
        <v>48</v>
      </c>
      <c r="F4422" s="26">
        <v>5</v>
      </c>
      <c r="G4422" s="26">
        <v>11</v>
      </c>
      <c r="H4422" s="28">
        <v>0.45454545454500001</v>
      </c>
    </row>
    <row r="4423" spans="1:8" hidden="1" x14ac:dyDescent="0.3">
      <c r="A4423" s="1">
        <v>2023</v>
      </c>
      <c r="B4423" t="s">
        <v>31</v>
      </c>
      <c r="C4423" t="s">
        <v>17</v>
      </c>
      <c r="D4423" s="36" t="s">
        <v>84</v>
      </c>
      <c r="E4423" s="36" t="s">
        <v>46</v>
      </c>
      <c r="F4423" s="26">
        <v>10</v>
      </c>
      <c r="G4423" s="26">
        <v>16</v>
      </c>
      <c r="H4423" s="28">
        <v>0.625</v>
      </c>
    </row>
    <row r="4424" spans="1:8" hidden="1" x14ac:dyDescent="0.3">
      <c r="A4424" s="1">
        <v>2023</v>
      </c>
      <c r="B4424" t="s">
        <v>31</v>
      </c>
      <c r="C4424" t="s">
        <v>17</v>
      </c>
      <c r="D4424" s="36" t="s">
        <v>85</v>
      </c>
      <c r="E4424" s="36" t="s">
        <v>46</v>
      </c>
      <c r="F4424" s="26">
        <v>33</v>
      </c>
      <c r="G4424" s="26">
        <v>41</v>
      </c>
      <c r="H4424" s="28">
        <v>0.80487804878000002</v>
      </c>
    </row>
    <row r="4425" spans="1:8" hidden="1" x14ac:dyDescent="0.3">
      <c r="A4425" s="1">
        <v>2023</v>
      </c>
      <c r="B4425" t="s">
        <v>31</v>
      </c>
      <c r="C4425" t="s">
        <v>17</v>
      </c>
      <c r="D4425" s="36" t="s">
        <v>87</v>
      </c>
      <c r="E4425" s="36" t="s">
        <v>48</v>
      </c>
      <c r="F4425" s="26">
        <v>51</v>
      </c>
      <c r="G4425" s="26">
        <v>74</v>
      </c>
      <c r="H4425" s="28">
        <v>0.68918918918899996</v>
      </c>
    </row>
    <row r="4426" spans="1:8" hidden="1" x14ac:dyDescent="0.3">
      <c r="A4426" s="1">
        <v>2023</v>
      </c>
      <c r="B4426" t="s">
        <v>31</v>
      </c>
      <c r="C4426" t="s">
        <v>17</v>
      </c>
      <c r="D4426" s="36" t="s">
        <v>62</v>
      </c>
      <c r="E4426" s="36" t="s">
        <v>52</v>
      </c>
      <c r="F4426" s="26">
        <v>15</v>
      </c>
      <c r="G4426" s="26">
        <v>31</v>
      </c>
      <c r="H4426" s="28">
        <v>0.48387096774100002</v>
      </c>
    </row>
    <row r="4427" spans="1:8" hidden="1" x14ac:dyDescent="0.3">
      <c r="A4427" s="1">
        <v>2023</v>
      </c>
      <c r="B4427" t="s">
        <v>31</v>
      </c>
      <c r="C4427" t="s">
        <v>17</v>
      </c>
      <c r="D4427" s="36" t="s">
        <v>63</v>
      </c>
      <c r="E4427" s="36" t="s">
        <v>47</v>
      </c>
      <c r="F4427" s="26">
        <v>9</v>
      </c>
      <c r="G4427" s="26">
        <v>12</v>
      </c>
      <c r="H4427" s="28">
        <v>0.75</v>
      </c>
    </row>
    <row r="4428" spans="1:8" hidden="1" x14ac:dyDescent="0.3">
      <c r="A4428" s="1">
        <v>2023</v>
      </c>
      <c r="B4428" t="s">
        <v>31</v>
      </c>
      <c r="C4428" t="s">
        <v>17</v>
      </c>
      <c r="D4428" s="36" t="s">
        <v>63</v>
      </c>
      <c r="E4428" s="36" t="s">
        <v>52</v>
      </c>
      <c r="F4428" s="26">
        <v>21</v>
      </c>
      <c r="G4428" s="26">
        <v>27</v>
      </c>
      <c r="H4428" s="28">
        <v>0.77777777777699997</v>
      </c>
    </row>
    <row r="4429" spans="1:8" hidden="1" x14ac:dyDescent="0.3">
      <c r="A4429" s="1">
        <v>2023</v>
      </c>
      <c r="B4429" t="s">
        <v>31</v>
      </c>
      <c r="C4429" t="s">
        <v>17</v>
      </c>
      <c r="D4429" s="36" t="s">
        <v>64</v>
      </c>
      <c r="E4429" s="36" t="s">
        <v>52</v>
      </c>
      <c r="F4429" s="26">
        <v>11</v>
      </c>
      <c r="G4429" s="26">
        <v>15</v>
      </c>
      <c r="H4429" s="28">
        <v>0.73333333333299999</v>
      </c>
    </row>
    <row r="4430" spans="1:8" hidden="1" x14ac:dyDescent="0.3">
      <c r="A4430" s="1">
        <v>2023</v>
      </c>
      <c r="B4430" t="s">
        <v>31</v>
      </c>
      <c r="C4430" t="s">
        <v>17</v>
      </c>
      <c r="D4430" s="36" t="s">
        <v>65</v>
      </c>
      <c r="E4430" s="36" t="s">
        <v>47</v>
      </c>
      <c r="F4430" s="26">
        <v>9</v>
      </c>
      <c r="G4430" s="26">
        <v>11</v>
      </c>
      <c r="H4430" s="28">
        <v>0.818181818181</v>
      </c>
    </row>
    <row r="4431" spans="1:8" hidden="1" x14ac:dyDescent="0.3">
      <c r="A4431" s="1">
        <v>2023</v>
      </c>
      <c r="B4431" t="s">
        <v>31</v>
      </c>
      <c r="C4431" t="s">
        <v>17</v>
      </c>
      <c r="D4431" s="36" t="s">
        <v>65</v>
      </c>
      <c r="E4431" s="36" t="s">
        <v>52</v>
      </c>
      <c r="F4431" s="26">
        <v>21</v>
      </c>
      <c r="G4431" s="26">
        <v>28</v>
      </c>
      <c r="H4431" s="28">
        <v>0.75</v>
      </c>
    </row>
    <row r="4432" spans="1:8" hidden="1" x14ac:dyDescent="0.3">
      <c r="A4432" s="1">
        <v>2023</v>
      </c>
      <c r="B4432" t="s">
        <v>31</v>
      </c>
      <c r="C4432" t="s">
        <v>17</v>
      </c>
      <c r="D4432" s="36" t="s">
        <v>67</v>
      </c>
      <c r="E4432" s="36" t="s">
        <v>52</v>
      </c>
      <c r="F4432" s="26">
        <v>13</v>
      </c>
      <c r="G4432" s="26">
        <v>14</v>
      </c>
      <c r="H4432" s="28">
        <v>0.92857142857099995</v>
      </c>
    </row>
    <row r="4433" spans="1:8" hidden="1" x14ac:dyDescent="0.3">
      <c r="A4433" s="1">
        <v>2023</v>
      </c>
      <c r="B4433" t="s">
        <v>31</v>
      </c>
      <c r="C4433" t="s">
        <v>17</v>
      </c>
      <c r="D4433" s="36" t="s">
        <v>130</v>
      </c>
      <c r="E4433" s="36" t="s">
        <v>52</v>
      </c>
      <c r="F4433" s="26">
        <v>11</v>
      </c>
      <c r="G4433" s="26">
        <v>21</v>
      </c>
      <c r="H4433" s="28">
        <v>0.52380952380900003</v>
      </c>
    </row>
    <row r="4434" spans="1:8" hidden="1" x14ac:dyDescent="0.3">
      <c r="A4434" s="1">
        <v>2023</v>
      </c>
      <c r="B4434" t="s">
        <v>31</v>
      </c>
      <c r="C4434" t="s">
        <v>17</v>
      </c>
      <c r="D4434" s="36" t="s">
        <v>69</v>
      </c>
      <c r="E4434" s="36" t="s">
        <v>52</v>
      </c>
      <c r="F4434" s="26">
        <v>71</v>
      </c>
      <c r="G4434" s="26">
        <v>72</v>
      </c>
      <c r="H4434" s="28">
        <v>0.98611111111100003</v>
      </c>
    </row>
    <row r="4435" spans="1:8" hidden="1" x14ac:dyDescent="0.3">
      <c r="A4435" s="1">
        <v>2023</v>
      </c>
      <c r="B4435" t="s">
        <v>31</v>
      </c>
      <c r="C4435" t="s">
        <v>17</v>
      </c>
      <c r="D4435" s="36" t="s">
        <v>70</v>
      </c>
      <c r="E4435" s="36" t="s">
        <v>47</v>
      </c>
      <c r="F4435" s="26">
        <v>18</v>
      </c>
      <c r="G4435" s="26">
        <v>19</v>
      </c>
      <c r="H4435" s="28">
        <v>0.94736842105200003</v>
      </c>
    </row>
    <row r="4436" spans="1:8" hidden="1" x14ac:dyDescent="0.3">
      <c r="A4436" s="1">
        <v>2023</v>
      </c>
      <c r="B4436" t="s">
        <v>31</v>
      </c>
      <c r="C4436" t="s">
        <v>17</v>
      </c>
      <c r="D4436" s="36" t="s">
        <v>70</v>
      </c>
      <c r="E4436" s="36" t="s">
        <v>52</v>
      </c>
      <c r="F4436" s="26">
        <v>65</v>
      </c>
      <c r="G4436" s="26">
        <v>87</v>
      </c>
      <c r="H4436" s="28">
        <v>0.74712643678099999</v>
      </c>
    </row>
    <row r="4437" spans="1:8" hidden="1" x14ac:dyDescent="0.3">
      <c r="A4437" s="1">
        <v>2023</v>
      </c>
      <c r="B4437" t="s">
        <v>31</v>
      </c>
      <c r="C4437" t="s">
        <v>17</v>
      </c>
      <c r="D4437" s="36" t="s">
        <v>71</v>
      </c>
      <c r="E4437" s="36" t="s">
        <v>52</v>
      </c>
      <c r="F4437" s="26">
        <v>16</v>
      </c>
      <c r="G4437" s="26">
        <v>42</v>
      </c>
      <c r="H4437" s="28">
        <v>0.38095238095200001</v>
      </c>
    </row>
    <row r="4438" spans="1:8" hidden="1" x14ac:dyDescent="0.3">
      <c r="A4438" s="1">
        <v>2023</v>
      </c>
      <c r="B4438" t="s">
        <v>31</v>
      </c>
      <c r="C4438" t="s">
        <v>17</v>
      </c>
      <c r="D4438" s="36" t="s">
        <v>88</v>
      </c>
      <c r="E4438" s="36" t="s">
        <v>52</v>
      </c>
      <c r="F4438" s="26">
        <v>7</v>
      </c>
      <c r="G4438" s="26">
        <v>11</v>
      </c>
      <c r="H4438" s="28">
        <v>0.63636363636299997</v>
      </c>
    </row>
    <row r="4439" spans="1:8" hidden="1" x14ac:dyDescent="0.3">
      <c r="A4439" s="1">
        <v>2023</v>
      </c>
      <c r="B4439" t="s">
        <v>31</v>
      </c>
      <c r="C4439" t="s">
        <v>17</v>
      </c>
      <c r="D4439" s="36" t="s">
        <v>72</v>
      </c>
      <c r="E4439" s="36" t="s">
        <v>52</v>
      </c>
      <c r="F4439" s="26">
        <v>12</v>
      </c>
      <c r="G4439" s="26">
        <v>33</v>
      </c>
      <c r="H4439" s="28">
        <v>0.36363636363599999</v>
      </c>
    </row>
    <row r="4440" spans="1:8" hidden="1" x14ac:dyDescent="0.3">
      <c r="A4440" s="1">
        <v>2023</v>
      </c>
      <c r="B4440" t="s">
        <v>31</v>
      </c>
      <c r="C4440" t="s">
        <v>17</v>
      </c>
      <c r="D4440" s="36" t="s">
        <v>76</v>
      </c>
      <c r="E4440" s="36" t="s">
        <v>52</v>
      </c>
      <c r="F4440" s="26">
        <v>67</v>
      </c>
      <c r="G4440" s="26">
        <v>82</v>
      </c>
      <c r="H4440" s="28">
        <v>0.81707317073100005</v>
      </c>
    </row>
    <row r="4441" spans="1:8" hidden="1" x14ac:dyDescent="0.3">
      <c r="A4441" s="1">
        <v>2023</v>
      </c>
      <c r="B4441" t="s">
        <v>31</v>
      </c>
      <c r="C4441" t="s">
        <v>17</v>
      </c>
      <c r="D4441" s="36" t="s">
        <v>89</v>
      </c>
      <c r="E4441" s="36" t="s">
        <v>47</v>
      </c>
      <c r="F4441" s="26">
        <v>11</v>
      </c>
      <c r="G4441" s="26">
        <v>12</v>
      </c>
      <c r="H4441" s="28">
        <v>0.91666666666600005</v>
      </c>
    </row>
    <row r="4442" spans="1:8" hidden="1" x14ac:dyDescent="0.3">
      <c r="A4442" s="1">
        <v>2023</v>
      </c>
      <c r="B4442" t="s">
        <v>31</v>
      </c>
      <c r="C4442" t="s">
        <v>17</v>
      </c>
      <c r="D4442" s="36" t="s">
        <v>89</v>
      </c>
      <c r="E4442" s="36" t="s">
        <v>52</v>
      </c>
      <c r="F4442" s="26">
        <v>62</v>
      </c>
      <c r="G4442" s="26">
        <v>68</v>
      </c>
      <c r="H4442" s="28">
        <v>0.91176470588199998</v>
      </c>
    </row>
    <row r="4443" spans="1:8" hidden="1" x14ac:dyDescent="0.3">
      <c r="A4443" s="1">
        <v>2023</v>
      </c>
      <c r="B4443" t="s">
        <v>31</v>
      </c>
      <c r="C4443" t="s">
        <v>17</v>
      </c>
      <c r="D4443" s="36" t="s">
        <v>122</v>
      </c>
      <c r="E4443" s="36" t="s">
        <v>52</v>
      </c>
      <c r="F4443" s="26">
        <v>8</v>
      </c>
      <c r="G4443" s="26">
        <v>17</v>
      </c>
      <c r="H4443" s="28">
        <v>0.47058823529400001</v>
      </c>
    </row>
    <row r="4444" spans="1:8" hidden="1" x14ac:dyDescent="0.3">
      <c r="A4444" s="1">
        <v>2023</v>
      </c>
      <c r="B4444" t="s">
        <v>31</v>
      </c>
      <c r="C4444" t="s">
        <v>17</v>
      </c>
      <c r="D4444" s="36" t="s">
        <v>105</v>
      </c>
      <c r="E4444" s="36" t="s">
        <v>52</v>
      </c>
      <c r="F4444" s="26">
        <v>1</v>
      </c>
      <c r="G4444" s="26">
        <v>28</v>
      </c>
      <c r="H4444" s="28">
        <v>3.5714285714000003E-2</v>
      </c>
    </row>
    <row r="4445" spans="1:8" hidden="1" x14ac:dyDescent="0.3">
      <c r="A4445" s="1">
        <v>2023</v>
      </c>
      <c r="B4445" t="s">
        <v>31</v>
      </c>
      <c r="C4445" t="s">
        <v>17</v>
      </c>
      <c r="D4445" s="36" t="s">
        <v>91</v>
      </c>
      <c r="E4445" s="36" t="s">
        <v>52</v>
      </c>
      <c r="F4445" s="26">
        <v>23</v>
      </c>
      <c r="G4445" s="26">
        <v>30</v>
      </c>
      <c r="H4445" s="28">
        <v>0.76666666666600003</v>
      </c>
    </row>
    <row r="4446" spans="1:8" hidden="1" x14ac:dyDescent="0.3">
      <c r="A4446" s="1">
        <v>2023</v>
      </c>
      <c r="B4446" t="s">
        <v>31</v>
      </c>
      <c r="C4446" t="s">
        <v>17</v>
      </c>
      <c r="D4446" s="36" t="s">
        <v>107</v>
      </c>
      <c r="E4446" s="36" t="s">
        <v>52</v>
      </c>
      <c r="F4446" s="26">
        <v>12</v>
      </c>
      <c r="G4446" s="26">
        <v>15</v>
      </c>
      <c r="H4446" s="28">
        <v>0.8</v>
      </c>
    </row>
    <row r="4447" spans="1:8" hidden="1" x14ac:dyDescent="0.3">
      <c r="A4447" s="1">
        <v>2023</v>
      </c>
      <c r="B4447" t="s">
        <v>31</v>
      </c>
      <c r="C4447" t="s">
        <v>17</v>
      </c>
      <c r="D4447" s="36" t="s">
        <v>79</v>
      </c>
      <c r="E4447" s="36" t="s">
        <v>52</v>
      </c>
      <c r="F4447" s="26">
        <v>48</v>
      </c>
      <c r="G4447" s="26">
        <v>84</v>
      </c>
      <c r="H4447" s="28">
        <v>0.57142857142799997</v>
      </c>
    </row>
    <row r="4448" spans="1:8" hidden="1" x14ac:dyDescent="0.3">
      <c r="A4448" s="1">
        <v>2023</v>
      </c>
      <c r="B4448" t="s">
        <v>31</v>
      </c>
      <c r="C4448" t="s">
        <v>17</v>
      </c>
      <c r="D4448" s="36" t="s">
        <v>82</v>
      </c>
      <c r="E4448" s="36" t="s">
        <v>52</v>
      </c>
      <c r="F4448" s="26">
        <v>23</v>
      </c>
      <c r="G4448" s="26">
        <v>43</v>
      </c>
      <c r="H4448" s="28">
        <v>0.53488372093000003</v>
      </c>
    </row>
    <row r="4449" spans="1:8" hidden="1" x14ac:dyDescent="0.3">
      <c r="A4449" s="1">
        <v>2023</v>
      </c>
      <c r="B4449" t="s">
        <v>31</v>
      </c>
      <c r="C4449" t="s">
        <v>17</v>
      </c>
      <c r="D4449" s="36" t="s">
        <v>83</v>
      </c>
      <c r="E4449" s="36" t="s">
        <v>52</v>
      </c>
      <c r="F4449" s="26">
        <v>31</v>
      </c>
      <c r="G4449" s="26">
        <v>35</v>
      </c>
      <c r="H4449" s="28">
        <v>0.88571428571400002</v>
      </c>
    </row>
    <row r="4450" spans="1:8" hidden="1" x14ac:dyDescent="0.3">
      <c r="A4450" s="1">
        <v>2023</v>
      </c>
      <c r="B4450" t="s">
        <v>31</v>
      </c>
      <c r="C4450" t="s">
        <v>17</v>
      </c>
      <c r="D4450" s="36" t="s">
        <v>84</v>
      </c>
      <c r="E4450" s="36" t="s">
        <v>52</v>
      </c>
      <c r="F4450" s="26">
        <v>15</v>
      </c>
      <c r="G4450" s="26">
        <v>26</v>
      </c>
      <c r="H4450" s="28">
        <v>0.57692307692300004</v>
      </c>
    </row>
    <row r="4451" spans="1:8" hidden="1" x14ac:dyDescent="0.3">
      <c r="A4451" s="1">
        <v>2023</v>
      </c>
      <c r="B4451" t="s">
        <v>31</v>
      </c>
      <c r="C4451" t="s">
        <v>17</v>
      </c>
      <c r="D4451" s="36" t="s">
        <v>85</v>
      </c>
      <c r="E4451" s="36" t="s">
        <v>52</v>
      </c>
      <c r="F4451" s="26">
        <v>29</v>
      </c>
      <c r="G4451" s="26">
        <v>34</v>
      </c>
      <c r="H4451" s="28">
        <v>0.85294117647000001</v>
      </c>
    </row>
    <row r="4452" spans="1:8" hidden="1" x14ac:dyDescent="0.3">
      <c r="A4452" s="1">
        <v>2023</v>
      </c>
      <c r="B4452" t="s">
        <v>31</v>
      </c>
      <c r="C4452" t="s">
        <v>17</v>
      </c>
      <c r="D4452" s="36" t="s">
        <v>87</v>
      </c>
      <c r="E4452" s="36" t="s">
        <v>47</v>
      </c>
      <c r="F4452" s="26">
        <v>9</v>
      </c>
      <c r="G4452" s="26">
        <v>11</v>
      </c>
      <c r="H4452" s="28">
        <v>0.818181818181</v>
      </c>
    </row>
    <row r="4453" spans="1:8" hidden="1" x14ac:dyDescent="0.3">
      <c r="A4453" s="1">
        <v>2023</v>
      </c>
      <c r="B4453" t="s">
        <v>31</v>
      </c>
      <c r="C4453" t="s">
        <v>17</v>
      </c>
      <c r="D4453" s="36" t="s">
        <v>87</v>
      </c>
      <c r="E4453" s="36" t="s">
        <v>52</v>
      </c>
      <c r="F4453" s="26">
        <v>45</v>
      </c>
      <c r="G4453" s="26">
        <v>67</v>
      </c>
      <c r="H4453" s="28">
        <v>0.67164179104400001</v>
      </c>
    </row>
    <row r="4454" spans="1:8" hidden="1" x14ac:dyDescent="0.3">
      <c r="A4454" s="1">
        <v>2023</v>
      </c>
      <c r="B4454" t="s">
        <v>31</v>
      </c>
      <c r="C4454" t="s">
        <v>17</v>
      </c>
      <c r="D4454" s="36" t="s">
        <v>62</v>
      </c>
      <c r="E4454" s="36" t="s">
        <v>45</v>
      </c>
      <c r="F4454" s="26">
        <v>14</v>
      </c>
      <c r="G4454" s="26">
        <v>26</v>
      </c>
      <c r="H4454" s="28">
        <v>0.53846153846099998</v>
      </c>
    </row>
    <row r="4455" spans="1:8" hidden="1" x14ac:dyDescent="0.3">
      <c r="A4455" s="1">
        <v>2023</v>
      </c>
      <c r="B4455" t="s">
        <v>31</v>
      </c>
      <c r="C4455" t="s">
        <v>17</v>
      </c>
      <c r="D4455" s="36" t="s">
        <v>63</v>
      </c>
      <c r="E4455" s="36" t="s">
        <v>45</v>
      </c>
      <c r="F4455" s="26">
        <v>12</v>
      </c>
      <c r="G4455" s="26">
        <v>19</v>
      </c>
      <c r="H4455" s="28">
        <v>0.63157894736800002</v>
      </c>
    </row>
    <row r="4456" spans="1:8" hidden="1" x14ac:dyDescent="0.3">
      <c r="A4456" s="1">
        <v>2023</v>
      </c>
      <c r="B4456" t="s">
        <v>31</v>
      </c>
      <c r="C4456" t="s">
        <v>17</v>
      </c>
      <c r="D4456" s="36" t="s">
        <v>64</v>
      </c>
      <c r="E4456" s="36" t="s">
        <v>45</v>
      </c>
      <c r="F4456" s="26">
        <v>7</v>
      </c>
      <c r="G4456" s="26">
        <v>11</v>
      </c>
      <c r="H4456" s="28">
        <v>0.63636363636299997</v>
      </c>
    </row>
    <row r="4457" spans="1:8" hidden="1" x14ac:dyDescent="0.3">
      <c r="A4457" s="1">
        <v>2023</v>
      </c>
      <c r="B4457" t="s">
        <v>31</v>
      </c>
      <c r="C4457" t="s">
        <v>17</v>
      </c>
      <c r="D4457" s="36" t="s">
        <v>65</v>
      </c>
      <c r="E4457" s="36" t="s">
        <v>45</v>
      </c>
      <c r="F4457" s="26">
        <v>8</v>
      </c>
      <c r="G4457" s="26">
        <v>17</v>
      </c>
      <c r="H4457" s="28">
        <v>0.47058823529400001</v>
      </c>
    </row>
    <row r="4458" spans="1:8" hidden="1" x14ac:dyDescent="0.3">
      <c r="A4458" s="1">
        <v>2023</v>
      </c>
      <c r="B4458" t="s">
        <v>31</v>
      </c>
      <c r="C4458" t="s">
        <v>17</v>
      </c>
      <c r="D4458" s="36" t="s">
        <v>67</v>
      </c>
      <c r="E4458" s="36" t="s">
        <v>45</v>
      </c>
      <c r="F4458" s="26">
        <v>14</v>
      </c>
      <c r="G4458" s="26">
        <v>19</v>
      </c>
      <c r="H4458" s="28">
        <v>0.73684210526299998</v>
      </c>
    </row>
    <row r="4459" spans="1:8" hidden="1" x14ac:dyDescent="0.3">
      <c r="A4459" s="1">
        <v>2023</v>
      </c>
      <c r="B4459" t="s">
        <v>31</v>
      </c>
      <c r="C4459" t="s">
        <v>17</v>
      </c>
      <c r="D4459" s="36" t="s">
        <v>130</v>
      </c>
      <c r="E4459" s="36" t="s">
        <v>45</v>
      </c>
      <c r="F4459" s="26">
        <v>7</v>
      </c>
      <c r="G4459" s="26">
        <v>12</v>
      </c>
      <c r="H4459" s="28">
        <v>0.58333333333299997</v>
      </c>
    </row>
    <row r="4460" spans="1:8" hidden="1" x14ac:dyDescent="0.3">
      <c r="A4460" s="1">
        <v>2023</v>
      </c>
      <c r="B4460" t="s">
        <v>31</v>
      </c>
      <c r="C4460" t="s">
        <v>17</v>
      </c>
      <c r="D4460" s="36" t="s">
        <v>70</v>
      </c>
      <c r="E4460" s="36" t="s">
        <v>45</v>
      </c>
      <c r="F4460" s="26">
        <v>30</v>
      </c>
      <c r="G4460" s="26">
        <v>49</v>
      </c>
      <c r="H4460" s="28">
        <v>0.61224489795899995</v>
      </c>
    </row>
    <row r="4461" spans="1:8" hidden="1" x14ac:dyDescent="0.3">
      <c r="A4461" s="1">
        <v>2023</v>
      </c>
      <c r="B4461" t="s">
        <v>31</v>
      </c>
      <c r="C4461" t="s">
        <v>17</v>
      </c>
      <c r="D4461" s="36" t="s">
        <v>71</v>
      </c>
      <c r="E4461" s="36" t="s">
        <v>45</v>
      </c>
      <c r="F4461" s="26">
        <v>8</v>
      </c>
      <c r="G4461" s="26">
        <v>29</v>
      </c>
      <c r="H4461" s="28">
        <v>0.27586206896499998</v>
      </c>
    </row>
    <row r="4462" spans="1:8" hidden="1" x14ac:dyDescent="0.3">
      <c r="A4462" s="1">
        <v>2023</v>
      </c>
      <c r="B4462" t="s">
        <v>31</v>
      </c>
      <c r="C4462" t="s">
        <v>17</v>
      </c>
      <c r="D4462" s="36" t="s">
        <v>88</v>
      </c>
      <c r="E4462" s="36" t="s">
        <v>45</v>
      </c>
      <c r="F4462" s="26">
        <v>7</v>
      </c>
      <c r="G4462" s="26">
        <v>12</v>
      </c>
      <c r="H4462" s="28">
        <v>0.58333333333299997</v>
      </c>
    </row>
    <row r="4463" spans="1:8" hidden="1" x14ac:dyDescent="0.3">
      <c r="A4463" s="1">
        <v>2023</v>
      </c>
      <c r="B4463" t="s">
        <v>31</v>
      </c>
      <c r="C4463" t="s">
        <v>17</v>
      </c>
      <c r="D4463" s="36" t="s">
        <v>72</v>
      </c>
      <c r="E4463" s="36" t="s">
        <v>45</v>
      </c>
      <c r="F4463" s="26">
        <v>12</v>
      </c>
      <c r="G4463" s="26">
        <v>26</v>
      </c>
      <c r="H4463" s="28">
        <v>0.46153846153799999</v>
      </c>
    </row>
    <row r="4464" spans="1:8" hidden="1" x14ac:dyDescent="0.3">
      <c r="A4464" s="1">
        <v>2023</v>
      </c>
      <c r="B4464" t="s">
        <v>31</v>
      </c>
      <c r="C4464" t="s">
        <v>17</v>
      </c>
      <c r="D4464" s="36" t="s">
        <v>76</v>
      </c>
      <c r="E4464" s="36" t="s">
        <v>45</v>
      </c>
      <c r="F4464" s="26">
        <v>50</v>
      </c>
      <c r="G4464" s="26">
        <v>63</v>
      </c>
      <c r="H4464" s="28">
        <v>0.79365079365000002</v>
      </c>
    </row>
    <row r="4465" spans="1:8" hidden="1" x14ac:dyDescent="0.3">
      <c r="A4465" s="1">
        <v>2023</v>
      </c>
      <c r="B4465" t="s">
        <v>31</v>
      </c>
      <c r="C4465" t="s">
        <v>17</v>
      </c>
      <c r="D4465" s="36" t="s">
        <v>89</v>
      </c>
      <c r="E4465" s="36" t="s">
        <v>45</v>
      </c>
      <c r="F4465" s="26">
        <v>18</v>
      </c>
      <c r="G4465" s="26">
        <v>21</v>
      </c>
      <c r="H4465" s="28">
        <v>0.857142857142</v>
      </c>
    </row>
    <row r="4466" spans="1:8" hidden="1" x14ac:dyDescent="0.3">
      <c r="A4466" s="1">
        <v>2023</v>
      </c>
      <c r="B4466" t="s">
        <v>31</v>
      </c>
      <c r="C4466" t="s">
        <v>17</v>
      </c>
      <c r="D4466" s="36" t="s">
        <v>122</v>
      </c>
      <c r="E4466" s="36" t="s">
        <v>45</v>
      </c>
      <c r="F4466" s="26">
        <v>6</v>
      </c>
      <c r="G4466" s="26">
        <v>10</v>
      </c>
      <c r="H4466" s="28">
        <v>0.6</v>
      </c>
    </row>
    <row r="4467" spans="1:8" hidden="1" x14ac:dyDescent="0.3">
      <c r="A4467" s="1">
        <v>2023</v>
      </c>
      <c r="B4467" t="s">
        <v>31</v>
      </c>
      <c r="C4467" t="s">
        <v>17</v>
      </c>
      <c r="D4467" s="36" t="s">
        <v>105</v>
      </c>
      <c r="E4467" s="36" t="s">
        <v>45</v>
      </c>
      <c r="F4467" s="26">
        <v>2</v>
      </c>
      <c r="G4467" s="26">
        <v>31</v>
      </c>
      <c r="H4467" s="28">
        <v>6.4516129032000005E-2</v>
      </c>
    </row>
    <row r="4468" spans="1:8" hidden="1" x14ac:dyDescent="0.3">
      <c r="A4468" s="1">
        <v>2023</v>
      </c>
      <c r="B4468" t="s">
        <v>31</v>
      </c>
      <c r="C4468" t="s">
        <v>17</v>
      </c>
      <c r="D4468" s="36" t="s">
        <v>91</v>
      </c>
      <c r="E4468" s="36" t="s">
        <v>45</v>
      </c>
      <c r="F4468" s="26">
        <v>16</v>
      </c>
      <c r="G4468" s="26">
        <v>19</v>
      </c>
      <c r="H4468" s="28">
        <v>0.84210526315699996</v>
      </c>
    </row>
    <row r="4469" spans="1:8" hidden="1" x14ac:dyDescent="0.3">
      <c r="A4469" s="1">
        <v>2023</v>
      </c>
      <c r="B4469" t="s">
        <v>31</v>
      </c>
      <c r="C4469" t="s">
        <v>17</v>
      </c>
      <c r="D4469" s="36" t="s">
        <v>107</v>
      </c>
      <c r="E4469" s="36" t="s">
        <v>45</v>
      </c>
      <c r="F4469" s="26">
        <v>10</v>
      </c>
      <c r="G4469" s="26">
        <v>13</v>
      </c>
      <c r="H4469" s="28">
        <v>0.76923076923</v>
      </c>
    </row>
    <row r="4470" spans="1:8" hidden="1" x14ac:dyDescent="0.3">
      <c r="A4470" s="1">
        <v>2023</v>
      </c>
      <c r="B4470" t="s">
        <v>31</v>
      </c>
      <c r="C4470" t="s">
        <v>17</v>
      </c>
      <c r="D4470" s="36" t="s">
        <v>79</v>
      </c>
      <c r="E4470" s="36" t="s">
        <v>45</v>
      </c>
      <c r="F4470" s="26">
        <v>40</v>
      </c>
      <c r="G4470" s="26">
        <v>76</v>
      </c>
      <c r="H4470" s="28">
        <v>0.52631578947299995</v>
      </c>
    </row>
    <row r="4471" spans="1:8" hidden="1" x14ac:dyDescent="0.3">
      <c r="A4471" s="1">
        <v>2023</v>
      </c>
      <c r="B4471" t="s">
        <v>31</v>
      </c>
      <c r="C4471" t="s">
        <v>17</v>
      </c>
      <c r="D4471" s="36" t="s">
        <v>82</v>
      </c>
      <c r="E4471" s="36" t="s">
        <v>45</v>
      </c>
      <c r="F4471" s="26">
        <v>27</v>
      </c>
      <c r="G4471" s="26">
        <v>48</v>
      </c>
      <c r="H4471" s="28">
        <v>0.5625</v>
      </c>
    </row>
    <row r="4472" spans="1:8" hidden="1" x14ac:dyDescent="0.3">
      <c r="A4472" s="1">
        <v>2023</v>
      </c>
      <c r="B4472" t="s">
        <v>31</v>
      </c>
      <c r="C4472" t="s">
        <v>17</v>
      </c>
      <c r="D4472" s="36" t="s">
        <v>83</v>
      </c>
      <c r="E4472" s="36" t="s">
        <v>45</v>
      </c>
      <c r="F4472" s="26">
        <v>18</v>
      </c>
      <c r="G4472" s="26">
        <v>21</v>
      </c>
      <c r="H4472" s="28">
        <v>0.857142857142</v>
      </c>
    </row>
    <row r="4473" spans="1:8" hidden="1" x14ac:dyDescent="0.3">
      <c r="A4473" s="1">
        <v>2023</v>
      </c>
      <c r="B4473" t="s">
        <v>31</v>
      </c>
      <c r="C4473" t="s">
        <v>17</v>
      </c>
      <c r="D4473" s="36" t="s">
        <v>84</v>
      </c>
      <c r="E4473" s="36" t="s">
        <v>45</v>
      </c>
      <c r="F4473" s="26">
        <v>9</v>
      </c>
      <c r="G4473" s="26">
        <v>14</v>
      </c>
      <c r="H4473" s="28">
        <v>0.64285714285700002</v>
      </c>
    </row>
    <row r="4474" spans="1:8" hidden="1" x14ac:dyDescent="0.3">
      <c r="A4474" s="1">
        <v>2023</v>
      </c>
      <c r="B4474" t="s">
        <v>31</v>
      </c>
      <c r="C4474" t="s">
        <v>17</v>
      </c>
      <c r="D4474" s="36" t="s">
        <v>85</v>
      </c>
      <c r="E4474" s="36" t="s">
        <v>45</v>
      </c>
      <c r="F4474" s="26">
        <v>23</v>
      </c>
      <c r="G4474" s="26">
        <v>29</v>
      </c>
      <c r="H4474" s="28">
        <v>0.79310344827500001</v>
      </c>
    </row>
    <row r="4475" spans="1:8" hidden="1" x14ac:dyDescent="0.3">
      <c r="A4475" s="1">
        <v>2023</v>
      </c>
      <c r="B4475" t="s">
        <v>31</v>
      </c>
      <c r="C4475" t="s">
        <v>17</v>
      </c>
      <c r="D4475" s="36" t="s">
        <v>87</v>
      </c>
      <c r="E4475" s="36" t="s">
        <v>45</v>
      </c>
      <c r="F4475" s="26">
        <v>25</v>
      </c>
      <c r="G4475" s="26">
        <v>38</v>
      </c>
      <c r="H4475" s="28">
        <v>0.65789473684199995</v>
      </c>
    </row>
    <row r="4476" spans="1:8" hidden="1" x14ac:dyDescent="0.3">
      <c r="A4476" s="1">
        <v>2023</v>
      </c>
      <c r="B4476" t="s">
        <v>31</v>
      </c>
      <c r="C4476" t="s">
        <v>17</v>
      </c>
      <c r="D4476" s="36" t="s">
        <v>71</v>
      </c>
      <c r="E4476" s="36" t="s">
        <v>49</v>
      </c>
      <c r="F4476" s="26">
        <v>20</v>
      </c>
      <c r="G4476" s="26">
        <v>41</v>
      </c>
      <c r="H4476" s="28">
        <v>0.48780487804799999</v>
      </c>
    </row>
    <row r="4477" spans="1:8" hidden="1" x14ac:dyDescent="0.3">
      <c r="A4477" s="1">
        <v>2023</v>
      </c>
      <c r="B4477" t="s">
        <v>31</v>
      </c>
      <c r="C4477" t="s">
        <v>17</v>
      </c>
      <c r="D4477" s="36" t="s">
        <v>79</v>
      </c>
      <c r="E4477" s="36" t="s">
        <v>49</v>
      </c>
      <c r="F4477" s="26">
        <v>38</v>
      </c>
      <c r="G4477" s="26">
        <v>68</v>
      </c>
      <c r="H4477" s="28">
        <v>0.558823529411</v>
      </c>
    </row>
    <row r="4478" spans="1:8" hidden="1" x14ac:dyDescent="0.3">
      <c r="A4478" s="1">
        <v>2023</v>
      </c>
      <c r="B4478" t="s">
        <v>31</v>
      </c>
      <c r="C4478" t="s">
        <v>18</v>
      </c>
      <c r="D4478" s="36" t="s">
        <v>62</v>
      </c>
      <c r="E4478" s="36" t="s">
        <v>48</v>
      </c>
      <c r="F4478" s="26">
        <v>12</v>
      </c>
      <c r="G4478" s="26">
        <v>12</v>
      </c>
      <c r="H4478" s="28">
        <v>1</v>
      </c>
    </row>
    <row r="4479" spans="1:8" hidden="1" x14ac:dyDescent="0.3">
      <c r="A4479" s="1">
        <v>2023</v>
      </c>
      <c r="B4479" t="s">
        <v>31</v>
      </c>
      <c r="C4479" t="s">
        <v>18</v>
      </c>
      <c r="D4479" s="36" t="s">
        <v>62</v>
      </c>
      <c r="E4479" s="36" t="s">
        <v>46</v>
      </c>
      <c r="F4479" s="26">
        <v>0</v>
      </c>
      <c r="G4479" s="26">
        <v>43</v>
      </c>
      <c r="H4479" s="28">
        <v>0</v>
      </c>
    </row>
    <row r="4480" spans="1:8" hidden="1" x14ac:dyDescent="0.3">
      <c r="A4480" s="1">
        <v>2023</v>
      </c>
      <c r="B4480" t="s">
        <v>31</v>
      </c>
      <c r="C4480" t="s">
        <v>18</v>
      </c>
      <c r="D4480" s="36" t="s">
        <v>63</v>
      </c>
      <c r="E4480" s="36" t="s">
        <v>48</v>
      </c>
      <c r="F4480" s="26">
        <v>0</v>
      </c>
      <c r="G4480" s="26">
        <v>49</v>
      </c>
      <c r="H4480" s="28">
        <v>0</v>
      </c>
    </row>
    <row r="4481" spans="1:8" hidden="1" x14ac:dyDescent="0.3">
      <c r="A4481" s="1">
        <v>2023</v>
      </c>
      <c r="B4481" t="s">
        <v>31</v>
      </c>
      <c r="C4481" t="s">
        <v>18</v>
      </c>
      <c r="D4481" s="36" t="s">
        <v>64</v>
      </c>
      <c r="E4481" s="36" t="s">
        <v>48</v>
      </c>
      <c r="F4481" s="26">
        <v>0</v>
      </c>
      <c r="G4481" s="26">
        <v>18</v>
      </c>
      <c r="H4481" s="28">
        <v>0</v>
      </c>
    </row>
    <row r="4482" spans="1:8" hidden="1" x14ac:dyDescent="0.3">
      <c r="A4482" s="1">
        <v>2023</v>
      </c>
      <c r="B4482" t="s">
        <v>31</v>
      </c>
      <c r="C4482" t="s">
        <v>18</v>
      </c>
      <c r="D4482" s="36" t="s">
        <v>65</v>
      </c>
      <c r="E4482" s="36" t="s">
        <v>48</v>
      </c>
      <c r="F4482" s="26">
        <v>0</v>
      </c>
      <c r="G4482" s="26">
        <v>66</v>
      </c>
      <c r="H4482" s="28">
        <v>0</v>
      </c>
    </row>
    <row r="4483" spans="1:8" hidden="1" x14ac:dyDescent="0.3">
      <c r="A4483" s="1">
        <v>2023</v>
      </c>
      <c r="B4483" t="s">
        <v>31</v>
      </c>
      <c r="C4483" t="s">
        <v>18</v>
      </c>
      <c r="D4483" s="36" t="s">
        <v>67</v>
      </c>
      <c r="E4483" s="36" t="s">
        <v>48</v>
      </c>
      <c r="F4483" s="26">
        <v>11</v>
      </c>
      <c r="G4483" s="26">
        <v>11</v>
      </c>
      <c r="H4483" s="28">
        <v>1</v>
      </c>
    </row>
    <row r="4484" spans="1:8" hidden="1" x14ac:dyDescent="0.3">
      <c r="A4484" s="1">
        <v>2023</v>
      </c>
      <c r="B4484" t="s">
        <v>31</v>
      </c>
      <c r="C4484" t="s">
        <v>18</v>
      </c>
      <c r="D4484" s="36" t="s">
        <v>67</v>
      </c>
      <c r="E4484" s="36" t="s">
        <v>46</v>
      </c>
      <c r="F4484" s="26">
        <v>0</v>
      </c>
      <c r="G4484" s="26">
        <v>33</v>
      </c>
      <c r="H4484" s="28">
        <v>0</v>
      </c>
    </row>
    <row r="4485" spans="1:8" hidden="1" x14ac:dyDescent="0.3">
      <c r="A4485" s="1">
        <v>2023</v>
      </c>
      <c r="B4485" t="s">
        <v>31</v>
      </c>
      <c r="C4485" t="s">
        <v>18</v>
      </c>
      <c r="D4485" s="36" t="s">
        <v>69</v>
      </c>
      <c r="E4485" s="36" t="s">
        <v>48</v>
      </c>
      <c r="F4485" s="26">
        <v>0</v>
      </c>
      <c r="G4485" s="26">
        <v>89</v>
      </c>
      <c r="H4485" s="28">
        <v>0</v>
      </c>
    </row>
    <row r="4486" spans="1:8" hidden="1" x14ac:dyDescent="0.3">
      <c r="A4486" s="1">
        <v>2023</v>
      </c>
      <c r="B4486" t="s">
        <v>31</v>
      </c>
      <c r="C4486" t="s">
        <v>18</v>
      </c>
      <c r="D4486" s="36" t="s">
        <v>70</v>
      </c>
      <c r="E4486" s="36" t="s">
        <v>46</v>
      </c>
      <c r="F4486" s="26">
        <v>0</v>
      </c>
      <c r="G4486" s="26">
        <v>161</v>
      </c>
      <c r="H4486" s="28">
        <v>0</v>
      </c>
    </row>
    <row r="4487" spans="1:8" hidden="1" x14ac:dyDescent="0.3">
      <c r="A4487" s="1">
        <v>2023</v>
      </c>
      <c r="B4487" t="s">
        <v>31</v>
      </c>
      <c r="C4487" t="s">
        <v>18</v>
      </c>
      <c r="D4487" s="36" t="s">
        <v>71</v>
      </c>
      <c r="E4487" s="36" t="s">
        <v>48</v>
      </c>
      <c r="F4487" s="26">
        <v>0</v>
      </c>
      <c r="G4487" s="26">
        <v>20</v>
      </c>
      <c r="H4487" s="28">
        <v>0</v>
      </c>
    </row>
    <row r="4488" spans="1:8" hidden="1" x14ac:dyDescent="0.3">
      <c r="A4488" s="1">
        <v>2023</v>
      </c>
      <c r="B4488" t="s">
        <v>31</v>
      </c>
      <c r="C4488" t="s">
        <v>18</v>
      </c>
      <c r="D4488" s="36" t="s">
        <v>71</v>
      </c>
      <c r="E4488" s="36" t="s">
        <v>46</v>
      </c>
      <c r="F4488" s="26">
        <v>62</v>
      </c>
      <c r="G4488" s="26">
        <v>62</v>
      </c>
      <c r="H4488" s="28">
        <v>1</v>
      </c>
    </row>
    <row r="4489" spans="1:8" hidden="1" x14ac:dyDescent="0.3">
      <c r="A4489" s="1">
        <v>2023</v>
      </c>
      <c r="B4489" t="s">
        <v>31</v>
      </c>
      <c r="C4489" t="s">
        <v>18</v>
      </c>
      <c r="D4489" s="36" t="s">
        <v>88</v>
      </c>
      <c r="E4489" s="36" t="s">
        <v>48</v>
      </c>
      <c r="F4489" s="26">
        <v>0</v>
      </c>
      <c r="G4489" s="26">
        <v>15</v>
      </c>
      <c r="H4489" s="28">
        <v>0</v>
      </c>
    </row>
    <row r="4490" spans="1:8" hidden="1" x14ac:dyDescent="0.3">
      <c r="A4490" s="1">
        <v>2023</v>
      </c>
      <c r="B4490" t="s">
        <v>31</v>
      </c>
      <c r="C4490" t="s">
        <v>18</v>
      </c>
      <c r="D4490" s="36" t="s">
        <v>88</v>
      </c>
      <c r="E4490" s="36" t="s">
        <v>46</v>
      </c>
      <c r="F4490" s="26">
        <v>22</v>
      </c>
      <c r="G4490" s="26">
        <v>22</v>
      </c>
      <c r="H4490" s="28">
        <v>1</v>
      </c>
    </row>
    <row r="4491" spans="1:8" hidden="1" x14ac:dyDescent="0.3">
      <c r="A4491" s="1">
        <v>2023</v>
      </c>
      <c r="B4491" t="s">
        <v>31</v>
      </c>
      <c r="C4491" t="s">
        <v>18</v>
      </c>
      <c r="D4491" s="36" t="s">
        <v>72</v>
      </c>
      <c r="E4491" s="36" t="s">
        <v>48</v>
      </c>
      <c r="F4491" s="26">
        <v>0</v>
      </c>
      <c r="G4491" s="26">
        <v>44</v>
      </c>
      <c r="H4491" s="28">
        <v>0</v>
      </c>
    </row>
    <row r="4492" spans="1:8" hidden="1" x14ac:dyDescent="0.3">
      <c r="A4492" s="1">
        <v>2023</v>
      </c>
      <c r="B4492" t="s">
        <v>31</v>
      </c>
      <c r="C4492" t="s">
        <v>18</v>
      </c>
      <c r="D4492" s="36" t="s">
        <v>72</v>
      </c>
      <c r="E4492" s="36" t="s">
        <v>46</v>
      </c>
      <c r="F4492" s="26">
        <v>12</v>
      </c>
      <c r="G4492" s="26">
        <v>12</v>
      </c>
      <c r="H4492" s="28">
        <v>1</v>
      </c>
    </row>
    <row r="4493" spans="1:8" hidden="1" x14ac:dyDescent="0.3">
      <c r="A4493" s="1">
        <v>2023</v>
      </c>
      <c r="B4493" t="s">
        <v>31</v>
      </c>
      <c r="C4493" t="s">
        <v>18</v>
      </c>
      <c r="D4493" s="36" t="s">
        <v>76</v>
      </c>
      <c r="E4493" s="36" t="s">
        <v>48</v>
      </c>
      <c r="F4493" s="26">
        <v>13</v>
      </c>
      <c r="G4493" s="26">
        <v>13</v>
      </c>
      <c r="H4493" s="28">
        <v>1</v>
      </c>
    </row>
    <row r="4494" spans="1:8" hidden="1" x14ac:dyDescent="0.3">
      <c r="A4494" s="1">
        <v>2023</v>
      </c>
      <c r="B4494" t="s">
        <v>31</v>
      </c>
      <c r="C4494" t="s">
        <v>18</v>
      </c>
      <c r="D4494" s="36" t="s">
        <v>76</v>
      </c>
      <c r="E4494" s="36" t="s">
        <v>46</v>
      </c>
      <c r="F4494" s="26">
        <v>0</v>
      </c>
      <c r="G4494" s="26">
        <v>140</v>
      </c>
      <c r="H4494" s="28">
        <v>0</v>
      </c>
    </row>
    <row r="4495" spans="1:8" hidden="1" x14ac:dyDescent="0.3">
      <c r="A4495" s="1">
        <v>2023</v>
      </c>
      <c r="B4495" t="s">
        <v>31</v>
      </c>
      <c r="C4495" t="s">
        <v>18</v>
      </c>
      <c r="D4495" s="36" t="s">
        <v>89</v>
      </c>
      <c r="E4495" s="36" t="s">
        <v>48</v>
      </c>
      <c r="F4495" s="26">
        <v>0</v>
      </c>
      <c r="G4495" s="26">
        <v>107</v>
      </c>
      <c r="H4495" s="28">
        <v>0</v>
      </c>
    </row>
    <row r="4496" spans="1:8" hidden="1" x14ac:dyDescent="0.3">
      <c r="A4496" s="1">
        <v>2023</v>
      </c>
      <c r="B4496" t="s">
        <v>31</v>
      </c>
      <c r="C4496" t="s">
        <v>18</v>
      </c>
      <c r="D4496" s="36" t="s">
        <v>122</v>
      </c>
      <c r="E4496" s="36" t="s">
        <v>48</v>
      </c>
      <c r="F4496" s="26">
        <v>0</v>
      </c>
      <c r="G4496" s="26">
        <v>27</v>
      </c>
      <c r="H4496" s="28">
        <v>0</v>
      </c>
    </row>
    <row r="4497" spans="1:8" hidden="1" x14ac:dyDescent="0.3">
      <c r="A4497" s="1">
        <v>2023</v>
      </c>
      <c r="B4497" t="s">
        <v>31</v>
      </c>
      <c r="C4497" t="s">
        <v>18</v>
      </c>
      <c r="D4497" s="36" t="s">
        <v>90</v>
      </c>
      <c r="E4497" s="36" t="s">
        <v>48</v>
      </c>
      <c r="F4497" s="26">
        <v>0</v>
      </c>
      <c r="G4497" s="26">
        <v>15</v>
      </c>
      <c r="H4497" s="28">
        <v>0</v>
      </c>
    </row>
    <row r="4498" spans="1:8" hidden="1" x14ac:dyDescent="0.3">
      <c r="A4498" s="1">
        <v>2023</v>
      </c>
      <c r="B4498" t="s">
        <v>31</v>
      </c>
      <c r="C4498" t="s">
        <v>18</v>
      </c>
      <c r="D4498" s="36" t="s">
        <v>90</v>
      </c>
      <c r="E4498" s="36" t="s">
        <v>46</v>
      </c>
      <c r="F4498" s="26">
        <v>10</v>
      </c>
      <c r="G4498" s="26">
        <v>10</v>
      </c>
      <c r="H4498" s="28">
        <v>1</v>
      </c>
    </row>
    <row r="4499" spans="1:8" hidden="1" x14ac:dyDescent="0.3">
      <c r="A4499" s="1">
        <v>2023</v>
      </c>
      <c r="B4499" t="s">
        <v>31</v>
      </c>
      <c r="C4499" t="s">
        <v>18</v>
      </c>
      <c r="D4499" s="36" t="s">
        <v>91</v>
      </c>
      <c r="E4499" s="36" t="s">
        <v>48</v>
      </c>
      <c r="F4499" s="26">
        <v>0</v>
      </c>
      <c r="G4499" s="26">
        <v>45</v>
      </c>
      <c r="H4499" s="28">
        <v>0</v>
      </c>
    </row>
    <row r="4500" spans="1:8" hidden="1" x14ac:dyDescent="0.3">
      <c r="A4500" s="1">
        <v>2023</v>
      </c>
      <c r="B4500" t="s">
        <v>31</v>
      </c>
      <c r="C4500" t="s">
        <v>18</v>
      </c>
      <c r="D4500" s="36" t="s">
        <v>107</v>
      </c>
      <c r="E4500" s="36" t="s">
        <v>48</v>
      </c>
      <c r="F4500" s="26">
        <v>0</v>
      </c>
      <c r="G4500" s="26">
        <v>37</v>
      </c>
      <c r="H4500" s="28">
        <v>0</v>
      </c>
    </row>
    <row r="4501" spans="1:8" hidden="1" x14ac:dyDescent="0.3">
      <c r="A4501" s="1">
        <v>2023</v>
      </c>
      <c r="B4501" t="s">
        <v>31</v>
      </c>
      <c r="C4501" t="s">
        <v>18</v>
      </c>
      <c r="D4501" s="36" t="s">
        <v>79</v>
      </c>
      <c r="E4501" s="36" t="s">
        <v>48</v>
      </c>
      <c r="F4501" s="26">
        <v>0</v>
      </c>
      <c r="G4501" s="26">
        <v>55</v>
      </c>
      <c r="H4501" s="28">
        <v>0</v>
      </c>
    </row>
    <row r="4502" spans="1:8" hidden="1" x14ac:dyDescent="0.3">
      <c r="A4502" s="1">
        <v>2023</v>
      </c>
      <c r="B4502" t="s">
        <v>31</v>
      </c>
      <c r="C4502" t="s">
        <v>18</v>
      </c>
      <c r="D4502" s="36" t="s">
        <v>79</v>
      </c>
      <c r="E4502" s="36" t="s">
        <v>46</v>
      </c>
      <c r="F4502" s="26">
        <v>122</v>
      </c>
      <c r="G4502" s="26">
        <v>122</v>
      </c>
      <c r="H4502" s="28">
        <v>1</v>
      </c>
    </row>
    <row r="4503" spans="1:8" hidden="1" x14ac:dyDescent="0.3">
      <c r="A4503" s="1">
        <v>2023</v>
      </c>
      <c r="B4503" t="s">
        <v>31</v>
      </c>
      <c r="C4503" t="s">
        <v>18</v>
      </c>
      <c r="D4503" s="36" t="s">
        <v>80</v>
      </c>
      <c r="E4503" s="36" t="s">
        <v>46</v>
      </c>
      <c r="F4503" s="26">
        <v>12</v>
      </c>
      <c r="G4503" s="26">
        <v>12</v>
      </c>
      <c r="H4503" s="28">
        <v>1</v>
      </c>
    </row>
    <row r="4504" spans="1:8" hidden="1" x14ac:dyDescent="0.3">
      <c r="A4504" s="1">
        <v>2023</v>
      </c>
      <c r="B4504" t="s">
        <v>31</v>
      </c>
      <c r="C4504" t="s">
        <v>18</v>
      </c>
      <c r="D4504" s="36" t="s">
        <v>82</v>
      </c>
      <c r="E4504" s="36" t="s">
        <v>46</v>
      </c>
      <c r="F4504" s="26">
        <v>0</v>
      </c>
      <c r="G4504" s="26">
        <v>103</v>
      </c>
      <c r="H4504" s="28">
        <v>0</v>
      </c>
    </row>
    <row r="4505" spans="1:8" hidden="1" x14ac:dyDescent="0.3">
      <c r="A4505" s="1">
        <v>2023</v>
      </c>
      <c r="B4505" t="s">
        <v>31</v>
      </c>
      <c r="C4505" t="s">
        <v>18</v>
      </c>
      <c r="D4505" s="36" t="s">
        <v>83</v>
      </c>
      <c r="E4505" s="36" t="s">
        <v>48</v>
      </c>
      <c r="F4505" s="26">
        <v>12</v>
      </c>
      <c r="G4505" s="26">
        <v>12</v>
      </c>
      <c r="H4505" s="28">
        <v>1</v>
      </c>
    </row>
    <row r="4506" spans="1:8" hidden="1" x14ac:dyDescent="0.3">
      <c r="A4506" s="1">
        <v>2023</v>
      </c>
      <c r="B4506" t="s">
        <v>31</v>
      </c>
      <c r="C4506" t="s">
        <v>18</v>
      </c>
      <c r="D4506" s="36" t="s">
        <v>83</v>
      </c>
      <c r="E4506" s="36" t="s">
        <v>46</v>
      </c>
      <c r="F4506" s="26">
        <v>0</v>
      </c>
      <c r="G4506" s="26">
        <v>71</v>
      </c>
      <c r="H4506" s="28">
        <v>0</v>
      </c>
    </row>
    <row r="4507" spans="1:8" hidden="1" x14ac:dyDescent="0.3">
      <c r="A4507" s="1">
        <v>2023</v>
      </c>
      <c r="B4507" t="s">
        <v>31</v>
      </c>
      <c r="C4507" t="s">
        <v>18</v>
      </c>
      <c r="D4507" s="36" t="s">
        <v>94</v>
      </c>
      <c r="E4507" s="36" t="s">
        <v>46</v>
      </c>
      <c r="F4507" s="26">
        <v>0</v>
      </c>
      <c r="G4507" s="26">
        <v>19</v>
      </c>
      <c r="H4507" s="28">
        <v>0</v>
      </c>
    </row>
    <row r="4508" spans="1:8" hidden="1" x14ac:dyDescent="0.3">
      <c r="A4508" s="1">
        <v>2023</v>
      </c>
      <c r="B4508" t="s">
        <v>31</v>
      </c>
      <c r="C4508" t="s">
        <v>18</v>
      </c>
      <c r="D4508" s="36" t="s">
        <v>85</v>
      </c>
      <c r="E4508" s="36" t="s">
        <v>46</v>
      </c>
      <c r="F4508" s="26">
        <v>0</v>
      </c>
      <c r="G4508" s="26">
        <v>46</v>
      </c>
      <c r="H4508" s="28">
        <v>0</v>
      </c>
    </row>
    <row r="4509" spans="1:8" hidden="1" x14ac:dyDescent="0.3">
      <c r="A4509" s="1">
        <v>2023</v>
      </c>
      <c r="B4509" t="s">
        <v>31</v>
      </c>
      <c r="C4509" t="s">
        <v>18</v>
      </c>
      <c r="D4509" s="36" t="s">
        <v>87</v>
      </c>
      <c r="E4509" s="36" t="s">
        <v>48</v>
      </c>
      <c r="F4509" s="26">
        <v>0</v>
      </c>
      <c r="G4509" s="26">
        <v>109</v>
      </c>
      <c r="H4509" s="28">
        <v>0</v>
      </c>
    </row>
    <row r="4510" spans="1:8" hidden="1" x14ac:dyDescent="0.3">
      <c r="A4510" s="1">
        <v>2023</v>
      </c>
      <c r="B4510" t="s">
        <v>31</v>
      </c>
      <c r="C4510" t="s">
        <v>18</v>
      </c>
      <c r="D4510" s="36" t="s">
        <v>87</v>
      </c>
      <c r="E4510" s="36" t="s">
        <v>46</v>
      </c>
      <c r="F4510" s="26">
        <v>13</v>
      </c>
      <c r="G4510" s="26">
        <v>13</v>
      </c>
      <c r="H4510" s="28">
        <v>1</v>
      </c>
    </row>
    <row r="4511" spans="1:8" hidden="1" x14ac:dyDescent="0.3">
      <c r="A4511" s="1">
        <v>2023</v>
      </c>
      <c r="B4511" t="s">
        <v>31</v>
      </c>
      <c r="C4511" t="s">
        <v>18</v>
      </c>
      <c r="D4511" s="36" t="s">
        <v>62</v>
      </c>
      <c r="E4511" s="36" t="s">
        <v>52</v>
      </c>
      <c r="F4511" s="26">
        <v>11</v>
      </c>
      <c r="G4511" s="26">
        <v>47</v>
      </c>
      <c r="H4511" s="28">
        <v>0.23404255319100001</v>
      </c>
    </row>
    <row r="4512" spans="1:8" hidden="1" x14ac:dyDescent="0.3">
      <c r="A4512" s="1">
        <v>2023</v>
      </c>
      <c r="B4512" t="s">
        <v>31</v>
      </c>
      <c r="C4512" t="s">
        <v>18</v>
      </c>
      <c r="D4512" s="36" t="s">
        <v>63</v>
      </c>
      <c r="E4512" s="36" t="s">
        <v>47</v>
      </c>
      <c r="F4512" s="26">
        <v>0</v>
      </c>
      <c r="G4512" s="26">
        <v>14</v>
      </c>
      <c r="H4512" s="28">
        <v>0</v>
      </c>
    </row>
    <row r="4513" spans="1:8" hidden="1" x14ac:dyDescent="0.3">
      <c r="A4513" s="1">
        <v>2023</v>
      </c>
      <c r="B4513" t="s">
        <v>31</v>
      </c>
      <c r="C4513" t="s">
        <v>18</v>
      </c>
      <c r="D4513" s="36" t="s">
        <v>63</v>
      </c>
      <c r="E4513" s="36" t="s">
        <v>52</v>
      </c>
      <c r="F4513" s="26">
        <v>3</v>
      </c>
      <c r="G4513" s="26">
        <v>32</v>
      </c>
      <c r="H4513" s="28">
        <v>9.375E-2</v>
      </c>
    </row>
    <row r="4514" spans="1:8" hidden="1" x14ac:dyDescent="0.3">
      <c r="A4514" s="1">
        <v>2023</v>
      </c>
      <c r="B4514" t="s">
        <v>31</v>
      </c>
      <c r="C4514" t="s">
        <v>18</v>
      </c>
      <c r="D4514" s="36" t="s">
        <v>64</v>
      </c>
      <c r="E4514" s="36" t="s">
        <v>52</v>
      </c>
      <c r="F4514" s="26">
        <v>1</v>
      </c>
      <c r="G4514" s="26">
        <v>15</v>
      </c>
      <c r="H4514" s="28">
        <v>6.6666666666000005E-2</v>
      </c>
    </row>
    <row r="4515" spans="1:8" hidden="1" x14ac:dyDescent="0.3">
      <c r="A4515" s="1">
        <v>2023</v>
      </c>
      <c r="B4515" t="s">
        <v>31</v>
      </c>
      <c r="C4515" t="s">
        <v>18</v>
      </c>
      <c r="D4515" s="36" t="s">
        <v>65</v>
      </c>
      <c r="E4515" s="36" t="s">
        <v>47</v>
      </c>
      <c r="F4515" s="26">
        <v>0</v>
      </c>
      <c r="G4515" s="26">
        <v>16</v>
      </c>
      <c r="H4515" s="28">
        <v>0</v>
      </c>
    </row>
    <row r="4516" spans="1:8" hidden="1" x14ac:dyDescent="0.3">
      <c r="A4516" s="1">
        <v>2023</v>
      </c>
      <c r="B4516" t="s">
        <v>31</v>
      </c>
      <c r="C4516" t="s">
        <v>18</v>
      </c>
      <c r="D4516" s="36" t="s">
        <v>65</v>
      </c>
      <c r="E4516" s="36" t="s">
        <v>52</v>
      </c>
      <c r="F4516" s="26">
        <v>3</v>
      </c>
      <c r="G4516" s="26">
        <v>48</v>
      </c>
      <c r="H4516" s="28">
        <v>6.25E-2</v>
      </c>
    </row>
    <row r="4517" spans="1:8" hidden="1" x14ac:dyDescent="0.3">
      <c r="A4517" s="1">
        <v>2023</v>
      </c>
      <c r="B4517" t="s">
        <v>31</v>
      </c>
      <c r="C4517" t="s">
        <v>18</v>
      </c>
      <c r="D4517" s="36" t="s">
        <v>67</v>
      </c>
      <c r="E4517" s="36" t="s">
        <v>52</v>
      </c>
      <c r="F4517" s="26">
        <v>9</v>
      </c>
      <c r="G4517" s="26">
        <v>28</v>
      </c>
      <c r="H4517" s="28">
        <v>0.32142857142800002</v>
      </c>
    </row>
    <row r="4518" spans="1:8" hidden="1" x14ac:dyDescent="0.3">
      <c r="A4518" s="1">
        <v>2023</v>
      </c>
      <c r="B4518" t="s">
        <v>31</v>
      </c>
      <c r="C4518" t="s">
        <v>18</v>
      </c>
      <c r="D4518" s="36" t="s">
        <v>69</v>
      </c>
      <c r="E4518" s="36" t="s">
        <v>52</v>
      </c>
      <c r="F4518" s="26">
        <v>4</v>
      </c>
      <c r="G4518" s="26">
        <v>73</v>
      </c>
      <c r="H4518" s="28">
        <v>5.4794520547E-2</v>
      </c>
    </row>
    <row r="4519" spans="1:8" hidden="1" x14ac:dyDescent="0.3">
      <c r="A4519" s="1">
        <v>2023</v>
      </c>
      <c r="B4519" t="s">
        <v>31</v>
      </c>
      <c r="C4519" t="s">
        <v>18</v>
      </c>
      <c r="D4519" s="36" t="s">
        <v>70</v>
      </c>
      <c r="E4519" s="36" t="s">
        <v>47</v>
      </c>
      <c r="F4519" s="26">
        <v>0</v>
      </c>
      <c r="G4519" s="26">
        <v>21</v>
      </c>
      <c r="H4519" s="28">
        <v>0</v>
      </c>
    </row>
    <row r="4520" spans="1:8" hidden="1" x14ac:dyDescent="0.3">
      <c r="A4520" s="1">
        <v>2023</v>
      </c>
      <c r="B4520" t="s">
        <v>31</v>
      </c>
      <c r="C4520" t="s">
        <v>18</v>
      </c>
      <c r="D4520" s="36" t="s">
        <v>70</v>
      </c>
      <c r="E4520" s="36" t="s">
        <v>52</v>
      </c>
      <c r="F4520" s="26">
        <v>2</v>
      </c>
      <c r="G4520" s="26">
        <v>132</v>
      </c>
      <c r="H4520" s="28">
        <v>1.5151515151E-2</v>
      </c>
    </row>
    <row r="4521" spans="1:8" hidden="1" x14ac:dyDescent="0.3">
      <c r="A4521" s="1">
        <v>2023</v>
      </c>
      <c r="B4521" t="s">
        <v>31</v>
      </c>
      <c r="C4521" t="s">
        <v>18</v>
      </c>
      <c r="D4521" s="36" t="s">
        <v>71</v>
      </c>
      <c r="E4521" s="36" t="s">
        <v>52</v>
      </c>
      <c r="F4521" s="26">
        <v>49</v>
      </c>
      <c r="G4521" s="26">
        <v>66</v>
      </c>
      <c r="H4521" s="28">
        <v>0.74242424242399996</v>
      </c>
    </row>
    <row r="4522" spans="1:8" hidden="1" x14ac:dyDescent="0.3">
      <c r="A4522" s="1">
        <v>2023</v>
      </c>
      <c r="B4522" t="s">
        <v>31</v>
      </c>
      <c r="C4522" t="s">
        <v>18</v>
      </c>
      <c r="D4522" s="36" t="s">
        <v>88</v>
      </c>
      <c r="E4522" s="36" t="s">
        <v>52</v>
      </c>
      <c r="F4522" s="26">
        <v>13</v>
      </c>
      <c r="G4522" s="26">
        <v>24</v>
      </c>
      <c r="H4522" s="28">
        <v>0.54166666666600005</v>
      </c>
    </row>
    <row r="4523" spans="1:8" hidden="1" x14ac:dyDescent="0.3">
      <c r="A4523" s="1">
        <v>2023</v>
      </c>
      <c r="B4523" t="s">
        <v>31</v>
      </c>
      <c r="C4523" t="s">
        <v>18</v>
      </c>
      <c r="D4523" s="36" t="s">
        <v>72</v>
      </c>
      <c r="E4523" s="36" t="s">
        <v>52</v>
      </c>
      <c r="F4523" s="26">
        <v>10</v>
      </c>
      <c r="G4523" s="26">
        <v>43</v>
      </c>
      <c r="H4523" s="28">
        <v>0.23255813953400001</v>
      </c>
    </row>
    <row r="4524" spans="1:8" hidden="1" x14ac:dyDescent="0.3">
      <c r="A4524" s="1">
        <v>2023</v>
      </c>
      <c r="B4524" t="s">
        <v>31</v>
      </c>
      <c r="C4524" t="s">
        <v>18</v>
      </c>
      <c r="D4524" s="36" t="s">
        <v>76</v>
      </c>
      <c r="E4524" s="36" t="s">
        <v>43</v>
      </c>
      <c r="F4524" s="26">
        <v>2</v>
      </c>
      <c r="G4524" s="26">
        <v>19</v>
      </c>
      <c r="H4524" s="28">
        <v>0.105263157894</v>
      </c>
    </row>
    <row r="4525" spans="1:8" hidden="1" x14ac:dyDescent="0.3">
      <c r="A4525" s="1">
        <v>2023</v>
      </c>
      <c r="B4525" t="s">
        <v>31</v>
      </c>
      <c r="C4525" t="s">
        <v>18</v>
      </c>
      <c r="D4525" s="36" t="s">
        <v>76</v>
      </c>
      <c r="E4525" s="36" t="s">
        <v>51</v>
      </c>
      <c r="F4525" s="26">
        <v>2</v>
      </c>
      <c r="G4525" s="26">
        <v>10</v>
      </c>
      <c r="H4525" s="28">
        <v>0.2</v>
      </c>
    </row>
    <row r="4526" spans="1:8" hidden="1" x14ac:dyDescent="0.3">
      <c r="A4526" s="1">
        <v>2023</v>
      </c>
      <c r="B4526" t="s">
        <v>31</v>
      </c>
      <c r="C4526" t="s">
        <v>18</v>
      </c>
      <c r="D4526" s="36" t="s">
        <v>76</v>
      </c>
      <c r="E4526" s="36" t="s">
        <v>52</v>
      </c>
      <c r="F4526" s="26">
        <v>7</v>
      </c>
      <c r="G4526" s="26">
        <v>113</v>
      </c>
      <c r="H4526" s="28">
        <v>6.1946902653999998E-2</v>
      </c>
    </row>
    <row r="4527" spans="1:8" hidden="1" x14ac:dyDescent="0.3">
      <c r="A4527" s="1">
        <v>2023</v>
      </c>
      <c r="B4527" t="s">
        <v>31</v>
      </c>
      <c r="C4527" t="s">
        <v>18</v>
      </c>
      <c r="D4527" s="36" t="s">
        <v>89</v>
      </c>
      <c r="E4527" s="36" t="s">
        <v>47</v>
      </c>
      <c r="F4527" s="26">
        <v>0</v>
      </c>
      <c r="G4527" s="26">
        <v>13</v>
      </c>
      <c r="H4527" s="28">
        <v>0</v>
      </c>
    </row>
    <row r="4528" spans="1:8" hidden="1" x14ac:dyDescent="0.3">
      <c r="A4528" s="1">
        <v>2023</v>
      </c>
      <c r="B4528" t="s">
        <v>31</v>
      </c>
      <c r="C4528" t="s">
        <v>18</v>
      </c>
      <c r="D4528" s="36" t="s">
        <v>89</v>
      </c>
      <c r="E4528" s="36" t="s">
        <v>52</v>
      </c>
      <c r="F4528" s="26">
        <v>2</v>
      </c>
      <c r="G4528" s="26">
        <v>88</v>
      </c>
      <c r="H4528" s="28">
        <v>2.2727272727000002E-2</v>
      </c>
    </row>
    <row r="4529" spans="1:8" hidden="1" x14ac:dyDescent="0.3">
      <c r="A4529" s="1">
        <v>2023</v>
      </c>
      <c r="B4529" t="s">
        <v>31</v>
      </c>
      <c r="C4529" t="s">
        <v>18</v>
      </c>
      <c r="D4529" s="36" t="s">
        <v>122</v>
      </c>
      <c r="E4529" s="36" t="s">
        <v>52</v>
      </c>
      <c r="F4529" s="26">
        <v>9</v>
      </c>
      <c r="G4529" s="26">
        <v>35</v>
      </c>
      <c r="H4529" s="28">
        <v>0.25714285714200003</v>
      </c>
    </row>
    <row r="4530" spans="1:8" hidden="1" x14ac:dyDescent="0.3">
      <c r="A4530" s="1">
        <v>2023</v>
      </c>
      <c r="B4530" t="s">
        <v>31</v>
      </c>
      <c r="C4530" t="s">
        <v>18</v>
      </c>
      <c r="D4530" s="36" t="s">
        <v>90</v>
      </c>
      <c r="E4530" s="36" t="s">
        <v>52</v>
      </c>
      <c r="F4530" s="26">
        <v>7</v>
      </c>
      <c r="G4530" s="26">
        <v>20</v>
      </c>
      <c r="H4530" s="28">
        <v>0.35</v>
      </c>
    </row>
    <row r="4531" spans="1:8" hidden="1" x14ac:dyDescent="0.3">
      <c r="A4531" s="1">
        <v>2023</v>
      </c>
      <c r="B4531" t="s">
        <v>31</v>
      </c>
      <c r="C4531" t="s">
        <v>18</v>
      </c>
      <c r="D4531" s="36" t="s">
        <v>91</v>
      </c>
      <c r="E4531" s="36" t="s">
        <v>52</v>
      </c>
      <c r="F4531" s="26">
        <v>3</v>
      </c>
      <c r="G4531" s="26">
        <v>44</v>
      </c>
      <c r="H4531" s="28">
        <v>6.8181818180999998E-2</v>
      </c>
    </row>
    <row r="4532" spans="1:8" hidden="1" x14ac:dyDescent="0.3">
      <c r="A4532" s="1">
        <v>2023</v>
      </c>
      <c r="B4532" t="s">
        <v>31</v>
      </c>
      <c r="C4532" t="s">
        <v>18</v>
      </c>
      <c r="D4532" s="36" t="s">
        <v>107</v>
      </c>
      <c r="E4532" s="36" t="s">
        <v>52</v>
      </c>
      <c r="F4532" s="26">
        <v>1</v>
      </c>
      <c r="G4532" s="26">
        <v>33</v>
      </c>
      <c r="H4532" s="28">
        <v>3.0303030303000002E-2</v>
      </c>
    </row>
    <row r="4533" spans="1:8" hidden="1" x14ac:dyDescent="0.3">
      <c r="A4533" s="1">
        <v>2023</v>
      </c>
      <c r="B4533" t="s">
        <v>31</v>
      </c>
      <c r="C4533" t="s">
        <v>18</v>
      </c>
      <c r="D4533" s="36" t="s">
        <v>79</v>
      </c>
      <c r="E4533" s="36" t="s">
        <v>43</v>
      </c>
      <c r="F4533" s="26">
        <v>8</v>
      </c>
      <c r="G4533" s="26">
        <v>13</v>
      </c>
      <c r="H4533" s="28">
        <v>0.61538461538400002</v>
      </c>
    </row>
    <row r="4534" spans="1:8" hidden="1" x14ac:dyDescent="0.3">
      <c r="A4534" s="1">
        <v>2023</v>
      </c>
      <c r="B4534" t="s">
        <v>31</v>
      </c>
      <c r="C4534" t="s">
        <v>18</v>
      </c>
      <c r="D4534" s="36" t="s">
        <v>79</v>
      </c>
      <c r="E4534" s="36" t="s">
        <v>47</v>
      </c>
      <c r="F4534" s="26">
        <v>5</v>
      </c>
      <c r="G4534" s="26">
        <v>11</v>
      </c>
      <c r="H4534" s="28">
        <v>0.45454545454500001</v>
      </c>
    </row>
    <row r="4535" spans="1:8" hidden="1" x14ac:dyDescent="0.3">
      <c r="A4535" s="1">
        <v>2023</v>
      </c>
      <c r="B4535" t="s">
        <v>31</v>
      </c>
      <c r="C4535" t="s">
        <v>18</v>
      </c>
      <c r="D4535" s="36" t="s">
        <v>79</v>
      </c>
      <c r="E4535" s="36" t="s">
        <v>52</v>
      </c>
      <c r="F4535" s="26">
        <v>104</v>
      </c>
      <c r="G4535" s="26">
        <v>145</v>
      </c>
      <c r="H4535" s="28">
        <v>0.71724137930999998</v>
      </c>
    </row>
    <row r="4536" spans="1:8" hidden="1" x14ac:dyDescent="0.3">
      <c r="A4536" s="1">
        <v>2023</v>
      </c>
      <c r="B4536" t="s">
        <v>31</v>
      </c>
      <c r="C4536" t="s">
        <v>18</v>
      </c>
      <c r="D4536" s="36" t="s">
        <v>80</v>
      </c>
      <c r="E4536" s="36" t="s">
        <v>52</v>
      </c>
      <c r="F4536" s="26">
        <v>12</v>
      </c>
      <c r="G4536" s="26">
        <v>18</v>
      </c>
      <c r="H4536" s="28">
        <v>0.66666666666600005</v>
      </c>
    </row>
    <row r="4537" spans="1:8" hidden="1" x14ac:dyDescent="0.3">
      <c r="A4537" s="1">
        <v>2023</v>
      </c>
      <c r="B4537" t="s">
        <v>31</v>
      </c>
      <c r="C4537" t="s">
        <v>18</v>
      </c>
      <c r="D4537" s="36" t="s">
        <v>82</v>
      </c>
      <c r="E4537" s="36" t="s">
        <v>43</v>
      </c>
      <c r="F4537" s="26">
        <v>0</v>
      </c>
      <c r="G4537" s="26">
        <v>10</v>
      </c>
      <c r="H4537" s="28">
        <v>0</v>
      </c>
    </row>
    <row r="4538" spans="1:8" hidden="1" x14ac:dyDescent="0.3">
      <c r="A4538" s="1">
        <v>2023</v>
      </c>
      <c r="B4538" t="s">
        <v>31</v>
      </c>
      <c r="C4538" t="s">
        <v>18</v>
      </c>
      <c r="D4538" s="36" t="s">
        <v>82</v>
      </c>
      <c r="E4538" s="36" t="s">
        <v>47</v>
      </c>
      <c r="F4538" s="26">
        <v>1</v>
      </c>
      <c r="G4538" s="26">
        <v>14</v>
      </c>
      <c r="H4538" s="28">
        <v>7.1428571428000007E-2</v>
      </c>
    </row>
    <row r="4539" spans="1:8" hidden="1" x14ac:dyDescent="0.3">
      <c r="A4539" s="1">
        <v>2023</v>
      </c>
      <c r="B4539" t="s">
        <v>31</v>
      </c>
      <c r="C4539" t="s">
        <v>18</v>
      </c>
      <c r="D4539" s="36" t="s">
        <v>82</v>
      </c>
      <c r="E4539" s="36" t="s">
        <v>52</v>
      </c>
      <c r="F4539" s="26">
        <v>2</v>
      </c>
      <c r="G4539" s="26">
        <v>79</v>
      </c>
      <c r="H4539" s="28">
        <v>2.5316455695999999E-2</v>
      </c>
    </row>
    <row r="4540" spans="1:8" hidden="1" x14ac:dyDescent="0.3">
      <c r="A4540" s="1">
        <v>2023</v>
      </c>
      <c r="B4540" t="s">
        <v>31</v>
      </c>
      <c r="C4540" t="s">
        <v>18</v>
      </c>
      <c r="D4540" s="36" t="s">
        <v>83</v>
      </c>
      <c r="E4540" s="36" t="s">
        <v>52</v>
      </c>
      <c r="F4540" s="26">
        <v>10</v>
      </c>
      <c r="G4540" s="26">
        <v>73</v>
      </c>
      <c r="H4540" s="28">
        <v>0.136986301369</v>
      </c>
    </row>
    <row r="4541" spans="1:8" hidden="1" x14ac:dyDescent="0.3">
      <c r="A4541" s="1">
        <v>2023</v>
      </c>
      <c r="B4541" t="s">
        <v>31</v>
      </c>
      <c r="C4541" t="s">
        <v>18</v>
      </c>
      <c r="D4541" s="36" t="s">
        <v>94</v>
      </c>
      <c r="E4541" s="36" t="s">
        <v>52</v>
      </c>
      <c r="F4541" s="26">
        <v>1</v>
      </c>
      <c r="G4541" s="26">
        <v>12</v>
      </c>
      <c r="H4541" s="28">
        <v>8.3333333332999998E-2</v>
      </c>
    </row>
    <row r="4542" spans="1:8" hidden="1" x14ac:dyDescent="0.3">
      <c r="A4542" s="1">
        <v>2023</v>
      </c>
      <c r="B4542" t="s">
        <v>31</v>
      </c>
      <c r="C4542" t="s">
        <v>18</v>
      </c>
      <c r="D4542" s="36" t="s">
        <v>85</v>
      </c>
      <c r="E4542" s="36" t="s">
        <v>52</v>
      </c>
      <c r="F4542" s="26">
        <v>5</v>
      </c>
      <c r="G4542" s="26">
        <v>38</v>
      </c>
      <c r="H4542" s="28">
        <v>0.13157894736799999</v>
      </c>
    </row>
    <row r="4543" spans="1:8" hidden="1" x14ac:dyDescent="0.3">
      <c r="A4543" s="1">
        <v>2023</v>
      </c>
      <c r="B4543" t="s">
        <v>31</v>
      </c>
      <c r="C4543" t="s">
        <v>18</v>
      </c>
      <c r="D4543" s="36" t="s">
        <v>87</v>
      </c>
      <c r="E4543" s="36" t="s">
        <v>47</v>
      </c>
      <c r="F4543" s="26">
        <v>2</v>
      </c>
      <c r="G4543" s="26">
        <v>18</v>
      </c>
      <c r="H4543" s="28">
        <v>0.111111111111</v>
      </c>
    </row>
    <row r="4544" spans="1:8" hidden="1" x14ac:dyDescent="0.3">
      <c r="A4544" s="1">
        <v>2023</v>
      </c>
      <c r="B4544" t="s">
        <v>31</v>
      </c>
      <c r="C4544" t="s">
        <v>18</v>
      </c>
      <c r="D4544" s="36" t="s">
        <v>87</v>
      </c>
      <c r="E4544" s="36" t="s">
        <v>52</v>
      </c>
      <c r="F4544" s="26">
        <v>10</v>
      </c>
      <c r="G4544" s="26">
        <v>95</v>
      </c>
      <c r="H4544" s="28">
        <v>0.105263157894</v>
      </c>
    </row>
    <row r="4545" spans="1:8" hidden="1" x14ac:dyDescent="0.3">
      <c r="A4545" s="1">
        <v>2023</v>
      </c>
      <c r="B4545" t="s">
        <v>31</v>
      </c>
      <c r="C4545" t="s">
        <v>18</v>
      </c>
      <c r="D4545" s="36" t="s">
        <v>62</v>
      </c>
      <c r="E4545" s="36" t="s">
        <v>45</v>
      </c>
      <c r="F4545" s="26">
        <v>6</v>
      </c>
      <c r="G4545" s="26">
        <v>40</v>
      </c>
      <c r="H4545" s="28">
        <v>0.15</v>
      </c>
    </row>
    <row r="4546" spans="1:8" hidden="1" x14ac:dyDescent="0.3">
      <c r="A4546" s="1">
        <v>2023</v>
      </c>
      <c r="B4546" t="s">
        <v>31</v>
      </c>
      <c r="C4546" t="s">
        <v>18</v>
      </c>
      <c r="D4546" s="36" t="s">
        <v>63</v>
      </c>
      <c r="E4546" s="36" t="s">
        <v>45</v>
      </c>
      <c r="F4546" s="26">
        <v>2</v>
      </c>
      <c r="G4546" s="26">
        <v>23</v>
      </c>
      <c r="H4546" s="28">
        <v>8.6956521738999995E-2</v>
      </c>
    </row>
    <row r="4547" spans="1:8" hidden="1" x14ac:dyDescent="0.3">
      <c r="A4547" s="1">
        <v>2023</v>
      </c>
      <c r="B4547" t="s">
        <v>31</v>
      </c>
      <c r="C4547" t="s">
        <v>18</v>
      </c>
      <c r="D4547" s="36" t="s">
        <v>64</v>
      </c>
      <c r="E4547" s="36" t="s">
        <v>45</v>
      </c>
      <c r="F4547" s="26">
        <v>1</v>
      </c>
      <c r="G4547" s="26">
        <v>11</v>
      </c>
      <c r="H4547" s="28">
        <v>9.0909090908999998E-2</v>
      </c>
    </row>
    <row r="4548" spans="1:8" hidden="1" x14ac:dyDescent="0.3">
      <c r="A4548" s="1">
        <v>2023</v>
      </c>
      <c r="B4548" t="s">
        <v>31</v>
      </c>
      <c r="C4548" t="s">
        <v>18</v>
      </c>
      <c r="D4548" s="36" t="s">
        <v>65</v>
      </c>
      <c r="E4548" s="36" t="s">
        <v>45</v>
      </c>
      <c r="F4548" s="26">
        <v>3</v>
      </c>
      <c r="G4548" s="26">
        <v>37</v>
      </c>
      <c r="H4548" s="28">
        <v>8.1081081080999998E-2</v>
      </c>
    </row>
    <row r="4549" spans="1:8" hidden="1" x14ac:dyDescent="0.3">
      <c r="A4549" s="1">
        <v>2023</v>
      </c>
      <c r="B4549" t="s">
        <v>31</v>
      </c>
      <c r="C4549" t="s">
        <v>18</v>
      </c>
      <c r="D4549" s="36" t="s">
        <v>67</v>
      </c>
      <c r="E4549" s="36" t="s">
        <v>45</v>
      </c>
      <c r="F4549" s="26">
        <v>6</v>
      </c>
      <c r="G4549" s="26">
        <v>38</v>
      </c>
      <c r="H4549" s="28">
        <v>0.15789473684200001</v>
      </c>
    </row>
    <row r="4550" spans="1:8" hidden="1" x14ac:dyDescent="0.3">
      <c r="A4550" s="1">
        <v>2023</v>
      </c>
      <c r="B4550" t="s">
        <v>31</v>
      </c>
      <c r="C4550" t="s">
        <v>18</v>
      </c>
      <c r="D4550" s="36" t="s">
        <v>70</v>
      </c>
      <c r="E4550" s="36" t="s">
        <v>45</v>
      </c>
      <c r="F4550" s="26">
        <v>1</v>
      </c>
      <c r="G4550" s="26">
        <v>79</v>
      </c>
      <c r="H4550" s="28">
        <v>1.2658227847999999E-2</v>
      </c>
    </row>
    <row r="4551" spans="1:8" hidden="1" x14ac:dyDescent="0.3">
      <c r="A4551" s="1">
        <v>2023</v>
      </c>
      <c r="B4551" t="s">
        <v>31</v>
      </c>
      <c r="C4551" t="s">
        <v>18</v>
      </c>
      <c r="D4551" s="36" t="s">
        <v>71</v>
      </c>
      <c r="E4551" s="36" t="s">
        <v>45</v>
      </c>
      <c r="F4551" s="26">
        <v>41</v>
      </c>
      <c r="G4551" s="26">
        <v>49</v>
      </c>
      <c r="H4551" s="28">
        <v>0.83673469387699995</v>
      </c>
    </row>
    <row r="4552" spans="1:8" hidden="1" x14ac:dyDescent="0.3">
      <c r="A4552" s="1">
        <v>2023</v>
      </c>
      <c r="B4552" t="s">
        <v>31</v>
      </c>
      <c r="C4552" t="s">
        <v>18</v>
      </c>
      <c r="D4552" s="36" t="s">
        <v>88</v>
      </c>
      <c r="E4552" s="36" t="s">
        <v>45</v>
      </c>
      <c r="F4552" s="26">
        <v>17</v>
      </c>
      <c r="G4552" s="26">
        <v>26</v>
      </c>
      <c r="H4552" s="28">
        <v>0.65384615384599998</v>
      </c>
    </row>
    <row r="4553" spans="1:8" hidden="1" x14ac:dyDescent="0.3">
      <c r="A4553" s="1">
        <v>2023</v>
      </c>
      <c r="B4553" t="s">
        <v>31</v>
      </c>
      <c r="C4553" t="s">
        <v>18</v>
      </c>
      <c r="D4553" s="36" t="s">
        <v>72</v>
      </c>
      <c r="E4553" s="36" t="s">
        <v>45</v>
      </c>
      <c r="F4553" s="26">
        <v>9</v>
      </c>
      <c r="G4553" s="26">
        <v>35</v>
      </c>
      <c r="H4553" s="28">
        <v>0.25714285714200003</v>
      </c>
    </row>
    <row r="4554" spans="1:8" hidden="1" x14ac:dyDescent="0.3">
      <c r="A4554" s="1">
        <v>2023</v>
      </c>
      <c r="B4554" t="s">
        <v>31</v>
      </c>
      <c r="C4554" t="s">
        <v>18</v>
      </c>
      <c r="D4554" s="36" t="s">
        <v>76</v>
      </c>
      <c r="E4554" s="36" t="s">
        <v>45</v>
      </c>
      <c r="F4554" s="26">
        <v>10</v>
      </c>
      <c r="G4554" s="26">
        <v>108</v>
      </c>
      <c r="H4554" s="28">
        <v>9.2592592592000006E-2</v>
      </c>
    </row>
    <row r="4555" spans="1:8" hidden="1" x14ac:dyDescent="0.3">
      <c r="A4555" s="1">
        <v>2023</v>
      </c>
      <c r="B4555" t="s">
        <v>31</v>
      </c>
      <c r="C4555" t="s">
        <v>18</v>
      </c>
      <c r="D4555" s="36" t="s">
        <v>89</v>
      </c>
      <c r="E4555" s="36" t="s">
        <v>45</v>
      </c>
      <c r="F4555" s="26">
        <v>1</v>
      </c>
      <c r="G4555" s="26">
        <v>29</v>
      </c>
      <c r="H4555" s="28">
        <v>3.4482758619999998E-2</v>
      </c>
    </row>
    <row r="4556" spans="1:8" hidden="1" x14ac:dyDescent="0.3">
      <c r="A4556" s="1">
        <v>2023</v>
      </c>
      <c r="B4556" t="s">
        <v>31</v>
      </c>
      <c r="C4556" t="s">
        <v>18</v>
      </c>
      <c r="D4556" s="36" t="s">
        <v>122</v>
      </c>
      <c r="E4556" s="36" t="s">
        <v>45</v>
      </c>
      <c r="F4556" s="26">
        <v>8</v>
      </c>
      <c r="G4556" s="26">
        <v>22</v>
      </c>
      <c r="H4556" s="28">
        <v>0.36363636363599999</v>
      </c>
    </row>
    <row r="4557" spans="1:8" hidden="1" x14ac:dyDescent="0.3">
      <c r="A4557" s="1">
        <v>2023</v>
      </c>
      <c r="B4557" t="s">
        <v>31</v>
      </c>
      <c r="C4557" t="s">
        <v>18</v>
      </c>
      <c r="D4557" s="36" t="s">
        <v>90</v>
      </c>
      <c r="E4557" s="36" t="s">
        <v>45</v>
      </c>
      <c r="F4557" s="26">
        <v>8</v>
      </c>
      <c r="G4557" s="26">
        <v>18</v>
      </c>
      <c r="H4557" s="28">
        <v>0.444444444444</v>
      </c>
    </row>
    <row r="4558" spans="1:8" hidden="1" x14ac:dyDescent="0.3">
      <c r="A4558" s="1">
        <v>2023</v>
      </c>
      <c r="B4558" t="s">
        <v>31</v>
      </c>
      <c r="C4558" t="s">
        <v>18</v>
      </c>
      <c r="D4558" s="36" t="s">
        <v>91</v>
      </c>
      <c r="E4558" s="36" t="s">
        <v>45</v>
      </c>
      <c r="F4558" s="26">
        <v>4</v>
      </c>
      <c r="G4558" s="26">
        <v>30</v>
      </c>
      <c r="H4558" s="28">
        <v>0.13333333333299999</v>
      </c>
    </row>
    <row r="4559" spans="1:8" hidden="1" x14ac:dyDescent="0.3">
      <c r="A4559" s="1">
        <v>2023</v>
      </c>
      <c r="B4559" t="s">
        <v>31</v>
      </c>
      <c r="C4559" t="s">
        <v>18</v>
      </c>
      <c r="D4559" s="36" t="s">
        <v>107</v>
      </c>
      <c r="E4559" s="36" t="s">
        <v>45</v>
      </c>
      <c r="F4559" s="26">
        <v>1</v>
      </c>
      <c r="G4559" s="26">
        <v>20</v>
      </c>
      <c r="H4559" s="28">
        <v>0.05</v>
      </c>
    </row>
    <row r="4560" spans="1:8" hidden="1" x14ac:dyDescent="0.3">
      <c r="A4560" s="1">
        <v>2023</v>
      </c>
      <c r="B4560" t="s">
        <v>31</v>
      </c>
      <c r="C4560" t="s">
        <v>18</v>
      </c>
      <c r="D4560" s="36" t="s">
        <v>79</v>
      </c>
      <c r="E4560" s="36" t="s">
        <v>45</v>
      </c>
      <c r="F4560" s="26">
        <v>98</v>
      </c>
      <c r="G4560" s="26">
        <v>130</v>
      </c>
      <c r="H4560" s="28">
        <v>0.75384615384599996</v>
      </c>
    </row>
    <row r="4561" spans="1:8" hidden="1" x14ac:dyDescent="0.3">
      <c r="A4561" s="1">
        <v>2023</v>
      </c>
      <c r="B4561" t="s">
        <v>31</v>
      </c>
      <c r="C4561" t="s">
        <v>18</v>
      </c>
      <c r="D4561" s="36" t="s">
        <v>82</v>
      </c>
      <c r="E4561" s="36" t="s">
        <v>45</v>
      </c>
      <c r="F4561" s="26">
        <v>3</v>
      </c>
      <c r="G4561" s="26">
        <v>90</v>
      </c>
      <c r="H4561" s="28">
        <v>3.3333333333000002E-2</v>
      </c>
    </row>
    <row r="4562" spans="1:8" hidden="1" x14ac:dyDescent="0.3">
      <c r="A4562" s="1">
        <v>2023</v>
      </c>
      <c r="B4562" t="s">
        <v>31</v>
      </c>
      <c r="C4562" t="s">
        <v>18</v>
      </c>
      <c r="D4562" s="36" t="s">
        <v>83</v>
      </c>
      <c r="E4562" s="36" t="s">
        <v>45</v>
      </c>
      <c r="F4562" s="26">
        <v>7</v>
      </c>
      <c r="G4562" s="26">
        <v>51</v>
      </c>
      <c r="H4562" s="28">
        <v>0.13725490196000001</v>
      </c>
    </row>
    <row r="4563" spans="1:8" hidden="1" x14ac:dyDescent="0.3">
      <c r="A4563" s="1">
        <v>2023</v>
      </c>
      <c r="B4563" t="s">
        <v>31</v>
      </c>
      <c r="C4563" t="s">
        <v>18</v>
      </c>
      <c r="D4563" s="36" t="s">
        <v>94</v>
      </c>
      <c r="E4563" s="36" t="s">
        <v>45</v>
      </c>
      <c r="F4563" s="26">
        <v>2</v>
      </c>
      <c r="G4563" s="26">
        <v>14</v>
      </c>
      <c r="H4563" s="28">
        <v>0.14285714285699999</v>
      </c>
    </row>
    <row r="4564" spans="1:8" hidden="1" x14ac:dyDescent="0.3">
      <c r="A4564" s="1">
        <v>2023</v>
      </c>
      <c r="B4564" t="s">
        <v>31</v>
      </c>
      <c r="C4564" t="s">
        <v>18</v>
      </c>
      <c r="D4564" s="36" t="s">
        <v>85</v>
      </c>
      <c r="E4564" s="36" t="s">
        <v>45</v>
      </c>
      <c r="F4564" s="26">
        <v>3</v>
      </c>
      <c r="G4564" s="26">
        <v>34</v>
      </c>
      <c r="H4564" s="28">
        <v>8.8235294116999999E-2</v>
      </c>
    </row>
    <row r="4565" spans="1:8" hidden="1" x14ac:dyDescent="0.3">
      <c r="A4565" s="1">
        <v>2023</v>
      </c>
      <c r="B4565" t="s">
        <v>31</v>
      </c>
      <c r="C4565" t="s">
        <v>18</v>
      </c>
      <c r="D4565" s="36" t="s">
        <v>87</v>
      </c>
      <c r="E4565" s="36" t="s">
        <v>45</v>
      </c>
      <c r="F4565" s="26">
        <v>8</v>
      </c>
      <c r="G4565" s="26">
        <v>64</v>
      </c>
      <c r="H4565" s="28">
        <v>0.125</v>
      </c>
    </row>
    <row r="4566" spans="1:8" hidden="1" x14ac:dyDescent="0.3">
      <c r="A4566" s="1">
        <v>2023</v>
      </c>
      <c r="B4566" t="s">
        <v>31</v>
      </c>
      <c r="C4566" t="s">
        <v>18</v>
      </c>
      <c r="D4566" s="36" t="s">
        <v>62</v>
      </c>
      <c r="E4566" s="36" t="s">
        <v>49</v>
      </c>
      <c r="F4566" s="26">
        <v>12</v>
      </c>
      <c r="G4566" s="26">
        <v>12</v>
      </c>
      <c r="H4566" s="28">
        <v>1</v>
      </c>
    </row>
    <row r="4567" spans="1:8" hidden="1" x14ac:dyDescent="0.3">
      <c r="A4567" s="1">
        <v>2023</v>
      </c>
      <c r="B4567" t="s">
        <v>31</v>
      </c>
      <c r="C4567" t="s">
        <v>18</v>
      </c>
      <c r="D4567" s="36" t="s">
        <v>67</v>
      </c>
      <c r="E4567" s="36" t="s">
        <v>49</v>
      </c>
      <c r="F4567" s="26">
        <v>11</v>
      </c>
      <c r="G4567" s="26">
        <v>11</v>
      </c>
      <c r="H4567" s="28">
        <v>1</v>
      </c>
    </row>
    <row r="4568" spans="1:8" hidden="1" x14ac:dyDescent="0.3">
      <c r="A4568" s="1">
        <v>2023</v>
      </c>
      <c r="B4568" t="s">
        <v>31</v>
      </c>
      <c r="C4568" t="s">
        <v>18</v>
      </c>
      <c r="D4568" s="36" t="s">
        <v>71</v>
      </c>
      <c r="E4568" s="36" t="s">
        <v>49</v>
      </c>
      <c r="F4568" s="26">
        <v>62</v>
      </c>
      <c r="G4568" s="26">
        <v>62</v>
      </c>
      <c r="H4568" s="28">
        <v>1</v>
      </c>
    </row>
    <row r="4569" spans="1:8" hidden="1" x14ac:dyDescent="0.3">
      <c r="A4569" s="1">
        <v>2023</v>
      </c>
      <c r="B4569" t="s">
        <v>31</v>
      </c>
      <c r="C4569" t="s">
        <v>18</v>
      </c>
      <c r="D4569" s="36" t="s">
        <v>88</v>
      </c>
      <c r="E4569" s="36" t="s">
        <v>49</v>
      </c>
      <c r="F4569" s="26">
        <v>22</v>
      </c>
      <c r="G4569" s="26">
        <v>22</v>
      </c>
      <c r="H4569" s="28">
        <v>1</v>
      </c>
    </row>
    <row r="4570" spans="1:8" hidden="1" x14ac:dyDescent="0.3">
      <c r="A4570" s="1">
        <v>2023</v>
      </c>
      <c r="B4570" t="s">
        <v>31</v>
      </c>
      <c r="C4570" t="s">
        <v>18</v>
      </c>
      <c r="D4570" s="36" t="s">
        <v>72</v>
      </c>
      <c r="E4570" s="36" t="s">
        <v>49</v>
      </c>
      <c r="F4570" s="26">
        <v>12</v>
      </c>
      <c r="G4570" s="26">
        <v>12</v>
      </c>
      <c r="H4570" s="28">
        <v>1</v>
      </c>
    </row>
    <row r="4571" spans="1:8" hidden="1" x14ac:dyDescent="0.3">
      <c r="A4571" s="1">
        <v>2023</v>
      </c>
      <c r="B4571" t="s">
        <v>31</v>
      </c>
      <c r="C4571" t="s">
        <v>18</v>
      </c>
      <c r="D4571" s="36" t="s">
        <v>76</v>
      </c>
      <c r="E4571" s="36" t="s">
        <v>49</v>
      </c>
      <c r="F4571" s="26">
        <v>13</v>
      </c>
      <c r="G4571" s="26">
        <v>13</v>
      </c>
      <c r="H4571" s="28">
        <v>1</v>
      </c>
    </row>
    <row r="4572" spans="1:8" hidden="1" x14ac:dyDescent="0.3">
      <c r="A4572" s="1">
        <v>2023</v>
      </c>
      <c r="B4572" t="s">
        <v>31</v>
      </c>
      <c r="C4572" t="s">
        <v>18</v>
      </c>
      <c r="D4572" s="36" t="s">
        <v>90</v>
      </c>
      <c r="E4572" s="36" t="s">
        <v>49</v>
      </c>
      <c r="F4572" s="26">
        <v>10</v>
      </c>
      <c r="G4572" s="26">
        <v>10</v>
      </c>
      <c r="H4572" s="28">
        <v>1</v>
      </c>
    </row>
    <row r="4573" spans="1:8" hidden="1" x14ac:dyDescent="0.3">
      <c r="A4573" s="1">
        <v>2023</v>
      </c>
      <c r="B4573" t="s">
        <v>31</v>
      </c>
      <c r="C4573" t="s">
        <v>18</v>
      </c>
      <c r="D4573" s="36" t="s">
        <v>79</v>
      </c>
      <c r="E4573" s="36" t="s">
        <v>49</v>
      </c>
      <c r="F4573" s="26">
        <v>122</v>
      </c>
      <c r="G4573" s="26">
        <v>122</v>
      </c>
      <c r="H4573" s="28">
        <v>1</v>
      </c>
    </row>
    <row r="4574" spans="1:8" hidden="1" x14ac:dyDescent="0.3">
      <c r="A4574" s="1">
        <v>2023</v>
      </c>
      <c r="B4574" t="s">
        <v>31</v>
      </c>
      <c r="C4574" t="s">
        <v>18</v>
      </c>
      <c r="D4574" s="36" t="s">
        <v>80</v>
      </c>
      <c r="E4574" s="36" t="s">
        <v>49</v>
      </c>
      <c r="F4574" s="26">
        <v>12</v>
      </c>
      <c r="G4574" s="26">
        <v>12</v>
      </c>
      <c r="H4574" s="28">
        <v>1</v>
      </c>
    </row>
    <row r="4575" spans="1:8" hidden="1" x14ac:dyDescent="0.3">
      <c r="A4575" s="1">
        <v>2023</v>
      </c>
      <c r="B4575" t="s">
        <v>31</v>
      </c>
      <c r="C4575" t="s">
        <v>18</v>
      </c>
      <c r="D4575" s="36" t="s">
        <v>83</v>
      </c>
      <c r="E4575" s="36" t="s">
        <v>49</v>
      </c>
      <c r="F4575" s="26">
        <v>12</v>
      </c>
      <c r="G4575" s="26">
        <v>12</v>
      </c>
      <c r="H4575" s="28">
        <v>1</v>
      </c>
    </row>
    <row r="4576" spans="1:8" hidden="1" x14ac:dyDescent="0.3">
      <c r="A4576" s="1">
        <v>2023</v>
      </c>
      <c r="B4576" t="s">
        <v>31</v>
      </c>
      <c r="C4576" t="s">
        <v>18</v>
      </c>
      <c r="D4576" s="36" t="s">
        <v>87</v>
      </c>
      <c r="E4576" s="36" t="s">
        <v>49</v>
      </c>
      <c r="F4576" s="26">
        <v>13</v>
      </c>
      <c r="G4576" s="26">
        <v>13</v>
      </c>
      <c r="H4576" s="28">
        <v>1</v>
      </c>
    </row>
    <row r="4577" spans="1:8" hidden="1" x14ac:dyDescent="0.3">
      <c r="A4577" s="1">
        <v>2023</v>
      </c>
      <c r="B4577" t="s">
        <v>31</v>
      </c>
      <c r="C4577" t="s">
        <v>18</v>
      </c>
      <c r="D4577" s="36" t="s">
        <v>76</v>
      </c>
      <c r="E4577" s="36" t="s">
        <v>50</v>
      </c>
      <c r="F4577" s="26">
        <v>0</v>
      </c>
      <c r="G4577" s="26">
        <v>11</v>
      </c>
      <c r="H4577" s="28">
        <v>0</v>
      </c>
    </row>
    <row r="4578" spans="1:8" hidden="1" x14ac:dyDescent="0.3">
      <c r="A4578" s="1">
        <v>2023</v>
      </c>
      <c r="B4578" t="s">
        <v>31</v>
      </c>
      <c r="C4578" t="s">
        <v>18</v>
      </c>
      <c r="D4578" s="36" t="s">
        <v>82</v>
      </c>
      <c r="E4578" s="36" t="s">
        <v>50</v>
      </c>
      <c r="F4578" s="26">
        <v>0</v>
      </c>
      <c r="G4578" s="26">
        <v>11</v>
      </c>
      <c r="H4578" s="28">
        <v>0</v>
      </c>
    </row>
    <row r="4579" spans="1:8" hidden="1" x14ac:dyDescent="0.3">
      <c r="A4579" s="1">
        <v>2023</v>
      </c>
      <c r="B4579" t="s">
        <v>32</v>
      </c>
      <c r="C4579" t="s">
        <v>15</v>
      </c>
      <c r="D4579" s="36" t="s">
        <v>62</v>
      </c>
      <c r="E4579" s="36" t="s">
        <v>46</v>
      </c>
      <c r="F4579" s="37">
        <v>24</v>
      </c>
      <c r="G4579" s="37">
        <v>24</v>
      </c>
      <c r="H4579" s="28">
        <v>1</v>
      </c>
    </row>
    <row r="4580" spans="1:8" hidden="1" x14ac:dyDescent="0.3">
      <c r="A4580" s="1">
        <v>2023</v>
      </c>
      <c r="B4580" t="s">
        <v>32</v>
      </c>
      <c r="C4580" t="s">
        <v>15</v>
      </c>
      <c r="D4580" s="36" t="s">
        <v>65</v>
      </c>
      <c r="E4580" s="36" t="s">
        <v>48</v>
      </c>
      <c r="F4580" s="37">
        <v>10</v>
      </c>
      <c r="G4580" s="37">
        <v>10</v>
      </c>
      <c r="H4580" s="28">
        <v>1</v>
      </c>
    </row>
    <row r="4581" spans="1:8" hidden="1" x14ac:dyDescent="0.3">
      <c r="A4581" s="1">
        <v>2023</v>
      </c>
      <c r="B4581" t="s">
        <v>32</v>
      </c>
      <c r="C4581" t="s">
        <v>15</v>
      </c>
      <c r="D4581" s="36" t="s">
        <v>69</v>
      </c>
      <c r="E4581" s="36" t="s">
        <v>48</v>
      </c>
      <c r="F4581" s="37">
        <v>85</v>
      </c>
      <c r="G4581" s="37">
        <v>85</v>
      </c>
      <c r="H4581" s="28">
        <v>1</v>
      </c>
    </row>
    <row r="4582" spans="1:8" hidden="1" x14ac:dyDescent="0.3">
      <c r="A4582" s="1">
        <v>2023</v>
      </c>
      <c r="B4582" t="s">
        <v>32</v>
      </c>
      <c r="C4582" t="s">
        <v>15</v>
      </c>
      <c r="D4582" s="36" t="s">
        <v>69</v>
      </c>
      <c r="E4582" s="36" t="s">
        <v>46</v>
      </c>
      <c r="F4582" s="37">
        <v>20</v>
      </c>
      <c r="G4582" s="37">
        <v>20</v>
      </c>
      <c r="H4582" s="28">
        <v>1</v>
      </c>
    </row>
    <row r="4583" spans="1:8" hidden="1" x14ac:dyDescent="0.3">
      <c r="A4583" s="1">
        <v>2023</v>
      </c>
      <c r="B4583" t="s">
        <v>32</v>
      </c>
      <c r="C4583" t="s">
        <v>15</v>
      </c>
      <c r="D4583" s="36" t="s">
        <v>70</v>
      </c>
      <c r="E4583" s="36" t="s">
        <v>48</v>
      </c>
      <c r="F4583" s="37">
        <v>12</v>
      </c>
      <c r="G4583" s="37">
        <v>12</v>
      </c>
      <c r="H4583" s="28">
        <v>1</v>
      </c>
    </row>
    <row r="4584" spans="1:8" hidden="1" x14ac:dyDescent="0.3">
      <c r="A4584" s="1">
        <v>2023</v>
      </c>
      <c r="B4584" t="s">
        <v>32</v>
      </c>
      <c r="C4584" t="s">
        <v>15</v>
      </c>
      <c r="D4584" s="36" t="s">
        <v>71</v>
      </c>
      <c r="E4584" s="36" t="s">
        <v>46</v>
      </c>
      <c r="F4584" s="37">
        <v>10</v>
      </c>
      <c r="G4584" s="37">
        <v>10</v>
      </c>
      <c r="H4584" s="28">
        <v>1</v>
      </c>
    </row>
    <row r="4585" spans="1:8" hidden="1" x14ac:dyDescent="0.3">
      <c r="A4585" s="1">
        <v>2023</v>
      </c>
      <c r="B4585" t="s">
        <v>32</v>
      </c>
      <c r="C4585" t="s">
        <v>15</v>
      </c>
      <c r="D4585" s="36" t="s">
        <v>82</v>
      </c>
      <c r="E4585" s="36" t="s">
        <v>46</v>
      </c>
      <c r="F4585" s="37">
        <v>18</v>
      </c>
      <c r="G4585" s="37">
        <v>18</v>
      </c>
      <c r="H4585" s="28">
        <v>1</v>
      </c>
    </row>
    <row r="4586" spans="1:8" hidden="1" x14ac:dyDescent="0.3">
      <c r="A4586" s="1">
        <v>2023</v>
      </c>
      <c r="B4586" t="s">
        <v>32</v>
      </c>
      <c r="C4586" t="s">
        <v>15</v>
      </c>
      <c r="D4586" s="36" t="s">
        <v>83</v>
      </c>
      <c r="E4586" s="36" t="s">
        <v>48</v>
      </c>
      <c r="F4586" s="37">
        <v>16</v>
      </c>
      <c r="G4586" s="37">
        <v>16</v>
      </c>
      <c r="H4586" s="28">
        <v>1</v>
      </c>
    </row>
    <row r="4587" spans="1:8" hidden="1" x14ac:dyDescent="0.3">
      <c r="A4587" s="1">
        <v>2023</v>
      </c>
      <c r="B4587" t="s">
        <v>32</v>
      </c>
      <c r="C4587" t="s">
        <v>15</v>
      </c>
      <c r="D4587" s="36" t="s">
        <v>86</v>
      </c>
      <c r="E4587" s="36" t="s">
        <v>46</v>
      </c>
      <c r="F4587" s="37">
        <v>21</v>
      </c>
      <c r="G4587" s="37">
        <v>21</v>
      </c>
      <c r="H4587" s="28">
        <v>1</v>
      </c>
    </row>
    <row r="4588" spans="1:8" hidden="1" x14ac:dyDescent="0.3">
      <c r="A4588" s="1">
        <v>2023</v>
      </c>
      <c r="B4588" t="s">
        <v>32</v>
      </c>
      <c r="C4588" t="s">
        <v>15</v>
      </c>
      <c r="D4588" s="36" t="s">
        <v>62</v>
      </c>
      <c r="E4588" s="36" t="s">
        <v>52</v>
      </c>
      <c r="F4588" s="37">
        <v>15</v>
      </c>
      <c r="G4588" s="37">
        <v>15</v>
      </c>
      <c r="H4588" s="28">
        <v>1</v>
      </c>
    </row>
    <row r="4589" spans="1:8" hidden="1" x14ac:dyDescent="0.3">
      <c r="A4589" s="1">
        <v>2023</v>
      </c>
      <c r="B4589" t="s">
        <v>32</v>
      </c>
      <c r="C4589" t="s">
        <v>15</v>
      </c>
      <c r="D4589" s="36" t="s">
        <v>67</v>
      </c>
      <c r="E4589" s="36" t="s">
        <v>43</v>
      </c>
      <c r="F4589" s="37">
        <v>17</v>
      </c>
      <c r="G4589" s="37">
        <v>17</v>
      </c>
      <c r="H4589" s="28">
        <v>1</v>
      </c>
    </row>
    <row r="4590" spans="1:8" hidden="1" x14ac:dyDescent="0.3">
      <c r="A4590" s="1">
        <v>2023</v>
      </c>
      <c r="B4590" t="s">
        <v>32</v>
      </c>
      <c r="C4590" t="s">
        <v>15</v>
      </c>
      <c r="D4590" s="36" t="s">
        <v>67</v>
      </c>
      <c r="E4590" s="36" t="s">
        <v>52</v>
      </c>
      <c r="F4590" s="37">
        <v>11</v>
      </c>
      <c r="G4590" s="37">
        <v>11</v>
      </c>
      <c r="H4590" s="28">
        <v>1</v>
      </c>
    </row>
    <row r="4591" spans="1:8" hidden="1" x14ac:dyDescent="0.3">
      <c r="A4591" s="1">
        <v>2023</v>
      </c>
      <c r="B4591" t="s">
        <v>32</v>
      </c>
      <c r="C4591" t="s">
        <v>15</v>
      </c>
      <c r="D4591" s="36" t="s">
        <v>69</v>
      </c>
      <c r="E4591" s="36" t="s">
        <v>52</v>
      </c>
      <c r="F4591" s="37">
        <v>25</v>
      </c>
      <c r="G4591" s="37">
        <v>25</v>
      </c>
      <c r="H4591" s="28">
        <v>1</v>
      </c>
    </row>
    <row r="4592" spans="1:8" hidden="1" x14ac:dyDescent="0.3">
      <c r="A4592" s="1">
        <v>2023</v>
      </c>
      <c r="B4592" t="s">
        <v>32</v>
      </c>
      <c r="C4592" t="s">
        <v>15</v>
      </c>
      <c r="D4592" s="36" t="s">
        <v>70</v>
      </c>
      <c r="E4592" s="36" t="s">
        <v>43</v>
      </c>
      <c r="F4592" s="37">
        <v>25</v>
      </c>
      <c r="G4592" s="37">
        <v>25</v>
      </c>
      <c r="H4592" s="28">
        <v>1</v>
      </c>
    </row>
    <row r="4593" spans="1:8" hidden="1" x14ac:dyDescent="0.3">
      <c r="A4593" s="1">
        <v>2023</v>
      </c>
      <c r="B4593" t="s">
        <v>32</v>
      </c>
      <c r="C4593" t="s">
        <v>15</v>
      </c>
      <c r="D4593" s="36" t="s">
        <v>70</v>
      </c>
      <c r="E4593" s="36" t="s">
        <v>52</v>
      </c>
      <c r="F4593" s="37">
        <v>15</v>
      </c>
      <c r="G4593" s="37">
        <v>15</v>
      </c>
      <c r="H4593" s="28">
        <v>1</v>
      </c>
    </row>
    <row r="4594" spans="1:8" hidden="1" x14ac:dyDescent="0.3">
      <c r="A4594" s="1">
        <v>2023</v>
      </c>
      <c r="B4594" t="s">
        <v>32</v>
      </c>
      <c r="C4594" t="s">
        <v>15</v>
      </c>
      <c r="D4594" s="36" t="s">
        <v>72</v>
      </c>
      <c r="E4594" s="36" t="s">
        <v>43</v>
      </c>
      <c r="F4594" s="37">
        <v>17</v>
      </c>
      <c r="G4594" s="37">
        <v>17</v>
      </c>
      <c r="H4594" s="28">
        <v>1</v>
      </c>
    </row>
    <row r="4595" spans="1:8" hidden="1" x14ac:dyDescent="0.3">
      <c r="A4595" s="1">
        <v>2023</v>
      </c>
      <c r="B4595" t="s">
        <v>32</v>
      </c>
      <c r="C4595" t="s">
        <v>15</v>
      </c>
      <c r="D4595" s="36" t="s">
        <v>72</v>
      </c>
      <c r="E4595" s="36" t="s">
        <v>52</v>
      </c>
      <c r="F4595" s="37">
        <v>21</v>
      </c>
      <c r="G4595" s="37">
        <v>21</v>
      </c>
      <c r="H4595" s="28">
        <v>1</v>
      </c>
    </row>
    <row r="4596" spans="1:8" hidden="1" x14ac:dyDescent="0.3">
      <c r="A4596" s="1">
        <v>2023</v>
      </c>
      <c r="B4596" t="s">
        <v>32</v>
      </c>
      <c r="C4596" t="s">
        <v>15</v>
      </c>
      <c r="D4596" s="36" t="s">
        <v>74</v>
      </c>
      <c r="E4596" s="36" t="s">
        <v>43</v>
      </c>
      <c r="F4596" s="37">
        <v>12</v>
      </c>
      <c r="G4596" s="37">
        <v>12</v>
      </c>
      <c r="H4596" s="28">
        <v>1</v>
      </c>
    </row>
    <row r="4597" spans="1:8" hidden="1" x14ac:dyDescent="0.3">
      <c r="A4597" s="1">
        <v>2023</v>
      </c>
      <c r="B4597" t="s">
        <v>32</v>
      </c>
      <c r="C4597" t="s">
        <v>15</v>
      </c>
      <c r="D4597" s="36" t="s">
        <v>74</v>
      </c>
      <c r="E4597" s="36" t="s">
        <v>52</v>
      </c>
      <c r="F4597" s="37">
        <v>19</v>
      </c>
      <c r="G4597" s="37">
        <v>19</v>
      </c>
      <c r="H4597" s="28">
        <v>1</v>
      </c>
    </row>
    <row r="4598" spans="1:8" hidden="1" x14ac:dyDescent="0.3">
      <c r="A4598" s="1">
        <v>2023</v>
      </c>
      <c r="B4598" t="s">
        <v>32</v>
      </c>
      <c r="C4598" t="s">
        <v>15</v>
      </c>
      <c r="D4598" s="36" t="s">
        <v>76</v>
      </c>
      <c r="E4598" s="36" t="s">
        <v>43</v>
      </c>
      <c r="F4598" s="37">
        <v>20</v>
      </c>
      <c r="G4598" s="37">
        <v>20</v>
      </c>
      <c r="H4598" s="28">
        <v>1</v>
      </c>
    </row>
    <row r="4599" spans="1:8" hidden="1" x14ac:dyDescent="0.3">
      <c r="A4599" s="1">
        <v>2023</v>
      </c>
      <c r="B4599" t="s">
        <v>32</v>
      </c>
      <c r="C4599" t="s">
        <v>15</v>
      </c>
      <c r="D4599" s="36" t="s">
        <v>76</v>
      </c>
      <c r="E4599" s="36" t="s">
        <v>52</v>
      </c>
      <c r="F4599" s="37">
        <v>15</v>
      </c>
      <c r="G4599" s="37">
        <v>15</v>
      </c>
      <c r="H4599" s="28">
        <v>1</v>
      </c>
    </row>
    <row r="4600" spans="1:8" hidden="1" x14ac:dyDescent="0.3">
      <c r="A4600" s="1">
        <v>2023</v>
      </c>
      <c r="B4600" t="s">
        <v>32</v>
      </c>
      <c r="C4600" t="s">
        <v>15</v>
      </c>
      <c r="D4600" s="36" t="s">
        <v>105</v>
      </c>
      <c r="E4600" s="36" t="s">
        <v>52</v>
      </c>
      <c r="F4600" s="37">
        <v>12</v>
      </c>
      <c r="G4600" s="37">
        <v>12</v>
      </c>
      <c r="H4600" s="28">
        <v>1</v>
      </c>
    </row>
    <row r="4601" spans="1:8" hidden="1" x14ac:dyDescent="0.3">
      <c r="A4601" s="1">
        <v>2023</v>
      </c>
      <c r="B4601" t="s">
        <v>32</v>
      </c>
      <c r="C4601" t="s">
        <v>15</v>
      </c>
      <c r="D4601" s="36" t="s">
        <v>91</v>
      </c>
      <c r="E4601" s="36" t="s">
        <v>52</v>
      </c>
      <c r="F4601" s="37">
        <v>23</v>
      </c>
      <c r="G4601" s="37">
        <v>23</v>
      </c>
      <c r="H4601" s="28">
        <v>1</v>
      </c>
    </row>
    <row r="4602" spans="1:8" hidden="1" x14ac:dyDescent="0.3">
      <c r="A4602" s="1">
        <v>2023</v>
      </c>
      <c r="B4602" t="s">
        <v>32</v>
      </c>
      <c r="C4602" t="s">
        <v>15</v>
      </c>
      <c r="D4602" s="36" t="s">
        <v>79</v>
      </c>
      <c r="E4602" s="36" t="s">
        <v>43</v>
      </c>
      <c r="F4602" s="37">
        <v>20</v>
      </c>
      <c r="G4602" s="37">
        <v>20</v>
      </c>
      <c r="H4602" s="28">
        <v>1</v>
      </c>
    </row>
    <row r="4603" spans="1:8" hidden="1" x14ac:dyDescent="0.3">
      <c r="A4603" s="1">
        <v>2023</v>
      </c>
      <c r="B4603" t="s">
        <v>32</v>
      </c>
      <c r="C4603" t="s">
        <v>15</v>
      </c>
      <c r="D4603" s="36" t="s">
        <v>79</v>
      </c>
      <c r="E4603" s="36" t="s">
        <v>52</v>
      </c>
      <c r="F4603" s="37">
        <v>19</v>
      </c>
      <c r="G4603" s="37">
        <v>19</v>
      </c>
      <c r="H4603" s="28">
        <v>1</v>
      </c>
    </row>
    <row r="4604" spans="1:8" hidden="1" x14ac:dyDescent="0.3">
      <c r="A4604" s="1">
        <v>2023</v>
      </c>
      <c r="B4604" t="s">
        <v>32</v>
      </c>
      <c r="C4604" t="s">
        <v>15</v>
      </c>
      <c r="D4604" s="36" t="s">
        <v>82</v>
      </c>
      <c r="E4604" s="36" t="s">
        <v>52</v>
      </c>
      <c r="F4604" s="37">
        <v>11</v>
      </c>
      <c r="G4604" s="37">
        <v>12</v>
      </c>
      <c r="H4604" s="28">
        <v>0.91666666666600005</v>
      </c>
    </row>
    <row r="4605" spans="1:8" hidden="1" x14ac:dyDescent="0.3">
      <c r="A4605" s="1">
        <v>2023</v>
      </c>
      <c r="B4605" t="s">
        <v>32</v>
      </c>
      <c r="C4605" t="s">
        <v>15</v>
      </c>
      <c r="D4605" s="36" t="s">
        <v>83</v>
      </c>
      <c r="E4605" s="36" t="s">
        <v>43</v>
      </c>
      <c r="F4605" s="37">
        <v>14</v>
      </c>
      <c r="G4605" s="37">
        <v>14</v>
      </c>
      <c r="H4605" s="28">
        <v>1</v>
      </c>
    </row>
    <row r="4606" spans="1:8" hidden="1" x14ac:dyDescent="0.3">
      <c r="A4606" s="1">
        <v>2023</v>
      </c>
      <c r="B4606" t="s">
        <v>32</v>
      </c>
      <c r="C4606" t="s">
        <v>15</v>
      </c>
      <c r="D4606" s="36" t="s">
        <v>85</v>
      </c>
      <c r="E4606" s="36" t="s">
        <v>43</v>
      </c>
      <c r="F4606" s="37">
        <v>30</v>
      </c>
      <c r="G4606" s="37">
        <v>30</v>
      </c>
      <c r="H4606" s="28">
        <v>1</v>
      </c>
    </row>
    <row r="4607" spans="1:8" hidden="1" x14ac:dyDescent="0.3">
      <c r="A4607" s="1">
        <v>2023</v>
      </c>
      <c r="B4607" t="s">
        <v>32</v>
      </c>
      <c r="C4607" t="s">
        <v>15</v>
      </c>
      <c r="D4607" s="36" t="s">
        <v>85</v>
      </c>
      <c r="E4607" s="36" t="s">
        <v>52</v>
      </c>
      <c r="F4607" s="37">
        <v>25</v>
      </c>
      <c r="G4607" s="37">
        <v>25</v>
      </c>
      <c r="H4607" s="28">
        <v>1</v>
      </c>
    </row>
    <row r="4608" spans="1:8" hidden="1" x14ac:dyDescent="0.3">
      <c r="A4608" s="1">
        <v>2023</v>
      </c>
      <c r="B4608" t="s">
        <v>32</v>
      </c>
      <c r="C4608" t="s">
        <v>15</v>
      </c>
      <c r="D4608" s="36" t="s">
        <v>86</v>
      </c>
      <c r="E4608" s="36" t="s">
        <v>52</v>
      </c>
      <c r="F4608" s="37">
        <v>19</v>
      </c>
      <c r="G4608" s="37">
        <v>19</v>
      </c>
      <c r="H4608" s="28">
        <v>1</v>
      </c>
    </row>
    <row r="4609" spans="1:8" hidden="1" x14ac:dyDescent="0.3">
      <c r="A4609" s="1">
        <v>2023</v>
      </c>
      <c r="B4609" t="s">
        <v>32</v>
      </c>
      <c r="C4609" t="s">
        <v>15</v>
      </c>
      <c r="D4609" s="36" t="s">
        <v>62</v>
      </c>
      <c r="E4609" s="36" t="s">
        <v>45</v>
      </c>
      <c r="F4609" s="37">
        <v>20</v>
      </c>
      <c r="G4609" s="37">
        <v>20</v>
      </c>
      <c r="H4609" s="28">
        <v>1</v>
      </c>
    </row>
    <row r="4610" spans="1:8" hidden="1" x14ac:dyDescent="0.3">
      <c r="A4610" s="1">
        <v>2023</v>
      </c>
      <c r="B4610" t="s">
        <v>32</v>
      </c>
      <c r="C4610" t="s">
        <v>15</v>
      </c>
      <c r="D4610" s="36" t="s">
        <v>67</v>
      </c>
      <c r="E4610" s="36" t="s">
        <v>45</v>
      </c>
      <c r="F4610" s="37">
        <v>25</v>
      </c>
      <c r="G4610" s="37">
        <v>25</v>
      </c>
      <c r="H4610" s="28">
        <v>1</v>
      </c>
    </row>
    <row r="4611" spans="1:8" hidden="1" x14ac:dyDescent="0.3">
      <c r="A4611" s="1">
        <v>2023</v>
      </c>
      <c r="B4611" t="s">
        <v>32</v>
      </c>
      <c r="C4611" t="s">
        <v>15</v>
      </c>
      <c r="D4611" s="36" t="s">
        <v>70</v>
      </c>
      <c r="E4611" s="36" t="s">
        <v>45</v>
      </c>
      <c r="F4611" s="37">
        <v>20</v>
      </c>
      <c r="G4611" s="37">
        <v>20</v>
      </c>
      <c r="H4611" s="28">
        <v>1</v>
      </c>
    </row>
    <row r="4612" spans="1:8" hidden="1" x14ac:dyDescent="0.3">
      <c r="A4612" s="1">
        <v>2023</v>
      </c>
      <c r="B4612" t="s">
        <v>32</v>
      </c>
      <c r="C4612" t="s">
        <v>15</v>
      </c>
      <c r="D4612" s="36" t="s">
        <v>71</v>
      </c>
      <c r="E4612" s="36" t="s">
        <v>45</v>
      </c>
      <c r="F4612" s="37">
        <v>12</v>
      </c>
      <c r="G4612" s="37">
        <v>12</v>
      </c>
      <c r="H4612" s="28">
        <v>1</v>
      </c>
    </row>
    <row r="4613" spans="1:8" hidden="1" x14ac:dyDescent="0.3">
      <c r="A4613" s="1">
        <v>2023</v>
      </c>
      <c r="B4613" t="s">
        <v>32</v>
      </c>
      <c r="C4613" t="s">
        <v>15</v>
      </c>
      <c r="D4613" s="36" t="s">
        <v>72</v>
      </c>
      <c r="E4613" s="36" t="s">
        <v>45</v>
      </c>
      <c r="F4613" s="37">
        <v>30</v>
      </c>
      <c r="G4613" s="37">
        <v>30</v>
      </c>
      <c r="H4613" s="28">
        <v>1</v>
      </c>
    </row>
    <row r="4614" spans="1:8" hidden="1" x14ac:dyDescent="0.3">
      <c r="A4614" s="1">
        <v>2023</v>
      </c>
      <c r="B4614" t="s">
        <v>32</v>
      </c>
      <c r="C4614" t="s">
        <v>15</v>
      </c>
      <c r="D4614" s="36" t="s">
        <v>76</v>
      </c>
      <c r="E4614" s="36" t="s">
        <v>45</v>
      </c>
      <c r="F4614" s="37">
        <v>27</v>
      </c>
      <c r="G4614" s="37">
        <v>27</v>
      </c>
      <c r="H4614" s="28">
        <v>1</v>
      </c>
    </row>
    <row r="4615" spans="1:8" hidden="1" x14ac:dyDescent="0.3">
      <c r="A4615" s="1">
        <v>2023</v>
      </c>
      <c r="B4615" t="s">
        <v>32</v>
      </c>
      <c r="C4615" t="s">
        <v>15</v>
      </c>
      <c r="D4615" s="36" t="s">
        <v>105</v>
      </c>
      <c r="E4615" s="36" t="s">
        <v>45</v>
      </c>
      <c r="F4615" s="37">
        <v>44</v>
      </c>
      <c r="G4615" s="37">
        <v>44</v>
      </c>
      <c r="H4615" s="28">
        <v>1</v>
      </c>
    </row>
    <row r="4616" spans="1:8" hidden="1" x14ac:dyDescent="0.3">
      <c r="A4616" s="1">
        <v>2023</v>
      </c>
      <c r="B4616" t="s">
        <v>32</v>
      </c>
      <c r="C4616" t="s">
        <v>15</v>
      </c>
      <c r="D4616" s="36" t="s">
        <v>91</v>
      </c>
      <c r="E4616" s="36" t="s">
        <v>45</v>
      </c>
      <c r="F4616" s="37">
        <v>11</v>
      </c>
      <c r="G4616" s="37">
        <v>11</v>
      </c>
      <c r="H4616" s="28">
        <v>1</v>
      </c>
    </row>
    <row r="4617" spans="1:8" hidden="1" x14ac:dyDescent="0.3">
      <c r="A4617" s="1">
        <v>2023</v>
      </c>
      <c r="B4617" t="s">
        <v>32</v>
      </c>
      <c r="C4617" t="s">
        <v>15</v>
      </c>
      <c r="D4617" s="36" t="s">
        <v>79</v>
      </c>
      <c r="E4617" s="36" t="s">
        <v>45</v>
      </c>
      <c r="F4617" s="37">
        <v>30</v>
      </c>
      <c r="G4617" s="37">
        <v>30</v>
      </c>
      <c r="H4617" s="28">
        <v>1</v>
      </c>
    </row>
    <row r="4618" spans="1:8" hidden="1" x14ac:dyDescent="0.3">
      <c r="A4618" s="1">
        <v>2023</v>
      </c>
      <c r="B4618" t="s">
        <v>32</v>
      </c>
      <c r="C4618" t="s">
        <v>15</v>
      </c>
      <c r="D4618" s="36" t="s">
        <v>82</v>
      </c>
      <c r="E4618" s="36" t="s">
        <v>45</v>
      </c>
      <c r="F4618" s="37">
        <v>17</v>
      </c>
      <c r="G4618" s="37">
        <v>18</v>
      </c>
      <c r="H4618" s="28">
        <v>0.944444444444</v>
      </c>
    </row>
    <row r="4619" spans="1:8" hidden="1" x14ac:dyDescent="0.3">
      <c r="A4619" s="1">
        <v>2023</v>
      </c>
      <c r="B4619" t="s">
        <v>32</v>
      </c>
      <c r="C4619" t="s">
        <v>15</v>
      </c>
      <c r="D4619" s="36" t="s">
        <v>83</v>
      </c>
      <c r="E4619" s="36" t="s">
        <v>45</v>
      </c>
      <c r="F4619" s="37">
        <v>31</v>
      </c>
      <c r="G4619" s="37">
        <v>31</v>
      </c>
      <c r="H4619" s="28">
        <v>1</v>
      </c>
    </row>
    <row r="4620" spans="1:8" hidden="1" x14ac:dyDescent="0.3">
      <c r="A4620" s="1">
        <v>2023</v>
      </c>
      <c r="B4620" t="s">
        <v>32</v>
      </c>
      <c r="C4620" t="s">
        <v>15</v>
      </c>
      <c r="D4620" s="36" t="s">
        <v>86</v>
      </c>
      <c r="E4620" s="36" t="s">
        <v>45</v>
      </c>
      <c r="F4620" s="37">
        <v>16</v>
      </c>
      <c r="G4620" s="37">
        <v>16</v>
      </c>
      <c r="H4620" s="28">
        <v>1</v>
      </c>
    </row>
    <row r="4621" spans="1:8" hidden="1" x14ac:dyDescent="0.3">
      <c r="A4621" s="1">
        <v>2023</v>
      </c>
      <c r="B4621" t="s">
        <v>32</v>
      </c>
      <c r="C4621" t="s">
        <v>15</v>
      </c>
      <c r="D4621" s="36" t="s">
        <v>87</v>
      </c>
      <c r="E4621" s="36" t="s">
        <v>45</v>
      </c>
      <c r="F4621" s="37">
        <v>71</v>
      </c>
      <c r="G4621" s="37">
        <v>71</v>
      </c>
      <c r="H4621" s="28">
        <v>1</v>
      </c>
    </row>
    <row r="4622" spans="1:8" hidden="1" x14ac:dyDescent="0.3">
      <c r="A4622" s="1">
        <v>2023</v>
      </c>
      <c r="B4622" t="s">
        <v>32</v>
      </c>
      <c r="C4622" t="s">
        <v>15</v>
      </c>
      <c r="D4622" s="36" t="s">
        <v>69</v>
      </c>
      <c r="E4622" s="36" t="s">
        <v>49</v>
      </c>
      <c r="F4622" s="37">
        <v>20</v>
      </c>
      <c r="G4622" s="37">
        <v>20</v>
      </c>
      <c r="H4622" s="28">
        <v>1</v>
      </c>
    </row>
    <row r="4623" spans="1:8" hidden="1" x14ac:dyDescent="0.3">
      <c r="A4623" s="1">
        <v>2023</v>
      </c>
      <c r="B4623" t="s">
        <v>32</v>
      </c>
      <c r="C4623" t="s">
        <v>15</v>
      </c>
      <c r="D4623" s="36" t="s">
        <v>70</v>
      </c>
      <c r="E4623" s="36" t="s">
        <v>49</v>
      </c>
      <c r="F4623" s="37">
        <v>12</v>
      </c>
      <c r="G4623" s="37">
        <v>12</v>
      </c>
      <c r="H4623" s="28">
        <v>1</v>
      </c>
    </row>
    <row r="4624" spans="1:8" hidden="1" x14ac:dyDescent="0.3">
      <c r="A4624" s="1">
        <v>2023</v>
      </c>
      <c r="B4624" t="s">
        <v>32</v>
      </c>
      <c r="C4624" t="s">
        <v>15</v>
      </c>
      <c r="D4624" s="36" t="s">
        <v>71</v>
      </c>
      <c r="E4624" s="36" t="s">
        <v>49</v>
      </c>
      <c r="F4624" s="37">
        <v>10</v>
      </c>
      <c r="G4624" s="37">
        <v>10</v>
      </c>
      <c r="H4624" s="28">
        <v>1</v>
      </c>
    </row>
    <row r="4625" spans="1:8" hidden="1" x14ac:dyDescent="0.3">
      <c r="A4625" s="1">
        <v>2023</v>
      </c>
      <c r="B4625" t="s">
        <v>32</v>
      </c>
      <c r="C4625" t="s">
        <v>15</v>
      </c>
      <c r="D4625" s="36" t="s">
        <v>83</v>
      </c>
      <c r="E4625" s="36" t="s">
        <v>49</v>
      </c>
      <c r="F4625" s="37">
        <v>16</v>
      </c>
      <c r="G4625" s="37">
        <v>16</v>
      </c>
      <c r="H4625" s="28">
        <v>1</v>
      </c>
    </row>
    <row r="4626" spans="1:8" hidden="1" x14ac:dyDescent="0.3">
      <c r="A4626" s="1">
        <v>2023</v>
      </c>
      <c r="B4626" t="s">
        <v>32</v>
      </c>
      <c r="C4626" t="s">
        <v>15</v>
      </c>
      <c r="D4626" s="36" t="s">
        <v>67</v>
      </c>
      <c r="E4626" s="36" t="s">
        <v>50</v>
      </c>
      <c r="F4626" s="37">
        <v>12</v>
      </c>
      <c r="G4626" s="37">
        <v>12</v>
      </c>
      <c r="H4626" s="28">
        <v>1</v>
      </c>
    </row>
    <row r="4627" spans="1:8" hidden="1" x14ac:dyDescent="0.3">
      <c r="A4627" s="1">
        <v>2023</v>
      </c>
      <c r="B4627" t="s">
        <v>32</v>
      </c>
      <c r="C4627" t="s">
        <v>15</v>
      </c>
      <c r="D4627" s="36" t="s">
        <v>76</v>
      </c>
      <c r="E4627" s="36" t="s">
        <v>50</v>
      </c>
      <c r="F4627" s="37">
        <v>11</v>
      </c>
      <c r="G4627" s="37">
        <v>11</v>
      </c>
      <c r="H4627" s="28">
        <v>1</v>
      </c>
    </row>
    <row r="4628" spans="1:8" hidden="1" x14ac:dyDescent="0.3">
      <c r="A4628" s="1">
        <v>2023</v>
      </c>
      <c r="B4628" t="s">
        <v>32</v>
      </c>
      <c r="C4628" t="s">
        <v>15</v>
      </c>
      <c r="D4628" s="36" t="s">
        <v>105</v>
      </c>
      <c r="E4628" s="36" t="s">
        <v>50</v>
      </c>
      <c r="F4628" s="37">
        <v>17</v>
      </c>
      <c r="G4628" s="37">
        <v>17</v>
      </c>
      <c r="H4628" s="28">
        <v>1</v>
      </c>
    </row>
    <row r="4629" spans="1:8" hidden="1" x14ac:dyDescent="0.3">
      <c r="A4629" s="1">
        <v>2023</v>
      </c>
      <c r="B4629" t="s">
        <v>32</v>
      </c>
      <c r="C4629" t="s">
        <v>15</v>
      </c>
      <c r="D4629" s="36" t="s">
        <v>79</v>
      </c>
      <c r="E4629" s="36" t="s">
        <v>50</v>
      </c>
      <c r="F4629" s="37">
        <v>13</v>
      </c>
      <c r="G4629" s="37">
        <v>13</v>
      </c>
      <c r="H4629" s="28">
        <v>1</v>
      </c>
    </row>
    <row r="4630" spans="1:8" hidden="1" x14ac:dyDescent="0.3">
      <c r="A4630" s="1">
        <v>2023</v>
      </c>
      <c r="B4630" t="s">
        <v>32</v>
      </c>
      <c r="C4630" t="s">
        <v>15</v>
      </c>
      <c r="D4630" s="36" t="s">
        <v>85</v>
      </c>
      <c r="E4630" s="36" t="s">
        <v>50</v>
      </c>
      <c r="F4630" s="37">
        <v>12</v>
      </c>
      <c r="G4630" s="37">
        <v>12</v>
      </c>
      <c r="H4630" s="28">
        <v>1</v>
      </c>
    </row>
    <row r="4631" spans="1:8" hidden="1" x14ac:dyDescent="0.3">
      <c r="A4631" s="1">
        <v>2023</v>
      </c>
      <c r="B4631" t="s">
        <v>32</v>
      </c>
      <c r="C4631" t="s">
        <v>17</v>
      </c>
      <c r="D4631" s="36" t="s">
        <v>62</v>
      </c>
      <c r="E4631" s="36" t="s">
        <v>46</v>
      </c>
      <c r="F4631" s="26">
        <v>20</v>
      </c>
      <c r="G4631" s="26">
        <v>26</v>
      </c>
      <c r="H4631" s="28">
        <v>0.76923076923</v>
      </c>
    </row>
    <row r="4632" spans="1:8" hidden="1" x14ac:dyDescent="0.3">
      <c r="A4632" s="1">
        <v>2023</v>
      </c>
      <c r="B4632" t="s">
        <v>32</v>
      </c>
      <c r="C4632" t="s">
        <v>17</v>
      </c>
      <c r="D4632" s="36" t="s">
        <v>63</v>
      </c>
      <c r="E4632" s="36" t="s">
        <v>48</v>
      </c>
      <c r="F4632" s="26">
        <v>5</v>
      </c>
      <c r="G4632" s="26">
        <v>11</v>
      </c>
      <c r="H4632" s="28">
        <v>0.45454545454500001</v>
      </c>
    </row>
    <row r="4633" spans="1:8" hidden="1" x14ac:dyDescent="0.3">
      <c r="A4633" s="1">
        <v>2023</v>
      </c>
      <c r="B4633" t="s">
        <v>32</v>
      </c>
      <c r="C4633" t="s">
        <v>17</v>
      </c>
      <c r="D4633" s="36" t="s">
        <v>65</v>
      </c>
      <c r="E4633" s="36" t="s">
        <v>48</v>
      </c>
      <c r="F4633" s="26">
        <v>11</v>
      </c>
      <c r="G4633" s="26">
        <v>21</v>
      </c>
      <c r="H4633" s="28">
        <v>0.52380952380900003</v>
      </c>
    </row>
    <row r="4634" spans="1:8" hidden="1" x14ac:dyDescent="0.3">
      <c r="A4634" s="1">
        <v>2023</v>
      </c>
      <c r="B4634" t="s">
        <v>32</v>
      </c>
      <c r="C4634" t="s">
        <v>17</v>
      </c>
      <c r="D4634" s="36" t="s">
        <v>67</v>
      </c>
      <c r="E4634" s="36" t="s">
        <v>46</v>
      </c>
      <c r="F4634" s="26">
        <v>19</v>
      </c>
      <c r="G4634" s="26">
        <v>36</v>
      </c>
      <c r="H4634" s="28">
        <v>0.52777777777699997</v>
      </c>
    </row>
    <row r="4635" spans="1:8" hidden="1" x14ac:dyDescent="0.3">
      <c r="A4635" s="1">
        <v>2023</v>
      </c>
      <c r="B4635" t="s">
        <v>32</v>
      </c>
      <c r="C4635" t="s">
        <v>17</v>
      </c>
      <c r="D4635" s="36" t="s">
        <v>69</v>
      </c>
      <c r="E4635" s="36" t="s">
        <v>46</v>
      </c>
      <c r="F4635" s="26">
        <v>30</v>
      </c>
      <c r="G4635" s="26">
        <v>36</v>
      </c>
      <c r="H4635" s="28">
        <v>0.83333333333299997</v>
      </c>
    </row>
    <row r="4636" spans="1:8" hidden="1" x14ac:dyDescent="0.3">
      <c r="A4636" s="1">
        <v>2023</v>
      </c>
      <c r="B4636" t="s">
        <v>32</v>
      </c>
      <c r="C4636" t="s">
        <v>17</v>
      </c>
      <c r="D4636" s="36" t="s">
        <v>70</v>
      </c>
      <c r="E4636" s="36" t="s">
        <v>46</v>
      </c>
      <c r="F4636" s="26">
        <v>43</v>
      </c>
      <c r="G4636" s="26">
        <v>65</v>
      </c>
      <c r="H4636" s="28">
        <v>0.661538461538</v>
      </c>
    </row>
    <row r="4637" spans="1:8" hidden="1" x14ac:dyDescent="0.3">
      <c r="A4637" s="1">
        <v>2023</v>
      </c>
      <c r="B4637" t="s">
        <v>32</v>
      </c>
      <c r="C4637" t="s">
        <v>17</v>
      </c>
      <c r="D4637" s="36" t="s">
        <v>71</v>
      </c>
      <c r="E4637" s="36" t="s">
        <v>46</v>
      </c>
      <c r="F4637" s="26">
        <v>5</v>
      </c>
      <c r="G4637" s="26">
        <v>14</v>
      </c>
      <c r="H4637" s="28">
        <v>0.357142857142</v>
      </c>
    </row>
    <row r="4638" spans="1:8" hidden="1" x14ac:dyDescent="0.3">
      <c r="A4638" s="1">
        <v>2023</v>
      </c>
      <c r="B4638" t="s">
        <v>32</v>
      </c>
      <c r="C4638" t="s">
        <v>17</v>
      </c>
      <c r="D4638" s="36" t="s">
        <v>72</v>
      </c>
      <c r="E4638" s="36" t="s">
        <v>48</v>
      </c>
      <c r="F4638" s="26">
        <v>32</v>
      </c>
      <c r="G4638" s="26">
        <v>43</v>
      </c>
      <c r="H4638" s="28">
        <v>0.74418604651099995</v>
      </c>
    </row>
    <row r="4639" spans="1:8" hidden="1" x14ac:dyDescent="0.3">
      <c r="A4639" s="1">
        <v>2023</v>
      </c>
      <c r="B4639" t="s">
        <v>32</v>
      </c>
      <c r="C4639" t="s">
        <v>17</v>
      </c>
      <c r="D4639" s="36" t="s">
        <v>72</v>
      </c>
      <c r="E4639" s="36" t="s">
        <v>46</v>
      </c>
      <c r="F4639" s="26">
        <v>17</v>
      </c>
      <c r="G4639" s="26">
        <v>24</v>
      </c>
      <c r="H4639" s="28">
        <v>0.70833333333299997</v>
      </c>
    </row>
    <row r="4640" spans="1:8" hidden="1" x14ac:dyDescent="0.3">
      <c r="A4640" s="1">
        <v>2023</v>
      </c>
      <c r="B4640" t="s">
        <v>32</v>
      </c>
      <c r="C4640" t="s">
        <v>17</v>
      </c>
      <c r="D4640" s="36" t="s">
        <v>74</v>
      </c>
      <c r="E4640" s="36" t="s">
        <v>48</v>
      </c>
      <c r="F4640" s="26">
        <v>46</v>
      </c>
      <c r="G4640" s="26">
        <v>53</v>
      </c>
      <c r="H4640" s="28">
        <v>0.86792452830099998</v>
      </c>
    </row>
    <row r="4641" spans="1:8" hidden="1" x14ac:dyDescent="0.3">
      <c r="A4641" s="1">
        <v>2023</v>
      </c>
      <c r="B4641" t="s">
        <v>32</v>
      </c>
      <c r="C4641" t="s">
        <v>17</v>
      </c>
      <c r="D4641" s="36" t="s">
        <v>76</v>
      </c>
      <c r="E4641" s="36" t="s">
        <v>46</v>
      </c>
      <c r="F4641" s="26">
        <v>38</v>
      </c>
      <c r="G4641" s="26">
        <v>76</v>
      </c>
      <c r="H4641" s="28">
        <v>0.5</v>
      </c>
    </row>
    <row r="4642" spans="1:8" hidden="1" x14ac:dyDescent="0.3">
      <c r="A4642" s="1">
        <v>2023</v>
      </c>
      <c r="B4642" t="s">
        <v>32</v>
      </c>
      <c r="C4642" t="s">
        <v>17</v>
      </c>
      <c r="D4642" s="36" t="s">
        <v>120</v>
      </c>
      <c r="E4642" s="36" t="s">
        <v>48</v>
      </c>
      <c r="F4642" s="26">
        <v>3</v>
      </c>
      <c r="G4642" s="26">
        <v>14</v>
      </c>
      <c r="H4642" s="28">
        <v>0.21428571428500001</v>
      </c>
    </row>
    <row r="4643" spans="1:8" hidden="1" x14ac:dyDescent="0.3">
      <c r="A4643" s="1">
        <v>2023</v>
      </c>
      <c r="B4643" t="s">
        <v>32</v>
      </c>
      <c r="C4643" t="s">
        <v>17</v>
      </c>
      <c r="D4643" s="36" t="s">
        <v>105</v>
      </c>
      <c r="E4643" s="36" t="s">
        <v>46</v>
      </c>
      <c r="F4643" s="26">
        <v>34</v>
      </c>
      <c r="G4643" s="26">
        <v>111</v>
      </c>
      <c r="H4643" s="28">
        <v>0.30630630630599998</v>
      </c>
    </row>
    <row r="4644" spans="1:8" hidden="1" x14ac:dyDescent="0.3">
      <c r="A4644" s="1">
        <v>2023</v>
      </c>
      <c r="B4644" t="s">
        <v>32</v>
      </c>
      <c r="C4644" t="s">
        <v>17</v>
      </c>
      <c r="D4644" s="36" t="s">
        <v>91</v>
      </c>
      <c r="E4644" s="36" t="s">
        <v>48</v>
      </c>
      <c r="F4644" s="26">
        <v>24</v>
      </c>
      <c r="G4644" s="26">
        <v>33</v>
      </c>
      <c r="H4644" s="28">
        <v>0.72727272727199999</v>
      </c>
    </row>
    <row r="4645" spans="1:8" hidden="1" x14ac:dyDescent="0.3">
      <c r="A4645" s="1">
        <v>2023</v>
      </c>
      <c r="B4645" t="s">
        <v>32</v>
      </c>
      <c r="C4645" t="s">
        <v>17</v>
      </c>
      <c r="D4645" s="36" t="s">
        <v>79</v>
      </c>
      <c r="E4645" s="36" t="s">
        <v>46</v>
      </c>
      <c r="F4645" s="26">
        <v>26</v>
      </c>
      <c r="G4645" s="26">
        <v>41</v>
      </c>
      <c r="H4645" s="28">
        <v>0.63414634146299997</v>
      </c>
    </row>
    <row r="4646" spans="1:8" hidden="1" x14ac:dyDescent="0.3">
      <c r="A4646" s="1">
        <v>2023</v>
      </c>
      <c r="B4646" t="s">
        <v>32</v>
      </c>
      <c r="C4646" t="s">
        <v>17</v>
      </c>
      <c r="D4646" s="36" t="s">
        <v>82</v>
      </c>
      <c r="E4646" s="36" t="s">
        <v>46</v>
      </c>
      <c r="F4646" s="26">
        <v>9</v>
      </c>
      <c r="G4646" s="26">
        <v>26</v>
      </c>
      <c r="H4646" s="28">
        <v>0.34615384615299999</v>
      </c>
    </row>
    <row r="4647" spans="1:8" hidden="1" x14ac:dyDescent="0.3">
      <c r="A4647" s="1">
        <v>2023</v>
      </c>
      <c r="B4647" t="s">
        <v>32</v>
      </c>
      <c r="C4647" t="s">
        <v>17</v>
      </c>
      <c r="D4647" s="36" t="s">
        <v>83</v>
      </c>
      <c r="E4647" s="36" t="s">
        <v>48</v>
      </c>
      <c r="F4647" s="26">
        <v>14</v>
      </c>
      <c r="G4647" s="26">
        <v>19</v>
      </c>
      <c r="H4647" s="28">
        <v>0.73684210526299998</v>
      </c>
    </row>
    <row r="4648" spans="1:8" hidden="1" x14ac:dyDescent="0.3">
      <c r="A4648" s="1">
        <v>2023</v>
      </c>
      <c r="B4648" t="s">
        <v>32</v>
      </c>
      <c r="C4648" t="s">
        <v>17</v>
      </c>
      <c r="D4648" s="36" t="s">
        <v>83</v>
      </c>
      <c r="E4648" s="36" t="s">
        <v>46</v>
      </c>
      <c r="F4648" s="26">
        <v>34</v>
      </c>
      <c r="G4648" s="26">
        <v>104</v>
      </c>
      <c r="H4648" s="28">
        <v>0.32692307692299999</v>
      </c>
    </row>
    <row r="4649" spans="1:8" hidden="1" x14ac:dyDescent="0.3">
      <c r="A4649" s="1">
        <v>2023</v>
      </c>
      <c r="B4649" t="s">
        <v>32</v>
      </c>
      <c r="C4649" t="s">
        <v>17</v>
      </c>
      <c r="D4649" s="36" t="s">
        <v>94</v>
      </c>
      <c r="E4649" s="36" t="s">
        <v>46</v>
      </c>
      <c r="F4649" s="26">
        <v>6</v>
      </c>
      <c r="G4649" s="26">
        <v>15</v>
      </c>
      <c r="H4649" s="28">
        <v>0.4</v>
      </c>
    </row>
    <row r="4650" spans="1:8" hidden="1" x14ac:dyDescent="0.3">
      <c r="A4650" s="1">
        <v>2023</v>
      </c>
      <c r="B4650" t="s">
        <v>32</v>
      </c>
      <c r="C4650" t="s">
        <v>17</v>
      </c>
      <c r="D4650" s="36" t="s">
        <v>85</v>
      </c>
      <c r="E4650" s="36" t="s">
        <v>46</v>
      </c>
      <c r="F4650" s="26">
        <v>61</v>
      </c>
      <c r="G4650" s="26">
        <v>71</v>
      </c>
      <c r="H4650" s="28">
        <v>0.85915492957700001</v>
      </c>
    </row>
    <row r="4651" spans="1:8" hidden="1" x14ac:dyDescent="0.3">
      <c r="A4651" s="1">
        <v>2023</v>
      </c>
      <c r="B4651" t="s">
        <v>32</v>
      </c>
      <c r="C4651" t="s">
        <v>17</v>
      </c>
      <c r="D4651" s="36" t="s">
        <v>86</v>
      </c>
      <c r="E4651" s="36" t="s">
        <v>46</v>
      </c>
      <c r="F4651" s="26">
        <v>11</v>
      </c>
      <c r="G4651" s="26">
        <v>49</v>
      </c>
      <c r="H4651" s="28">
        <v>0.224489795918</v>
      </c>
    </row>
    <row r="4652" spans="1:8" hidden="1" x14ac:dyDescent="0.3">
      <c r="A4652" s="1">
        <v>2023</v>
      </c>
      <c r="B4652" t="s">
        <v>32</v>
      </c>
      <c r="C4652" t="s">
        <v>17</v>
      </c>
      <c r="D4652" s="36" t="s">
        <v>118</v>
      </c>
      <c r="E4652" s="36" t="s">
        <v>46</v>
      </c>
      <c r="F4652" s="26">
        <v>7</v>
      </c>
      <c r="G4652" s="26">
        <v>14</v>
      </c>
      <c r="H4652" s="28">
        <v>0.5</v>
      </c>
    </row>
    <row r="4653" spans="1:8" hidden="1" x14ac:dyDescent="0.3">
      <c r="A4653" s="1">
        <v>2023</v>
      </c>
      <c r="B4653" t="s">
        <v>32</v>
      </c>
      <c r="C4653" t="s">
        <v>17</v>
      </c>
      <c r="D4653" s="36" t="s">
        <v>62</v>
      </c>
      <c r="E4653" s="36" t="s">
        <v>43</v>
      </c>
      <c r="F4653" s="26">
        <v>7</v>
      </c>
      <c r="G4653" s="26">
        <v>10</v>
      </c>
      <c r="H4653" s="28">
        <v>0.7</v>
      </c>
    </row>
    <row r="4654" spans="1:8" hidden="1" x14ac:dyDescent="0.3">
      <c r="A4654" s="1">
        <v>2023</v>
      </c>
      <c r="B4654" t="s">
        <v>32</v>
      </c>
      <c r="C4654" t="s">
        <v>17</v>
      </c>
      <c r="D4654" s="36" t="s">
        <v>62</v>
      </c>
      <c r="E4654" s="36" t="s">
        <v>52</v>
      </c>
      <c r="F4654" s="26">
        <v>12</v>
      </c>
      <c r="G4654" s="26">
        <v>15</v>
      </c>
      <c r="H4654" s="28">
        <v>0.8</v>
      </c>
    </row>
    <row r="4655" spans="1:8" hidden="1" x14ac:dyDescent="0.3">
      <c r="A4655" s="1">
        <v>2023</v>
      </c>
      <c r="B4655" t="s">
        <v>32</v>
      </c>
      <c r="C4655" t="s">
        <v>17</v>
      </c>
      <c r="D4655" s="36" t="s">
        <v>65</v>
      </c>
      <c r="E4655" s="36" t="s">
        <v>52</v>
      </c>
      <c r="F4655" s="26">
        <v>6</v>
      </c>
      <c r="G4655" s="26">
        <v>11</v>
      </c>
      <c r="H4655" s="28">
        <v>0.54545454545399996</v>
      </c>
    </row>
    <row r="4656" spans="1:8" hidden="1" x14ac:dyDescent="0.3">
      <c r="A4656" s="1">
        <v>2023</v>
      </c>
      <c r="B4656" t="s">
        <v>32</v>
      </c>
      <c r="C4656" t="s">
        <v>17</v>
      </c>
      <c r="D4656" s="36" t="s">
        <v>67</v>
      </c>
      <c r="E4656" s="36" t="s">
        <v>43</v>
      </c>
      <c r="F4656" s="26">
        <v>9</v>
      </c>
      <c r="G4656" s="26">
        <v>20</v>
      </c>
      <c r="H4656" s="28">
        <v>0.45</v>
      </c>
    </row>
    <row r="4657" spans="1:8" hidden="1" x14ac:dyDescent="0.3">
      <c r="A4657" s="1">
        <v>2023</v>
      </c>
      <c r="B4657" t="s">
        <v>32</v>
      </c>
      <c r="C4657" t="s">
        <v>17</v>
      </c>
      <c r="D4657" s="36" t="s">
        <v>67</v>
      </c>
      <c r="E4657" s="36" t="s">
        <v>52</v>
      </c>
      <c r="F4657" s="26">
        <v>14</v>
      </c>
      <c r="G4657" s="26">
        <v>21</v>
      </c>
      <c r="H4657" s="28">
        <v>0.66666666666600005</v>
      </c>
    </row>
    <row r="4658" spans="1:8" hidden="1" x14ac:dyDescent="0.3">
      <c r="A4658" s="1">
        <v>2023</v>
      </c>
      <c r="B4658" t="s">
        <v>32</v>
      </c>
      <c r="C4658" t="s">
        <v>17</v>
      </c>
      <c r="D4658" s="36" t="s">
        <v>69</v>
      </c>
      <c r="E4658" s="36" t="s">
        <v>43</v>
      </c>
      <c r="F4658" s="26">
        <v>107</v>
      </c>
      <c r="G4658" s="26">
        <v>118</v>
      </c>
      <c r="H4658" s="28">
        <v>0.90677966101600005</v>
      </c>
    </row>
    <row r="4659" spans="1:8" hidden="1" x14ac:dyDescent="0.3">
      <c r="A4659" s="1">
        <v>2023</v>
      </c>
      <c r="B4659" t="s">
        <v>32</v>
      </c>
      <c r="C4659" t="s">
        <v>17</v>
      </c>
      <c r="D4659" s="36" t="s">
        <v>69</v>
      </c>
      <c r="E4659" s="36" t="s">
        <v>52</v>
      </c>
      <c r="F4659" s="26">
        <v>34</v>
      </c>
      <c r="G4659" s="26">
        <v>37</v>
      </c>
      <c r="H4659" s="28">
        <v>0.91891891891800004</v>
      </c>
    </row>
    <row r="4660" spans="1:8" hidden="1" x14ac:dyDescent="0.3">
      <c r="A4660" s="1">
        <v>2023</v>
      </c>
      <c r="B4660" t="s">
        <v>32</v>
      </c>
      <c r="C4660" t="s">
        <v>17</v>
      </c>
      <c r="D4660" s="36" t="s">
        <v>70</v>
      </c>
      <c r="E4660" s="36" t="s">
        <v>43</v>
      </c>
      <c r="F4660" s="26">
        <v>27</v>
      </c>
      <c r="G4660" s="26">
        <v>41</v>
      </c>
      <c r="H4660" s="28">
        <v>0.65853658536500004</v>
      </c>
    </row>
    <row r="4661" spans="1:8" hidden="1" x14ac:dyDescent="0.3">
      <c r="A4661" s="1">
        <v>2023</v>
      </c>
      <c r="B4661" t="s">
        <v>32</v>
      </c>
      <c r="C4661" t="s">
        <v>17</v>
      </c>
      <c r="D4661" s="36" t="s">
        <v>70</v>
      </c>
      <c r="E4661" s="36" t="s">
        <v>52</v>
      </c>
      <c r="F4661" s="26">
        <v>18</v>
      </c>
      <c r="G4661" s="26">
        <v>24</v>
      </c>
      <c r="H4661" s="28">
        <v>0.75</v>
      </c>
    </row>
    <row r="4662" spans="1:8" hidden="1" x14ac:dyDescent="0.3">
      <c r="A4662" s="1">
        <v>2023</v>
      </c>
      <c r="B4662" t="s">
        <v>32</v>
      </c>
      <c r="C4662" t="s">
        <v>17</v>
      </c>
      <c r="D4662" s="36" t="s">
        <v>71</v>
      </c>
      <c r="E4662" s="36" t="s">
        <v>43</v>
      </c>
      <c r="F4662" s="26">
        <v>5</v>
      </c>
      <c r="G4662" s="26">
        <v>10</v>
      </c>
      <c r="H4662" s="28">
        <v>0.5</v>
      </c>
    </row>
    <row r="4663" spans="1:8" hidden="1" x14ac:dyDescent="0.3">
      <c r="A4663" s="1">
        <v>2023</v>
      </c>
      <c r="B4663" t="s">
        <v>32</v>
      </c>
      <c r="C4663" t="s">
        <v>17</v>
      </c>
      <c r="D4663" s="36" t="s">
        <v>71</v>
      </c>
      <c r="E4663" s="36" t="s">
        <v>52</v>
      </c>
      <c r="F4663" s="26">
        <v>4</v>
      </c>
      <c r="G4663" s="26">
        <v>10</v>
      </c>
      <c r="H4663" s="28">
        <v>0.4</v>
      </c>
    </row>
    <row r="4664" spans="1:8" hidden="1" x14ac:dyDescent="0.3">
      <c r="A4664" s="1">
        <v>2023</v>
      </c>
      <c r="B4664" t="s">
        <v>32</v>
      </c>
      <c r="C4664" t="s">
        <v>17</v>
      </c>
      <c r="D4664" s="36" t="s">
        <v>72</v>
      </c>
      <c r="E4664" s="36" t="s">
        <v>43</v>
      </c>
      <c r="F4664" s="26">
        <v>23</v>
      </c>
      <c r="G4664" s="26">
        <v>34</v>
      </c>
      <c r="H4664" s="28">
        <v>0.67647058823499995</v>
      </c>
    </row>
    <row r="4665" spans="1:8" hidden="1" x14ac:dyDescent="0.3">
      <c r="A4665" s="1">
        <v>2023</v>
      </c>
      <c r="B4665" t="s">
        <v>32</v>
      </c>
      <c r="C4665" t="s">
        <v>17</v>
      </c>
      <c r="D4665" s="36" t="s">
        <v>72</v>
      </c>
      <c r="E4665" s="36" t="s">
        <v>52</v>
      </c>
      <c r="F4665" s="26">
        <v>20</v>
      </c>
      <c r="G4665" s="26">
        <v>26</v>
      </c>
      <c r="H4665" s="28">
        <v>0.76923076923</v>
      </c>
    </row>
    <row r="4666" spans="1:8" hidden="1" x14ac:dyDescent="0.3">
      <c r="A4666" s="1">
        <v>2023</v>
      </c>
      <c r="B4666" t="s">
        <v>32</v>
      </c>
      <c r="C4666" t="s">
        <v>17</v>
      </c>
      <c r="D4666" s="36" t="s">
        <v>74</v>
      </c>
      <c r="E4666" s="36" t="s">
        <v>43</v>
      </c>
      <c r="F4666" s="26">
        <v>19</v>
      </c>
      <c r="G4666" s="26">
        <v>22</v>
      </c>
      <c r="H4666" s="28">
        <v>0.86363636363600005</v>
      </c>
    </row>
    <row r="4667" spans="1:8" hidden="1" x14ac:dyDescent="0.3">
      <c r="A4667" s="1">
        <v>2023</v>
      </c>
      <c r="B4667" t="s">
        <v>32</v>
      </c>
      <c r="C4667" t="s">
        <v>17</v>
      </c>
      <c r="D4667" s="36" t="s">
        <v>74</v>
      </c>
      <c r="E4667" s="36" t="s">
        <v>52</v>
      </c>
      <c r="F4667" s="26">
        <v>22</v>
      </c>
      <c r="G4667" s="26">
        <v>24</v>
      </c>
      <c r="H4667" s="28">
        <v>0.91666666666600005</v>
      </c>
    </row>
    <row r="4668" spans="1:8" hidden="1" x14ac:dyDescent="0.3">
      <c r="A4668" s="1">
        <v>2023</v>
      </c>
      <c r="B4668" t="s">
        <v>32</v>
      </c>
      <c r="C4668" t="s">
        <v>17</v>
      </c>
      <c r="D4668" s="36" t="s">
        <v>76</v>
      </c>
      <c r="E4668" s="36" t="s">
        <v>43</v>
      </c>
      <c r="F4668" s="26">
        <v>14</v>
      </c>
      <c r="G4668" s="26">
        <v>37</v>
      </c>
      <c r="H4668" s="28">
        <v>0.37837837837799998</v>
      </c>
    </row>
    <row r="4669" spans="1:8" hidden="1" x14ac:dyDescent="0.3">
      <c r="A4669" s="1">
        <v>2023</v>
      </c>
      <c r="B4669" t="s">
        <v>32</v>
      </c>
      <c r="C4669" t="s">
        <v>17</v>
      </c>
      <c r="D4669" s="36" t="s">
        <v>76</v>
      </c>
      <c r="E4669" s="36" t="s">
        <v>52</v>
      </c>
      <c r="F4669" s="26">
        <v>20</v>
      </c>
      <c r="G4669" s="26">
        <v>34</v>
      </c>
      <c r="H4669" s="28">
        <v>0.58823529411700004</v>
      </c>
    </row>
    <row r="4670" spans="1:8" hidden="1" x14ac:dyDescent="0.3">
      <c r="A4670" s="1">
        <v>2023</v>
      </c>
      <c r="B4670" t="s">
        <v>32</v>
      </c>
      <c r="C4670" t="s">
        <v>17</v>
      </c>
      <c r="D4670" s="36" t="s">
        <v>120</v>
      </c>
      <c r="E4670" s="36" t="s">
        <v>52</v>
      </c>
      <c r="F4670" s="26">
        <v>3</v>
      </c>
      <c r="G4670" s="26">
        <v>10</v>
      </c>
      <c r="H4670" s="28">
        <v>0.3</v>
      </c>
    </row>
    <row r="4671" spans="1:8" hidden="1" x14ac:dyDescent="0.3">
      <c r="A4671" s="1">
        <v>2023</v>
      </c>
      <c r="B4671" t="s">
        <v>32</v>
      </c>
      <c r="C4671" t="s">
        <v>17</v>
      </c>
      <c r="D4671" s="36" t="s">
        <v>105</v>
      </c>
      <c r="E4671" s="36" t="s">
        <v>43</v>
      </c>
      <c r="F4671" s="26">
        <v>17</v>
      </c>
      <c r="G4671" s="26">
        <v>76</v>
      </c>
      <c r="H4671" s="28">
        <v>0.22368421052599999</v>
      </c>
    </row>
    <row r="4672" spans="1:8" hidden="1" x14ac:dyDescent="0.3">
      <c r="A4672" s="1">
        <v>2023</v>
      </c>
      <c r="B4672" t="s">
        <v>32</v>
      </c>
      <c r="C4672" t="s">
        <v>17</v>
      </c>
      <c r="D4672" s="36" t="s">
        <v>105</v>
      </c>
      <c r="E4672" s="36" t="s">
        <v>52</v>
      </c>
      <c r="F4672" s="26">
        <v>15</v>
      </c>
      <c r="G4672" s="26">
        <v>36</v>
      </c>
      <c r="H4672" s="28">
        <v>0.416666666666</v>
      </c>
    </row>
    <row r="4673" spans="1:8" hidden="1" x14ac:dyDescent="0.3">
      <c r="A4673" s="1">
        <v>2023</v>
      </c>
      <c r="B4673" t="s">
        <v>32</v>
      </c>
      <c r="C4673" t="s">
        <v>17</v>
      </c>
      <c r="D4673" s="36" t="s">
        <v>91</v>
      </c>
      <c r="E4673" s="36" t="s">
        <v>52</v>
      </c>
      <c r="F4673" s="26">
        <v>20</v>
      </c>
      <c r="G4673" s="26">
        <v>26</v>
      </c>
      <c r="H4673" s="28">
        <v>0.76923076923</v>
      </c>
    </row>
    <row r="4674" spans="1:8" hidden="1" x14ac:dyDescent="0.3">
      <c r="A4674" s="1">
        <v>2023</v>
      </c>
      <c r="B4674" t="s">
        <v>32</v>
      </c>
      <c r="C4674" t="s">
        <v>17</v>
      </c>
      <c r="D4674" s="36" t="s">
        <v>79</v>
      </c>
      <c r="E4674" s="36" t="s">
        <v>43</v>
      </c>
      <c r="F4674" s="26">
        <v>18</v>
      </c>
      <c r="G4674" s="26">
        <v>28</v>
      </c>
      <c r="H4674" s="28">
        <v>0.64285714285700002</v>
      </c>
    </row>
    <row r="4675" spans="1:8" hidden="1" x14ac:dyDescent="0.3">
      <c r="A4675" s="1">
        <v>2023</v>
      </c>
      <c r="B4675" t="s">
        <v>32</v>
      </c>
      <c r="C4675" t="s">
        <v>17</v>
      </c>
      <c r="D4675" s="36" t="s">
        <v>79</v>
      </c>
      <c r="E4675" s="36" t="s">
        <v>52</v>
      </c>
      <c r="F4675" s="26">
        <v>10</v>
      </c>
      <c r="G4675" s="26">
        <v>19</v>
      </c>
      <c r="H4675" s="28">
        <v>0.52631578947299995</v>
      </c>
    </row>
    <row r="4676" spans="1:8" hidden="1" x14ac:dyDescent="0.3">
      <c r="A4676" s="1">
        <v>2023</v>
      </c>
      <c r="B4676" t="s">
        <v>32</v>
      </c>
      <c r="C4676" t="s">
        <v>17</v>
      </c>
      <c r="D4676" s="36" t="s">
        <v>82</v>
      </c>
      <c r="E4676" s="36" t="s">
        <v>43</v>
      </c>
      <c r="F4676" s="26">
        <v>8</v>
      </c>
      <c r="G4676" s="26">
        <v>18</v>
      </c>
      <c r="H4676" s="28">
        <v>0.444444444444</v>
      </c>
    </row>
    <row r="4677" spans="1:8" hidden="1" x14ac:dyDescent="0.3">
      <c r="A4677" s="1">
        <v>2023</v>
      </c>
      <c r="B4677" t="s">
        <v>32</v>
      </c>
      <c r="C4677" t="s">
        <v>17</v>
      </c>
      <c r="D4677" s="36" t="s">
        <v>83</v>
      </c>
      <c r="E4677" s="36" t="s">
        <v>43</v>
      </c>
      <c r="F4677" s="26">
        <v>15</v>
      </c>
      <c r="G4677" s="26">
        <v>48</v>
      </c>
      <c r="H4677" s="28">
        <v>0.3125</v>
      </c>
    </row>
    <row r="4678" spans="1:8" hidden="1" x14ac:dyDescent="0.3">
      <c r="A4678" s="1">
        <v>2023</v>
      </c>
      <c r="B4678" t="s">
        <v>32</v>
      </c>
      <c r="C4678" t="s">
        <v>17</v>
      </c>
      <c r="D4678" s="36" t="s">
        <v>83</v>
      </c>
      <c r="E4678" s="36" t="s">
        <v>52</v>
      </c>
      <c r="F4678" s="26">
        <v>31</v>
      </c>
      <c r="G4678" s="26">
        <v>69</v>
      </c>
      <c r="H4678" s="28">
        <v>0.44927536231800003</v>
      </c>
    </row>
    <row r="4679" spans="1:8" hidden="1" x14ac:dyDescent="0.3">
      <c r="A4679" s="1">
        <v>2023</v>
      </c>
      <c r="B4679" t="s">
        <v>32</v>
      </c>
      <c r="C4679" t="s">
        <v>17</v>
      </c>
      <c r="D4679" s="36" t="s">
        <v>94</v>
      </c>
      <c r="E4679" s="36" t="s">
        <v>52</v>
      </c>
      <c r="F4679" s="26">
        <v>6</v>
      </c>
      <c r="G4679" s="26">
        <v>11</v>
      </c>
      <c r="H4679" s="28">
        <v>0.54545454545399996</v>
      </c>
    </row>
    <row r="4680" spans="1:8" hidden="1" x14ac:dyDescent="0.3">
      <c r="A4680" s="1">
        <v>2023</v>
      </c>
      <c r="B4680" t="s">
        <v>32</v>
      </c>
      <c r="C4680" t="s">
        <v>17</v>
      </c>
      <c r="D4680" s="36" t="s">
        <v>85</v>
      </c>
      <c r="E4680" s="36" t="s">
        <v>43</v>
      </c>
      <c r="F4680" s="26">
        <v>34</v>
      </c>
      <c r="G4680" s="26">
        <v>40</v>
      </c>
      <c r="H4680" s="28">
        <v>0.85</v>
      </c>
    </row>
    <row r="4681" spans="1:8" hidden="1" x14ac:dyDescent="0.3">
      <c r="A4681" s="1">
        <v>2023</v>
      </c>
      <c r="B4681" t="s">
        <v>32</v>
      </c>
      <c r="C4681" t="s">
        <v>17</v>
      </c>
      <c r="D4681" s="36" t="s">
        <v>85</v>
      </c>
      <c r="E4681" s="36" t="s">
        <v>52</v>
      </c>
      <c r="F4681" s="26">
        <v>21</v>
      </c>
      <c r="G4681" s="26">
        <v>25</v>
      </c>
      <c r="H4681" s="28">
        <v>0.84</v>
      </c>
    </row>
    <row r="4682" spans="1:8" hidden="1" x14ac:dyDescent="0.3">
      <c r="A4682" s="1">
        <v>2023</v>
      </c>
      <c r="B4682" t="s">
        <v>32</v>
      </c>
      <c r="C4682" t="s">
        <v>17</v>
      </c>
      <c r="D4682" s="36" t="s">
        <v>86</v>
      </c>
      <c r="E4682" s="36" t="s">
        <v>43</v>
      </c>
      <c r="F4682" s="26">
        <v>2</v>
      </c>
      <c r="G4682" s="26">
        <v>16</v>
      </c>
      <c r="H4682" s="28">
        <v>0.125</v>
      </c>
    </row>
    <row r="4683" spans="1:8" hidden="1" x14ac:dyDescent="0.3">
      <c r="A4683" s="1">
        <v>2023</v>
      </c>
      <c r="B4683" t="s">
        <v>32</v>
      </c>
      <c r="C4683" t="s">
        <v>17</v>
      </c>
      <c r="D4683" s="36" t="s">
        <v>86</v>
      </c>
      <c r="E4683" s="36" t="s">
        <v>52</v>
      </c>
      <c r="F4683" s="26">
        <v>11</v>
      </c>
      <c r="G4683" s="26">
        <v>37</v>
      </c>
      <c r="H4683" s="28">
        <v>0.297297297297</v>
      </c>
    </row>
    <row r="4684" spans="1:8" hidden="1" x14ac:dyDescent="0.3">
      <c r="A4684" s="1">
        <v>2023</v>
      </c>
      <c r="B4684" t="s">
        <v>32</v>
      </c>
      <c r="C4684" t="s">
        <v>17</v>
      </c>
      <c r="D4684" s="36" t="s">
        <v>87</v>
      </c>
      <c r="E4684" s="36" t="s">
        <v>43</v>
      </c>
      <c r="F4684" s="26">
        <v>71</v>
      </c>
      <c r="G4684" s="26">
        <v>86</v>
      </c>
      <c r="H4684" s="28">
        <v>0.82558139534800001</v>
      </c>
    </row>
    <row r="4685" spans="1:8" hidden="1" x14ac:dyDescent="0.3">
      <c r="A4685" s="1">
        <v>2023</v>
      </c>
      <c r="B4685" t="s">
        <v>32</v>
      </c>
      <c r="C4685" t="s">
        <v>17</v>
      </c>
      <c r="D4685" s="36" t="s">
        <v>87</v>
      </c>
      <c r="E4685" s="36" t="s">
        <v>56</v>
      </c>
      <c r="F4685" s="26">
        <v>1</v>
      </c>
      <c r="G4685" s="26">
        <v>11</v>
      </c>
      <c r="H4685" s="28">
        <v>9.0909090908999998E-2</v>
      </c>
    </row>
    <row r="4686" spans="1:8" hidden="1" x14ac:dyDescent="0.3">
      <c r="A4686" s="1">
        <v>2023</v>
      </c>
      <c r="B4686" t="s">
        <v>32</v>
      </c>
      <c r="C4686" t="s">
        <v>17</v>
      </c>
      <c r="D4686" s="36" t="s">
        <v>87</v>
      </c>
      <c r="E4686" s="36" t="s">
        <v>52</v>
      </c>
      <c r="F4686" s="26">
        <v>74</v>
      </c>
      <c r="G4686" s="26">
        <v>82</v>
      </c>
      <c r="H4686" s="28">
        <v>0.90243902439000001</v>
      </c>
    </row>
    <row r="4687" spans="1:8" hidden="1" x14ac:dyDescent="0.3">
      <c r="A4687" s="1">
        <v>2023</v>
      </c>
      <c r="B4687" t="s">
        <v>32</v>
      </c>
      <c r="C4687" t="s">
        <v>17</v>
      </c>
      <c r="D4687" s="36" t="s">
        <v>62</v>
      </c>
      <c r="E4687" s="36" t="s">
        <v>45</v>
      </c>
      <c r="F4687" s="26">
        <v>16</v>
      </c>
      <c r="G4687" s="26">
        <v>22</v>
      </c>
      <c r="H4687" s="28">
        <v>0.72727272727199999</v>
      </c>
    </row>
    <row r="4688" spans="1:8" hidden="1" x14ac:dyDescent="0.3">
      <c r="A4688" s="1">
        <v>2023</v>
      </c>
      <c r="B4688" t="s">
        <v>32</v>
      </c>
      <c r="C4688" t="s">
        <v>17</v>
      </c>
      <c r="D4688" s="36" t="s">
        <v>63</v>
      </c>
      <c r="E4688" s="36" t="s">
        <v>45</v>
      </c>
      <c r="F4688" s="26">
        <v>4</v>
      </c>
      <c r="G4688" s="26">
        <v>10</v>
      </c>
      <c r="H4688" s="28">
        <v>0.4</v>
      </c>
    </row>
    <row r="4689" spans="1:8" hidden="1" x14ac:dyDescent="0.3">
      <c r="A4689" s="1">
        <v>2023</v>
      </c>
      <c r="B4689" t="s">
        <v>32</v>
      </c>
      <c r="C4689" t="s">
        <v>17</v>
      </c>
      <c r="D4689" s="36" t="s">
        <v>65</v>
      </c>
      <c r="E4689" s="36" t="s">
        <v>45</v>
      </c>
      <c r="F4689" s="26">
        <v>8</v>
      </c>
      <c r="G4689" s="26">
        <v>14</v>
      </c>
      <c r="H4689" s="28">
        <v>0.57142857142799997</v>
      </c>
    </row>
    <row r="4690" spans="1:8" hidden="1" x14ac:dyDescent="0.3">
      <c r="A4690" s="1">
        <v>2023</v>
      </c>
      <c r="B4690" t="s">
        <v>32</v>
      </c>
      <c r="C4690" t="s">
        <v>17</v>
      </c>
      <c r="D4690" s="36" t="s">
        <v>67</v>
      </c>
      <c r="E4690" s="36" t="s">
        <v>45</v>
      </c>
      <c r="F4690" s="26">
        <v>20</v>
      </c>
      <c r="G4690" s="26">
        <v>37</v>
      </c>
      <c r="H4690" s="28">
        <v>0.54054054054</v>
      </c>
    </row>
    <row r="4691" spans="1:8" hidden="1" x14ac:dyDescent="0.3">
      <c r="A4691" s="1">
        <v>2023</v>
      </c>
      <c r="B4691" t="s">
        <v>32</v>
      </c>
      <c r="C4691" t="s">
        <v>17</v>
      </c>
      <c r="D4691" s="36" t="s">
        <v>70</v>
      </c>
      <c r="E4691" s="36" t="s">
        <v>45</v>
      </c>
      <c r="F4691" s="26">
        <v>31</v>
      </c>
      <c r="G4691" s="26">
        <v>50</v>
      </c>
      <c r="H4691" s="28">
        <v>0.62</v>
      </c>
    </row>
    <row r="4692" spans="1:8" hidden="1" x14ac:dyDescent="0.3">
      <c r="A4692" s="1">
        <v>2023</v>
      </c>
      <c r="B4692" t="s">
        <v>32</v>
      </c>
      <c r="C4692" t="s">
        <v>17</v>
      </c>
      <c r="D4692" s="36" t="s">
        <v>71</v>
      </c>
      <c r="E4692" s="36" t="s">
        <v>45</v>
      </c>
      <c r="F4692" s="26">
        <v>7</v>
      </c>
      <c r="G4692" s="26">
        <v>18</v>
      </c>
      <c r="H4692" s="28">
        <v>0.38888888888799999</v>
      </c>
    </row>
    <row r="4693" spans="1:8" hidden="1" x14ac:dyDescent="0.3">
      <c r="A4693" s="1">
        <v>2023</v>
      </c>
      <c r="B4693" t="s">
        <v>32</v>
      </c>
      <c r="C4693" t="s">
        <v>17</v>
      </c>
      <c r="D4693" s="36" t="s">
        <v>72</v>
      </c>
      <c r="E4693" s="36" t="s">
        <v>45</v>
      </c>
      <c r="F4693" s="26">
        <v>39</v>
      </c>
      <c r="G4693" s="26">
        <v>55</v>
      </c>
      <c r="H4693" s="28">
        <v>0.70909090909000005</v>
      </c>
    </row>
    <row r="4694" spans="1:8" hidden="1" x14ac:dyDescent="0.3">
      <c r="A4694" s="1">
        <v>2023</v>
      </c>
      <c r="B4694" t="s">
        <v>32</v>
      </c>
      <c r="C4694" t="s">
        <v>17</v>
      </c>
      <c r="D4694" s="36" t="s">
        <v>74</v>
      </c>
      <c r="E4694" s="36" t="s">
        <v>45</v>
      </c>
      <c r="F4694" s="26">
        <v>9</v>
      </c>
      <c r="G4694" s="26">
        <v>10</v>
      </c>
      <c r="H4694" s="28">
        <v>0.9</v>
      </c>
    </row>
    <row r="4695" spans="1:8" hidden="1" x14ac:dyDescent="0.3">
      <c r="A4695" s="1">
        <v>2023</v>
      </c>
      <c r="B4695" t="s">
        <v>32</v>
      </c>
      <c r="C4695" t="s">
        <v>17</v>
      </c>
      <c r="D4695" s="36" t="s">
        <v>76</v>
      </c>
      <c r="E4695" s="36" t="s">
        <v>45</v>
      </c>
      <c r="F4695" s="26">
        <v>31</v>
      </c>
      <c r="G4695" s="26">
        <v>67</v>
      </c>
      <c r="H4695" s="28">
        <v>0.46268656716399997</v>
      </c>
    </row>
    <row r="4696" spans="1:8" hidden="1" x14ac:dyDescent="0.3">
      <c r="A4696" s="1">
        <v>2023</v>
      </c>
      <c r="B4696" t="s">
        <v>32</v>
      </c>
      <c r="C4696" t="s">
        <v>17</v>
      </c>
      <c r="D4696" s="36" t="s">
        <v>120</v>
      </c>
      <c r="E4696" s="36" t="s">
        <v>45</v>
      </c>
      <c r="F4696" s="26">
        <v>1</v>
      </c>
      <c r="G4696" s="26">
        <v>10</v>
      </c>
      <c r="H4696" s="28">
        <v>0.1</v>
      </c>
    </row>
    <row r="4697" spans="1:8" hidden="1" x14ac:dyDescent="0.3">
      <c r="A4697" s="1">
        <v>2023</v>
      </c>
      <c r="B4697" t="s">
        <v>32</v>
      </c>
      <c r="C4697" t="s">
        <v>17</v>
      </c>
      <c r="D4697" s="36" t="s">
        <v>105</v>
      </c>
      <c r="E4697" s="36" t="s">
        <v>45</v>
      </c>
      <c r="F4697" s="26">
        <v>29</v>
      </c>
      <c r="G4697" s="26">
        <v>100</v>
      </c>
      <c r="H4697" s="28">
        <v>0.28999999999999998</v>
      </c>
    </row>
    <row r="4698" spans="1:8" hidden="1" x14ac:dyDescent="0.3">
      <c r="A4698" s="1">
        <v>2023</v>
      </c>
      <c r="B4698" t="s">
        <v>32</v>
      </c>
      <c r="C4698" t="s">
        <v>17</v>
      </c>
      <c r="D4698" s="36" t="s">
        <v>91</v>
      </c>
      <c r="E4698" s="36" t="s">
        <v>45</v>
      </c>
      <c r="F4698" s="26">
        <v>11</v>
      </c>
      <c r="G4698" s="26">
        <v>15</v>
      </c>
      <c r="H4698" s="28">
        <v>0.73333333333299999</v>
      </c>
    </row>
    <row r="4699" spans="1:8" hidden="1" x14ac:dyDescent="0.3">
      <c r="A4699" s="1">
        <v>2023</v>
      </c>
      <c r="B4699" t="s">
        <v>32</v>
      </c>
      <c r="C4699" t="s">
        <v>17</v>
      </c>
      <c r="D4699" s="36" t="s">
        <v>79</v>
      </c>
      <c r="E4699" s="36" t="s">
        <v>45</v>
      </c>
      <c r="F4699" s="26">
        <v>22</v>
      </c>
      <c r="G4699" s="26">
        <v>38</v>
      </c>
      <c r="H4699" s="27">
        <v>0.57894736842100003</v>
      </c>
    </row>
    <row r="4700" spans="1:8" hidden="1" x14ac:dyDescent="0.3">
      <c r="A4700" s="1">
        <v>2023</v>
      </c>
      <c r="B4700" t="s">
        <v>32</v>
      </c>
      <c r="C4700" t="s">
        <v>17</v>
      </c>
      <c r="D4700" s="36" t="s">
        <v>82</v>
      </c>
      <c r="E4700" s="36" t="s">
        <v>45</v>
      </c>
      <c r="F4700" s="26">
        <v>9</v>
      </c>
      <c r="G4700" s="26">
        <v>23</v>
      </c>
      <c r="H4700" s="27">
        <v>0.39130434782599999</v>
      </c>
    </row>
    <row r="4701" spans="1:8" hidden="1" x14ac:dyDescent="0.3">
      <c r="A4701" s="1">
        <v>2023</v>
      </c>
      <c r="B4701" t="s">
        <v>32</v>
      </c>
      <c r="C4701" t="s">
        <v>17</v>
      </c>
      <c r="D4701" s="36" t="s">
        <v>83</v>
      </c>
      <c r="E4701" s="36" t="s">
        <v>45</v>
      </c>
      <c r="F4701" s="26">
        <v>25</v>
      </c>
      <c r="G4701" s="26">
        <v>79</v>
      </c>
      <c r="H4701" s="27">
        <v>0.31645569620199998</v>
      </c>
    </row>
    <row r="4702" spans="1:8" hidden="1" x14ac:dyDescent="0.3">
      <c r="A4702" s="1">
        <v>2023</v>
      </c>
      <c r="B4702" t="s">
        <v>32</v>
      </c>
      <c r="C4702" t="s">
        <v>17</v>
      </c>
      <c r="D4702" s="36" t="s">
        <v>94</v>
      </c>
      <c r="E4702" s="36" t="s">
        <v>45</v>
      </c>
      <c r="F4702" s="26">
        <v>6</v>
      </c>
      <c r="G4702" s="26">
        <v>13</v>
      </c>
      <c r="H4702" s="27">
        <v>0.46153846153799999</v>
      </c>
    </row>
    <row r="4703" spans="1:8" hidden="1" x14ac:dyDescent="0.3">
      <c r="A4703" s="1">
        <v>2023</v>
      </c>
      <c r="B4703" t="s">
        <v>32</v>
      </c>
      <c r="C4703" t="s">
        <v>17</v>
      </c>
      <c r="D4703" s="36" t="s">
        <v>85</v>
      </c>
      <c r="E4703" s="36" t="s">
        <v>45</v>
      </c>
      <c r="F4703" s="26">
        <v>34</v>
      </c>
      <c r="G4703" s="26">
        <v>38</v>
      </c>
      <c r="H4703" s="27">
        <v>0.89473684210500004</v>
      </c>
    </row>
    <row r="4704" spans="1:8" hidden="1" x14ac:dyDescent="0.3">
      <c r="A4704" s="1">
        <v>2023</v>
      </c>
      <c r="B4704" t="s">
        <v>32</v>
      </c>
      <c r="C4704" t="s">
        <v>17</v>
      </c>
      <c r="D4704" s="36" t="s">
        <v>86</v>
      </c>
      <c r="E4704" s="36" t="s">
        <v>45</v>
      </c>
      <c r="F4704" s="26">
        <v>11</v>
      </c>
      <c r="G4704" s="26">
        <v>46</v>
      </c>
      <c r="H4704" s="27">
        <v>0.239130434782</v>
      </c>
    </row>
    <row r="4705" spans="1:8" hidden="1" x14ac:dyDescent="0.3">
      <c r="A4705" s="1">
        <v>2023</v>
      </c>
      <c r="B4705" t="s">
        <v>32</v>
      </c>
      <c r="C4705" t="s">
        <v>17</v>
      </c>
      <c r="D4705" s="36" t="s">
        <v>118</v>
      </c>
      <c r="E4705" s="36" t="s">
        <v>45</v>
      </c>
      <c r="F4705" s="26">
        <v>5</v>
      </c>
      <c r="G4705" s="26">
        <v>12</v>
      </c>
      <c r="H4705" s="27">
        <v>0.416666666666</v>
      </c>
    </row>
    <row r="4706" spans="1:8" hidden="1" x14ac:dyDescent="0.3">
      <c r="A4706" s="1">
        <v>2023</v>
      </c>
      <c r="B4706" t="s">
        <v>32</v>
      </c>
      <c r="C4706" t="s">
        <v>17</v>
      </c>
      <c r="D4706" s="36" t="s">
        <v>87</v>
      </c>
      <c r="E4706" s="36" t="s">
        <v>45</v>
      </c>
      <c r="F4706" s="26">
        <v>52</v>
      </c>
      <c r="G4706" s="26">
        <v>68</v>
      </c>
      <c r="H4706" s="27">
        <v>0.76470588235199999</v>
      </c>
    </row>
    <row r="4707" spans="1:8" hidden="1" x14ac:dyDescent="0.3">
      <c r="A4707" s="1">
        <v>2023</v>
      </c>
      <c r="B4707" t="s">
        <v>32</v>
      </c>
      <c r="C4707" t="s">
        <v>17</v>
      </c>
      <c r="D4707" s="36" t="s">
        <v>69</v>
      </c>
      <c r="E4707" s="36" t="s">
        <v>49</v>
      </c>
      <c r="F4707" s="26">
        <v>30</v>
      </c>
      <c r="G4707" s="26">
        <v>36</v>
      </c>
      <c r="H4707" s="27">
        <v>0.83333333333299997</v>
      </c>
    </row>
    <row r="4708" spans="1:8" hidden="1" x14ac:dyDescent="0.3">
      <c r="A4708" s="1">
        <v>2023</v>
      </c>
      <c r="B4708" t="s">
        <v>32</v>
      </c>
      <c r="C4708" t="s">
        <v>17</v>
      </c>
      <c r="D4708" s="36" t="s">
        <v>71</v>
      </c>
      <c r="E4708" s="36" t="s">
        <v>49</v>
      </c>
      <c r="F4708" s="26">
        <v>5</v>
      </c>
      <c r="G4708" s="26">
        <v>14</v>
      </c>
      <c r="H4708" s="27">
        <v>0.357142857142</v>
      </c>
    </row>
    <row r="4709" spans="1:8" hidden="1" x14ac:dyDescent="0.3">
      <c r="A4709" s="1">
        <v>2023</v>
      </c>
      <c r="B4709" t="s">
        <v>32</v>
      </c>
      <c r="C4709" t="s">
        <v>17</v>
      </c>
      <c r="D4709" s="36" t="s">
        <v>72</v>
      </c>
      <c r="E4709" s="36" t="s">
        <v>49</v>
      </c>
      <c r="F4709" s="26">
        <v>17</v>
      </c>
      <c r="G4709" s="26">
        <v>24</v>
      </c>
      <c r="H4709" s="27">
        <v>0.70833333333299997</v>
      </c>
    </row>
    <row r="4710" spans="1:8" hidden="1" x14ac:dyDescent="0.3">
      <c r="A4710" s="1">
        <v>2023</v>
      </c>
      <c r="B4710" t="s">
        <v>32</v>
      </c>
      <c r="C4710" t="s">
        <v>17</v>
      </c>
      <c r="D4710" s="36" t="s">
        <v>79</v>
      </c>
      <c r="E4710" s="36" t="s">
        <v>49</v>
      </c>
      <c r="F4710" s="26">
        <v>26</v>
      </c>
      <c r="G4710" s="26">
        <v>41</v>
      </c>
      <c r="H4710" s="27">
        <v>0.63414634146299997</v>
      </c>
    </row>
    <row r="4711" spans="1:8" hidden="1" x14ac:dyDescent="0.3">
      <c r="A4711" s="1">
        <v>2023</v>
      </c>
      <c r="B4711" t="s">
        <v>32</v>
      </c>
      <c r="C4711" t="s">
        <v>17</v>
      </c>
      <c r="D4711" s="36" t="s">
        <v>83</v>
      </c>
      <c r="E4711" s="36" t="s">
        <v>49</v>
      </c>
      <c r="F4711" s="26">
        <v>14</v>
      </c>
      <c r="G4711" s="26">
        <v>19</v>
      </c>
      <c r="H4711" s="27">
        <v>0.73684210526299998</v>
      </c>
    </row>
    <row r="4712" spans="1:8" hidden="1" x14ac:dyDescent="0.3">
      <c r="A4712" s="1">
        <v>2023</v>
      </c>
      <c r="B4712" t="s">
        <v>32</v>
      </c>
      <c r="C4712" t="s">
        <v>17</v>
      </c>
      <c r="D4712" s="36" t="s">
        <v>67</v>
      </c>
      <c r="E4712" s="36" t="s">
        <v>50</v>
      </c>
      <c r="F4712" s="26">
        <v>8</v>
      </c>
      <c r="G4712" s="26">
        <v>12</v>
      </c>
      <c r="H4712" s="27">
        <v>0.66666666666600005</v>
      </c>
    </row>
    <row r="4713" spans="1:8" hidden="1" x14ac:dyDescent="0.3">
      <c r="A4713" s="1">
        <v>2023</v>
      </c>
      <c r="B4713" t="s">
        <v>32</v>
      </c>
      <c r="C4713" t="s">
        <v>17</v>
      </c>
      <c r="D4713" s="36" t="s">
        <v>70</v>
      </c>
      <c r="E4713" s="36" t="s">
        <v>50</v>
      </c>
      <c r="F4713" s="26">
        <v>10</v>
      </c>
      <c r="G4713" s="26">
        <v>11</v>
      </c>
      <c r="H4713" s="27">
        <v>0.90909090909000001</v>
      </c>
    </row>
    <row r="4714" spans="1:8" hidden="1" x14ac:dyDescent="0.3">
      <c r="A4714" s="1">
        <v>2023</v>
      </c>
      <c r="B4714" t="s">
        <v>32</v>
      </c>
      <c r="C4714" t="s">
        <v>17</v>
      </c>
      <c r="D4714" s="36" t="s">
        <v>72</v>
      </c>
      <c r="E4714" s="36" t="s">
        <v>50</v>
      </c>
      <c r="F4714" s="26">
        <v>9</v>
      </c>
      <c r="G4714" s="26">
        <v>13</v>
      </c>
      <c r="H4714" s="27">
        <v>0.69230769230699996</v>
      </c>
    </row>
    <row r="4715" spans="1:8" hidden="1" x14ac:dyDescent="0.3">
      <c r="A4715" s="1">
        <v>2023</v>
      </c>
      <c r="B4715" t="s">
        <v>32</v>
      </c>
      <c r="C4715" t="s">
        <v>17</v>
      </c>
      <c r="D4715" s="36" t="s">
        <v>76</v>
      </c>
      <c r="E4715" s="36" t="s">
        <v>50</v>
      </c>
      <c r="F4715" s="26">
        <v>9</v>
      </c>
      <c r="G4715" s="26">
        <v>21</v>
      </c>
      <c r="H4715" s="27">
        <v>0.428571428571</v>
      </c>
    </row>
    <row r="4716" spans="1:8" hidden="1" x14ac:dyDescent="0.3">
      <c r="A4716" s="1">
        <v>2023</v>
      </c>
      <c r="B4716" t="s">
        <v>32</v>
      </c>
      <c r="C4716" t="s">
        <v>17</v>
      </c>
      <c r="D4716" s="36" t="s">
        <v>105</v>
      </c>
      <c r="E4716" s="36" t="s">
        <v>50</v>
      </c>
      <c r="F4716" s="26">
        <v>5</v>
      </c>
      <c r="G4716" s="26">
        <v>24</v>
      </c>
      <c r="H4716" s="27">
        <v>0.208333333333</v>
      </c>
    </row>
    <row r="4717" spans="1:8" hidden="1" x14ac:dyDescent="0.3">
      <c r="A4717" s="1">
        <v>2023</v>
      </c>
      <c r="B4717" t="s">
        <v>32</v>
      </c>
      <c r="C4717" t="s">
        <v>17</v>
      </c>
      <c r="D4717" s="36" t="s">
        <v>79</v>
      </c>
      <c r="E4717" s="36" t="s">
        <v>50</v>
      </c>
      <c r="F4717" s="26">
        <v>8</v>
      </c>
      <c r="G4717" s="26">
        <v>15</v>
      </c>
      <c r="H4717" s="27">
        <v>0.53333333333300004</v>
      </c>
    </row>
    <row r="4718" spans="1:8" hidden="1" x14ac:dyDescent="0.3">
      <c r="A4718" s="1">
        <v>2023</v>
      </c>
      <c r="B4718" t="s">
        <v>32</v>
      </c>
      <c r="C4718" t="s">
        <v>17</v>
      </c>
      <c r="D4718" s="36" t="s">
        <v>83</v>
      </c>
      <c r="E4718" s="36" t="s">
        <v>50</v>
      </c>
      <c r="F4718" s="26">
        <v>4</v>
      </c>
      <c r="G4718" s="26">
        <v>29</v>
      </c>
      <c r="H4718" s="27">
        <v>0.137931034482</v>
      </c>
    </row>
    <row r="4719" spans="1:8" hidden="1" x14ac:dyDescent="0.3">
      <c r="A4719" s="1">
        <v>2023</v>
      </c>
      <c r="B4719" t="s">
        <v>32</v>
      </c>
      <c r="C4719" t="s">
        <v>17</v>
      </c>
      <c r="D4719" s="36" t="s">
        <v>85</v>
      </c>
      <c r="E4719" s="36" t="s">
        <v>50</v>
      </c>
      <c r="F4719" s="26">
        <v>12</v>
      </c>
      <c r="G4719" s="26">
        <v>13</v>
      </c>
      <c r="H4719" s="27">
        <v>0.92307692307599998</v>
      </c>
    </row>
    <row r="4720" spans="1:8" hidden="1" x14ac:dyDescent="0.3">
      <c r="A4720" s="1">
        <v>2023</v>
      </c>
      <c r="B4720" t="s">
        <v>32</v>
      </c>
      <c r="C4720" t="s">
        <v>17</v>
      </c>
      <c r="D4720" s="36" t="s">
        <v>86</v>
      </c>
      <c r="E4720" s="36" t="s">
        <v>50</v>
      </c>
      <c r="F4720" s="26">
        <v>4</v>
      </c>
      <c r="G4720" s="26">
        <v>11</v>
      </c>
      <c r="H4720" s="27">
        <v>0.36363636363599999</v>
      </c>
    </row>
    <row r="4721" spans="1:8" hidden="1" x14ac:dyDescent="0.3">
      <c r="A4721" s="1">
        <v>2023</v>
      </c>
      <c r="B4721" t="s">
        <v>32</v>
      </c>
      <c r="C4721" t="s">
        <v>17</v>
      </c>
      <c r="D4721" s="36" t="s">
        <v>76</v>
      </c>
      <c r="E4721" s="36" t="s">
        <v>54</v>
      </c>
      <c r="F4721" s="26">
        <v>7</v>
      </c>
      <c r="G4721" s="26">
        <v>10</v>
      </c>
      <c r="H4721" s="27">
        <v>0.7</v>
      </c>
    </row>
    <row r="4722" spans="1:8" hidden="1" x14ac:dyDescent="0.3">
      <c r="A4722" s="1">
        <v>2023</v>
      </c>
      <c r="B4722" t="s">
        <v>32</v>
      </c>
      <c r="C4722" t="s">
        <v>17</v>
      </c>
      <c r="D4722" s="36" t="s">
        <v>105</v>
      </c>
      <c r="E4722" s="36" t="s">
        <v>54</v>
      </c>
      <c r="F4722" s="26">
        <v>4</v>
      </c>
      <c r="G4722" s="26">
        <v>10</v>
      </c>
      <c r="H4722" s="27">
        <v>0.4</v>
      </c>
    </row>
    <row r="4723" spans="1:8" hidden="1" x14ac:dyDescent="0.3">
      <c r="A4723" s="1">
        <v>2023</v>
      </c>
      <c r="B4723" t="s">
        <v>32</v>
      </c>
      <c r="C4723" t="s">
        <v>18</v>
      </c>
      <c r="D4723" s="36" t="s">
        <v>62</v>
      </c>
      <c r="E4723" s="36" t="s">
        <v>46</v>
      </c>
      <c r="F4723" s="26">
        <v>0</v>
      </c>
      <c r="G4723" s="26">
        <v>40</v>
      </c>
      <c r="H4723" s="28">
        <v>0</v>
      </c>
    </row>
    <row r="4724" spans="1:8" hidden="1" x14ac:dyDescent="0.3">
      <c r="A4724" s="1">
        <v>2023</v>
      </c>
      <c r="B4724" t="s">
        <v>32</v>
      </c>
      <c r="C4724" t="s">
        <v>18</v>
      </c>
      <c r="D4724" s="36" t="s">
        <v>63</v>
      </c>
      <c r="E4724" s="36" t="s">
        <v>48</v>
      </c>
      <c r="F4724" s="26">
        <v>0</v>
      </c>
      <c r="G4724" s="26">
        <v>15</v>
      </c>
      <c r="H4724" s="28">
        <v>0</v>
      </c>
    </row>
    <row r="4725" spans="1:8" hidden="1" x14ac:dyDescent="0.3">
      <c r="A4725" s="1">
        <v>2023</v>
      </c>
      <c r="B4725" t="s">
        <v>32</v>
      </c>
      <c r="C4725" t="s">
        <v>18</v>
      </c>
      <c r="D4725" s="36" t="s">
        <v>65</v>
      </c>
      <c r="E4725" s="36" t="s">
        <v>48</v>
      </c>
      <c r="F4725" s="26">
        <v>0</v>
      </c>
      <c r="G4725" s="26">
        <v>22</v>
      </c>
      <c r="H4725" s="28">
        <v>0</v>
      </c>
    </row>
    <row r="4726" spans="1:8" hidden="1" x14ac:dyDescent="0.3">
      <c r="A4726" s="1">
        <v>2023</v>
      </c>
      <c r="B4726" t="s">
        <v>32</v>
      </c>
      <c r="C4726" t="s">
        <v>18</v>
      </c>
      <c r="D4726" s="36" t="s">
        <v>67</v>
      </c>
      <c r="E4726" s="36" t="s">
        <v>46</v>
      </c>
      <c r="F4726" s="26">
        <v>0</v>
      </c>
      <c r="G4726" s="26">
        <v>55</v>
      </c>
      <c r="H4726" s="28">
        <v>0</v>
      </c>
    </row>
    <row r="4727" spans="1:8" hidden="1" x14ac:dyDescent="0.3">
      <c r="A4727" s="1">
        <v>2023</v>
      </c>
      <c r="B4727" t="s">
        <v>32</v>
      </c>
      <c r="C4727" t="s">
        <v>18</v>
      </c>
      <c r="D4727" s="36" t="s">
        <v>69</v>
      </c>
      <c r="E4727" s="36" t="s">
        <v>48</v>
      </c>
      <c r="F4727" s="26">
        <v>0</v>
      </c>
      <c r="G4727" s="26">
        <v>128</v>
      </c>
      <c r="H4727" s="28">
        <v>0</v>
      </c>
    </row>
    <row r="4728" spans="1:8" hidden="1" x14ac:dyDescent="0.3">
      <c r="A4728" s="1">
        <v>2023</v>
      </c>
      <c r="B4728" t="s">
        <v>32</v>
      </c>
      <c r="C4728" t="s">
        <v>18</v>
      </c>
      <c r="D4728" s="36" t="s">
        <v>69</v>
      </c>
      <c r="E4728" s="36" t="s">
        <v>46</v>
      </c>
      <c r="F4728" s="26">
        <v>39</v>
      </c>
      <c r="G4728" s="26">
        <v>39</v>
      </c>
      <c r="H4728" s="28">
        <v>1</v>
      </c>
    </row>
    <row r="4729" spans="1:8" hidden="1" x14ac:dyDescent="0.3">
      <c r="A4729" s="1">
        <v>2023</v>
      </c>
      <c r="B4729" t="s">
        <v>32</v>
      </c>
      <c r="C4729" t="s">
        <v>18</v>
      </c>
      <c r="D4729" s="36" t="s">
        <v>70</v>
      </c>
      <c r="E4729" s="36" t="s">
        <v>46</v>
      </c>
      <c r="F4729" s="26">
        <v>0</v>
      </c>
      <c r="G4729" s="26">
        <v>124</v>
      </c>
      <c r="H4729" s="28">
        <v>0</v>
      </c>
    </row>
    <row r="4730" spans="1:8" hidden="1" x14ac:dyDescent="0.3">
      <c r="A4730" s="1">
        <v>2023</v>
      </c>
      <c r="B4730" t="s">
        <v>32</v>
      </c>
      <c r="C4730" t="s">
        <v>18</v>
      </c>
      <c r="D4730" s="36" t="s">
        <v>71</v>
      </c>
      <c r="E4730" s="36" t="s">
        <v>48</v>
      </c>
      <c r="F4730" s="26">
        <v>0</v>
      </c>
      <c r="G4730" s="26">
        <v>12</v>
      </c>
      <c r="H4730" s="28">
        <v>0</v>
      </c>
    </row>
    <row r="4731" spans="1:8" hidden="1" x14ac:dyDescent="0.3">
      <c r="A4731" s="1">
        <v>2023</v>
      </c>
      <c r="B4731" t="s">
        <v>32</v>
      </c>
      <c r="C4731" t="s">
        <v>18</v>
      </c>
      <c r="D4731" s="36" t="s">
        <v>71</v>
      </c>
      <c r="E4731" s="36" t="s">
        <v>46</v>
      </c>
      <c r="F4731" s="26">
        <v>23</v>
      </c>
      <c r="G4731" s="26">
        <v>23</v>
      </c>
      <c r="H4731" s="28">
        <v>1</v>
      </c>
    </row>
    <row r="4732" spans="1:8" hidden="1" x14ac:dyDescent="0.3">
      <c r="A4732" s="1">
        <v>2023</v>
      </c>
      <c r="B4732" t="s">
        <v>32</v>
      </c>
      <c r="C4732" t="s">
        <v>18</v>
      </c>
      <c r="D4732" s="36" t="s">
        <v>72</v>
      </c>
      <c r="E4732" s="36" t="s">
        <v>48</v>
      </c>
      <c r="F4732" s="26">
        <v>0</v>
      </c>
      <c r="G4732" s="26">
        <v>54</v>
      </c>
      <c r="H4732" s="28">
        <v>0</v>
      </c>
    </row>
    <row r="4733" spans="1:8" hidden="1" x14ac:dyDescent="0.3">
      <c r="A4733" s="1">
        <v>2023</v>
      </c>
      <c r="B4733" t="s">
        <v>32</v>
      </c>
      <c r="C4733" t="s">
        <v>18</v>
      </c>
      <c r="D4733" s="36" t="s">
        <v>72</v>
      </c>
      <c r="E4733" s="36" t="s">
        <v>46</v>
      </c>
      <c r="F4733" s="26">
        <v>36</v>
      </c>
      <c r="G4733" s="26">
        <v>36</v>
      </c>
      <c r="H4733" s="28">
        <v>1</v>
      </c>
    </row>
    <row r="4734" spans="1:8" hidden="1" x14ac:dyDescent="0.3">
      <c r="A4734" s="1">
        <v>2023</v>
      </c>
      <c r="B4734" t="s">
        <v>32</v>
      </c>
      <c r="C4734" t="s">
        <v>18</v>
      </c>
      <c r="D4734" s="36" t="s">
        <v>74</v>
      </c>
      <c r="E4734" s="36" t="s">
        <v>48</v>
      </c>
      <c r="F4734" s="26">
        <v>0</v>
      </c>
      <c r="G4734" s="26">
        <v>75</v>
      </c>
      <c r="H4734" s="28">
        <v>0</v>
      </c>
    </row>
    <row r="4735" spans="1:8" hidden="1" x14ac:dyDescent="0.3">
      <c r="A4735" s="1">
        <v>2023</v>
      </c>
      <c r="B4735" t="s">
        <v>32</v>
      </c>
      <c r="C4735" t="s">
        <v>18</v>
      </c>
      <c r="D4735" s="36" t="s">
        <v>76</v>
      </c>
      <c r="E4735" s="36" t="s">
        <v>46</v>
      </c>
      <c r="F4735" s="26">
        <v>0</v>
      </c>
      <c r="G4735" s="26">
        <v>106</v>
      </c>
      <c r="H4735" s="28">
        <v>0</v>
      </c>
    </row>
    <row r="4736" spans="1:8" hidden="1" x14ac:dyDescent="0.3">
      <c r="A4736" s="1">
        <v>2023</v>
      </c>
      <c r="B4736" t="s">
        <v>32</v>
      </c>
      <c r="C4736" t="s">
        <v>18</v>
      </c>
      <c r="D4736" s="36" t="s">
        <v>120</v>
      </c>
      <c r="E4736" s="36" t="s">
        <v>48</v>
      </c>
      <c r="F4736" s="26">
        <v>0</v>
      </c>
      <c r="G4736" s="26">
        <v>21</v>
      </c>
      <c r="H4736" s="28">
        <v>0</v>
      </c>
    </row>
    <row r="4737" spans="1:8" hidden="1" x14ac:dyDescent="0.3">
      <c r="A4737" s="1">
        <v>2023</v>
      </c>
      <c r="B4737" t="s">
        <v>32</v>
      </c>
      <c r="C4737" t="s">
        <v>18</v>
      </c>
      <c r="D4737" s="36" t="s">
        <v>90</v>
      </c>
      <c r="E4737" s="36" t="s">
        <v>48</v>
      </c>
      <c r="F4737" s="26">
        <v>0</v>
      </c>
      <c r="G4737" s="26">
        <v>14</v>
      </c>
      <c r="H4737" s="28">
        <v>0</v>
      </c>
    </row>
    <row r="4738" spans="1:8" hidden="1" x14ac:dyDescent="0.3">
      <c r="A4738" s="1">
        <v>2023</v>
      </c>
      <c r="B4738" t="s">
        <v>32</v>
      </c>
      <c r="C4738" t="s">
        <v>18</v>
      </c>
      <c r="D4738" s="36" t="s">
        <v>91</v>
      </c>
      <c r="E4738" s="36" t="s">
        <v>48</v>
      </c>
      <c r="F4738" s="26">
        <v>0</v>
      </c>
      <c r="G4738" s="26">
        <v>43</v>
      </c>
      <c r="H4738" s="28">
        <v>0</v>
      </c>
    </row>
    <row r="4739" spans="1:8" hidden="1" x14ac:dyDescent="0.3">
      <c r="A4739" s="1">
        <v>2023</v>
      </c>
      <c r="B4739" t="s">
        <v>32</v>
      </c>
      <c r="C4739" t="s">
        <v>18</v>
      </c>
      <c r="D4739" s="36" t="s">
        <v>107</v>
      </c>
      <c r="E4739" s="36" t="s">
        <v>48</v>
      </c>
      <c r="F4739" s="26">
        <v>0</v>
      </c>
      <c r="G4739" s="26">
        <v>13</v>
      </c>
      <c r="H4739" s="28">
        <v>0</v>
      </c>
    </row>
    <row r="4740" spans="1:8" hidden="1" x14ac:dyDescent="0.3">
      <c r="A4740" s="1">
        <v>2023</v>
      </c>
      <c r="B4740" t="s">
        <v>32</v>
      </c>
      <c r="C4740" t="s">
        <v>18</v>
      </c>
      <c r="D4740" s="36" t="s">
        <v>79</v>
      </c>
      <c r="E4740" s="36" t="s">
        <v>48</v>
      </c>
      <c r="F4740" s="26">
        <v>0</v>
      </c>
      <c r="G4740" s="26">
        <v>18</v>
      </c>
      <c r="H4740" s="28">
        <v>0</v>
      </c>
    </row>
    <row r="4741" spans="1:8" hidden="1" x14ac:dyDescent="0.3">
      <c r="A4741" s="1">
        <v>2023</v>
      </c>
      <c r="B4741" t="s">
        <v>32</v>
      </c>
      <c r="C4741" t="s">
        <v>18</v>
      </c>
      <c r="D4741" s="36" t="s">
        <v>79</v>
      </c>
      <c r="E4741" s="36" t="s">
        <v>46</v>
      </c>
      <c r="F4741" s="26">
        <v>65</v>
      </c>
      <c r="G4741" s="26">
        <v>65</v>
      </c>
      <c r="H4741" s="28">
        <v>1</v>
      </c>
    </row>
    <row r="4742" spans="1:8" hidden="1" x14ac:dyDescent="0.3">
      <c r="A4742" s="1">
        <v>2023</v>
      </c>
      <c r="B4742" t="s">
        <v>32</v>
      </c>
      <c r="C4742" t="s">
        <v>18</v>
      </c>
      <c r="D4742" s="36" t="s">
        <v>82</v>
      </c>
      <c r="E4742" s="36" t="s">
        <v>46</v>
      </c>
      <c r="F4742" s="26">
        <v>0</v>
      </c>
      <c r="G4742" s="26">
        <v>38</v>
      </c>
      <c r="H4742" s="28">
        <v>0</v>
      </c>
    </row>
    <row r="4743" spans="1:8" hidden="1" x14ac:dyDescent="0.3">
      <c r="A4743" s="1">
        <v>2023</v>
      </c>
      <c r="B4743" t="s">
        <v>32</v>
      </c>
      <c r="C4743" t="s">
        <v>18</v>
      </c>
      <c r="D4743" s="36" t="s">
        <v>83</v>
      </c>
      <c r="E4743" s="36" t="s">
        <v>48</v>
      </c>
      <c r="F4743" s="26">
        <v>26</v>
      </c>
      <c r="G4743" s="26">
        <v>26</v>
      </c>
      <c r="H4743" s="28">
        <v>1</v>
      </c>
    </row>
    <row r="4744" spans="1:8" hidden="1" x14ac:dyDescent="0.3">
      <c r="A4744" s="1">
        <v>2023</v>
      </c>
      <c r="B4744" t="s">
        <v>32</v>
      </c>
      <c r="C4744" t="s">
        <v>18</v>
      </c>
      <c r="D4744" s="36" t="s">
        <v>83</v>
      </c>
      <c r="E4744" s="36" t="s">
        <v>46</v>
      </c>
      <c r="F4744" s="26">
        <v>0</v>
      </c>
      <c r="G4744" s="26">
        <v>164</v>
      </c>
      <c r="H4744" s="28">
        <v>0</v>
      </c>
    </row>
    <row r="4745" spans="1:8" hidden="1" x14ac:dyDescent="0.3">
      <c r="A4745" s="1">
        <v>2023</v>
      </c>
      <c r="B4745" t="s">
        <v>32</v>
      </c>
      <c r="C4745" t="s">
        <v>18</v>
      </c>
      <c r="D4745" s="36" t="s">
        <v>94</v>
      </c>
      <c r="E4745" s="36" t="s">
        <v>46</v>
      </c>
      <c r="F4745" s="26">
        <v>0</v>
      </c>
      <c r="G4745" s="26">
        <v>23</v>
      </c>
      <c r="H4745" s="28">
        <v>0</v>
      </c>
    </row>
    <row r="4746" spans="1:8" hidden="1" x14ac:dyDescent="0.3">
      <c r="A4746" s="1">
        <v>2023</v>
      </c>
      <c r="B4746" t="s">
        <v>32</v>
      </c>
      <c r="C4746" t="s">
        <v>18</v>
      </c>
      <c r="D4746" s="36" t="s">
        <v>85</v>
      </c>
      <c r="E4746" s="36" t="s">
        <v>46</v>
      </c>
      <c r="F4746" s="26">
        <v>0</v>
      </c>
      <c r="G4746" s="26">
        <v>90</v>
      </c>
      <c r="H4746" s="28">
        <v>0</v>
      </c>
    </row>
    <row r="4747" spans="1:8" hidden="1" x14ac:dyDescent="0.3">
      <c r="A4747" s="1">
        <v>2023</v>
      </c>
      <c r="B4747" t="s">
        <v>32</v>
      </c>
      <c r="C4747" t="s">
        <v>18</v>
      </c>
      <c r="D4747" s="36" t="s">
        <v>87</v>
      </c>
      <c r="E4747" s="36" t="s">
        <v>48</v>
      </c>
      <c r="F4747" s="26">
        <v>0</v>
      </c>
      <c r="G4747" s="26">
        <v>214</v>
      </c>
      <c r="H4747" s="28">
        <v>0</v>
      </c>
    </row>
    <row r="4748" spans="1:8" hidden="1" x14ac:dyDescent="0.3">
      <c r="A4748" s="1">
        <v>2023</v>
      </c>
      <c r="B4748" t="s">
        <v>32</v>
      </c>
      <c r="C4748" t="s">
        <v>18</v>
      </c>
      <c r="D4748" s="36" t="s">
        <v>62</v>
      </c>
      <c r="E4748" s="36" t="s">
        <v>43</v>
      </c>
      <c r="F4748" s="26">
        <v>0</v>
      </c>
      <c r="G4748" s="26">
        <v>16</v>
      </c>
      <c r="H4748" s="28">
        <v>0</v>
      </c>
    </row>
    <row r="4749" spans="1:8" hidden="1" x14ac:dyDescent="0.3">
      <c r="A4749" s="1">
        <v>2023</v>
      </c>
      <c r="B4749" t="s">
        <v>32</v>
      </c>
      <c r="C4749" t="s">
        <v>18</v>
      </c>
      <c r="D4749" s="36" t="s">
        <v>62</v>
      </c>
      <c r="E4749" s="36" t="s">
        <v>52</v>
      </c>
      <c r="F4749" s="26">
        <v>1</v>
      </c>
      <c r="G4749" s="26">
        <v>23</v>
      </c>
      <c r="H4749" s="28">
        <v>4.3478260869000002E-2</v>
      </c>
    </row>
    <row r="4750" spans="1:8" hidden="1" x14ac:dyDescent="0.3">
      <c r="A4750" s="1">
        <v>2023</v>
      </c>
      <c r="B4750" t="s">
        <v>32</v>
      </c>
      <c r="C4750" t="s">
        <v>18</v>
      </c>
      <c r="D4750" s="36" t="s">
        <v>65</v>
      </c>
      <c r="E4750" s="36" t="s">
        <v>52</v>
      </c>
      <c r="F4750" s="26">
        <v>1</v>
      </c>
      <c r="G4750" s="26">
        <v>13</v>
      </c>
      <c r="H4750" s="28">
        <v>7.6923076923000003E-2</v>
      </c>
    </row>
    <row r="4751" spans="1:8" hidden="1" x14ac:dyDescent="0.3">
      <c r="A4751" s="1">
        <v>2023</v>
      </c>
      <c r="B4751" t="s">
        <v>32</v>
      </c>
      <c r="C4751" t="s">
        <v>18</v>
      </c>
      <c r="D4751" s="36" t="s">
        <v>67</v>
      </c>
      <c r="E4751" s="36" t="s">
        <v>43</v>
      </c>
      <c r="F4751" s="26">
        <v>2</v>
      </c>
      <c r="G4751" s="26">
        <v>31</v>
      </c>
      <c r="H4751" s="28">
        <v>6.4516129032000005E-2</v>
      </c>
    </row>
    <row r="4752" spans="1:8" hidden="1" x14ac:dyDescent="0.3">
      <c r="A4752" s="1">
        <v>2023</v>
      </c>
      <c r="B4752" t="s">
        <v>32</v>
      </c>
      <c r="C4752" t="s">
        <v>18</v>
      </c>
      <c r="D4752" s="36" t="s">
        <v>67</v>
      </c>
      <c r="E4752" s="36" t="s">
        <v>52</v>
      </c>
      <c r="F4752" s="26">
        <v>4</v>
      </c>
      <c r="G4752" s="26">
        <v>29</v>
      </c>
      <c r="H4752" s="28">
        <v>0.137931034482</v>
      </c>
    </row>
    <row r="4753" spans="1:8" hidden="1" x14ac:dyDescent="0.3">
      <c r="A4753" s="1">
        <v>2023</v>
      </c>
      <c r="B4753" t="s">
        <v>32</v>
      </c>
      <c r="C4753" t="s">
        <v>18</v>
      </c>
      <c r="D4753" s="36" t="s">
        <v>69</v>
      </c>
      <c r="E4753" s="36" t="s">
        <v>43</v>
      </c>
      <c r="F4753" s="26">
        <v>35</v>
      </c>
      <c r="G4753" s="26">
        <v>121</v>
      </c>
      <c r="H4753" s="28">
        <v>0.289256198347</v>
      </c>
    </row>
    <row r="4754" spans="1:8" hidden="1" x14ac:dyDescent="0.3">
      <c r="A4754" s="1">
        <v>2023</v>
      </c>
      <c r="B4754" t="s">
        <v>32</v>
      </c>
      <c r="C4754" t="s">
        <v>18</v>
      </c>
      <c r="D4754" s="36" t="s">
        <v>69</v>
      </c>
      <c r="E4754" s="36" t="s">
        <v>52</v>
      </c>
      <c r="F4754" s="26">
        <v>2</v>
      </c>
      <c r="G4754" s="26">
        <v>37</v>
      </c>
      <c r="H4754" s="28">
        <v>5.4054054054000003E-2</v>
      </c>
    </row>
    <row r="4755" spans="1:8" hidden="1" x14ac:dyDescent="0.3">
      <c r="A4755" s="1">
        <v>2023</v>
      </c>
      <c r="B4755" t="s">
        <v>32</v>
      </c>
      <c r="C4755" t="s">
        <v>18</v>
      </c>
      <c r="D4755" s="36" t="s">
        <v>70</v>
      </c>
      <c r="E4755" s="36" t="s">
        <v>43</v>
      </c>
      <c r="F4755" s="26">
        <v>3</v>
      </c>
      <c r="G4755" s="26">
        <v>69</v>
      </c>
      <c r="H4755" s="28">
        <v>4.3478260869000002E-2</v>
      </c>
    </row>
    <row r="4756" spans="1:8" hidden="1" x14ac:dyDescent="0.3">
      <c r="A4756" s="1">
        <v>2023</v>
      </c>
      <c r="B4756" t="s">
        <v>32</v>
      </c>
      <c r="C4756" t="s">
        <v>18</v>
      </c>
      <c r="D4756" s="36" t="s">
        <v>70</v>
      </c>
      <c r="E4756" s="36" t="s">
        <v>52</v>
      </c>
      <c r="F4756" s="26">
        <v>1</v>
      </c>
      <c r="G4756" s="26">
        <v>54</v>
      </c>
      <c r="H4756" s="28">
        <v>1.8518518518000002E-2</v>
      </c>
    </row>
    <row r="4757" spans="1:8" hidden="1" x14ac:dyDescent="0.3">
      <c r="A4757" s="1">
        <v>2023</v>
      </c>
      <c r="B4757" t="s">
        <v>32</v>
      </c>
      <c r="C4757" t="s">
        <v>18</v>
      </c>
      <c r="D4757" s="36" t="s">
        <v>71</v>
      </c>
      <c r="E4757" s="36" t="s">
        <v>43</v>
      </c>
      <c r="F4757" s="26">
        <v>13</v>
      </c>
      <c r="G4757" s="26">
        <v>18</v>
      </c>
      <c r="H4757" s="28">
        <v>0.72222222222200005</v>
      </c>
    </row>
    <row r="4758" spans="1:8" hidden="1" x14ac:dyDescent="0.3">
      <c r="A4758" s="1">
        <v>2023</v>
      </c>
      <c r="B4758" t="s">
        <v>32</v>
      </c>
      <c r="C4758" t="s">
        <v>18</v>
      </c>
      <c r="D4758" s="36" t="s">
        <v>71</v>
      </c>
      <c r="E4758" s="36" t="s">
        <v>52</v>
      </c>
      <c r="F4758" s="26">
        <v>10</v>
      </c>
      <c r="G4758" s="26">
        <v>16</v>
      </c>
      <c r="H4758" s="28">
        <v>0.625</v>
      </c>
    </row>
    <row r="4759" spans="1:8" hidden="1" x14ac:dyDescent="0.3">
      <c r="A4759" s="1">
        <v>2023</v>
      </c>
      <c r="B4759" t="s">
        <v>32</v>
      </c>
      <c r="C4759" t="s">
        <v>18</v>
      </c>
      <c r="D4759" s="36" t="s">
        <v>72</v>
      </c>
      <c r="E4759" s="36" t="s">
        <v>43</v>
      </c>
      <c r="F4759" s="26">
        <v>18</v>
      </c>
      <c r="G4759" s="26">
        <v>46</v>
      </c>
      <c r="H4759" s="28">
        <v>0.39130434782599999</v>
      </c>
    </row>
    <row r="4760" spans="1:8" hidden="1" x14ac:dyDescent="0.3">
      <c r="A4760" s="1">
        <v>2023</v>
      </c>
      <c r="B4760" t="s">
        <v>32</v>
      </c>
      <c r="C4760" t="s">
        <v>18</v>
      </c>
      <c r="D4760" s="36" t="s">
        <v>72</v>
      </c>
      <c r="E4760" s="36" t="s">
        <v>52</v>
      </c>
      <c r="F4760" s="26">
        <v>12</v>
      </c>
      <c r="G4760" s="26">
        <v>33</v>
      </c>
      <c r="H4760" s="28">
        <v>0.36363636363599999</v>
      </c>
    </row>
    <row r="4761" spans="1:8" hidden="1" x14ac:dyDescent="0.3">
      <c r="A4761" s="1">
        <v>2023</v>
      </c>
      <c r="B4761" t="s">
        <v>32</v>
      </c>
      <c r="C4761" t="s">
        <v>18</v>
      </c>
      <c r="D4761" s="36" t="s">
        <v>74</v>
      </c>
      <c r="E4761" s="36" t="s">
        <v>43</v>
      </c>
      <c r="F4761" s="26">
        <v>1</v>
      </c>
      <c r="G4761" s="26">
        <v>29</v>
      </c>
      <c r="H4761" s="28">
        <v>3.4482758619999998E-2</v>
      </c>
    </row>
    <row r="4762" spans="1:8" hidden="1" x14ac:dyDescent="0.3">
      <c r="A4762" s="1">
        <v>2023</v>
      </c>
      <c r="B4762" t="s">
        <v>32</v>
      </c>
      <c r="C4762" t="s">
        <v>18</v>
      </c>
      <c r="D4762" s="36" t="s">
        <v>74</v>
      </c>
      <c r="E4762" s="36" t="s">
        <v>56</v>
      </c>
      <c r="F4762" s="26">
        <v>0</v>
      </c>
      <c r="G4762" s="26">
        <v>15</v>
      </c>
      <c r="H4762" s="28">
        <v>0</v>
      </c>
    </row>
    <row r="4763" spans="1:8" hidden="1" x14ac:dyDescent="0.3">
      <c r="A4763" s="1">
        <v>2023</v>
      </c>
      <c r="B4763" t="s">
        <v>32</v>
      </c>
      <c r="C4763" t="s">
        <v>18</v>
      </c>
      <c r="D4763" s="36" t="s">
        <v>74</v>
      </c>
      <c r="E4763" s="36" t="s">
        <v>52</v>
      </c>
      <c r="F4763" s="26">
        <v>1</v>
      </c>
      <c r="G4763" s="26">
        <v>29</v>
      </c>
      <c r="H4763" s="28">
        <v>3.4482758619999998E-2</v>
      </c>
    </row>
    <row r="4764" spans="1:8" hidden="1" x14ac:dyDescent="0.3">
      <c r="A4764" s="1">
        <v>2023</v>
      </c>
      <c r="B4764" t="s">
        <v>32</v>
      </c>
      <c r="C4764" t="s">
        <v>18</v>
      </c>
      <c r="D4764" s="36" t="s">
        <v>76</v>
      </c>
      <c r="E4764" s="36" t="s">
        <v>43</v>
      </c>
      <c r="F4764" s="26">
        <v>3</v>
      </c>
      <c r="G4764" s="26">
        <v>60</v>
      </c>
      <c r="H4764" s="28">
        <v>0.05</v>
      </c>
    </row>
    <row r="4765" spans="1:8" hidden="1" x14ac:dyDescent="0.3">
      <c r="A4765" s="1">
        <v>2023</v>
      </c>
      <c r="B4765" t="s">
        <v>32</v>
      </c>
      <c r="C4765" t="s">
        <v>18</v>
      </c>
      <c r="D4765" s="36" t="s">
        <v>76</v>
      </c>
      <c r="E4765" s="36" t="s">
        <v>52</v>
      </c>
      <c r="F4765" s="26">
        <v>0</v>
      </c>
      <c r="G4765" s="26">
        <v>40</v>
      </c>
      <c r="H4765" s="28">
        <v>0</v>
      </c>
    </row>
    <row r="4766" spans="1:8" hidden="1" x14ac:dyDescent="0.3">
      <c r="A4766" s="1">
        <v>2023</v>
      </c>
      <c r="B4766" t="s">
        <v>32</v>
      </c>
      <c r="C4766" t="s">
        <v>18</v>
      </c>
      <c r="D4766" s="36" t="s">
        <v>120</v>
      </c>
      <c r="E4766" s="36" t="s">
        <v>52</v>
      </c>
      <c r="F4766" s="26">
        <v>1</v>
      </c>
      <c r="G4766" s="26">
        <v>15</v>
      </c>
      <c r="H4766" s="28">
        <v>6.6666666666000005E-2</v>
      </c>
    </row>
    <row r="4767" spans="1:8" hidden="1" x14ac:dyDescent="0.3">
      <c r="A4767" s="1">
        <v>2023</v>
      </c>
      <c r="B4767" t="s">
        <v>32</v>
      </c>
      <c r="C4767" t="s">
        <v>18</v>
      </c>
      <c r="D4767" s="36" t="s">
        <v>90</v>
      </c>
      <c r="E4767" s="36" t="s">
        <v>43</v>
      </c>
      <c r="F4767" s="26">
        <v>0</v>
      </c>
      <c r="G4767" s="26">
        <v>11</v>
      </c>
      <c r="H4767" s="28">
        <v>0</v>
      </c>
    </row>
    <row r="4768" spans="1:8" hidden="1" x14ac:dyDescent="0.3">
      <c r="A4768" s="1">
        <v>2023</v>
      </c>
      <c r="B4768" t="s">
        <v>32</v>
      </c>
      <c r="C4768" t="s">
        <v>18</v>
      </c>
      <c r="D4768" s="36" t="s">
        <v>91</v>
      </c>
      <c r="E4768" s="36" t="s">
        <v>43</v>
      </c>
      <c r="F4768" s="26">
        <v>0</v>
      </c>
      <c r="G4768" s="26">
        <v>12</v>
      </c>
      <c r="H4768" s="28">
        <v>0</v>
      </c>
    </row>
    <row r="4769" spans="1:8" hidden="1" x14ac:dyDescent="0.3">
      <c r="A4769" s="1">
        <v>2023</v>
      </c>
      <c r="B4769" t="s">
        <v>32</v>
      </c>
      <c r="C4769" t="s">
        <v>18</v>
      </c>
      <c r="D4769" s="36" t="s">
        <v>91</v>
      </c>
      <c r="E4769" s="36" t="s">
        <v>52</v>
      </c>
      <c r="F4769" s="26">
        <v>2</v>
      </c>
      <c r="G4769" s="26">
        <v>33</v>
      </c>
      <c r="H4769" s="28">
        <v>6.0606060606000003E-2</v>
      </c>
    </row>
    <row r="4770" spans="1:8" hidden="1" x14ac:dyDescent="0.3">
      <c r="A4770" s="1">
        <v>2023</v>
      </c>
      <c r="B4770" t="s">
        <v>32</v>
      </c>
      <c r="C4770" t="s">
        <v>18</v>
      </c>
      <c r="D4770" s="36" t="s">
        <v>107</v>
      </c>
      <c r="E4770" s="36" t="s">
        <v>52</v>
      </c>
      <c r="F4770" s="26">
        <v>0</v>
      </c>
      <c r="G4770" s="26">
        <v>12</v>
      </c>
      <c r="H4770" s="28">
        <v>0</v>
      </c>
    </row>
    <row r="4771" spans="1:8" hidden="1" x14ac:dyDescent="0.3">
      <c r="A4771" s="1">
        <v>2023</v>
      </c>
      <c r="B4771" t="s">
        <v>32</v>
      </c>
      <c r="C4771" t="s">
        <v>18</v>
      </c>
      <c r="D4771" s="36" t="s">
        <v>79</v>
      </c>
      <c r="E4771" s="36" t="s">
        <v>43</v>
      </c>
      <c r="F4771" s="26">
        <v>37</v>
      </c>
      <c r="G4771" s="26">
        <v>46</v>
      </c>
      <c r="H4771" s="28">
        <v>0.80434782608599997</v>
      </c>
    </row>
    <row r="4772" spans="1:8" hidden="1" x14ac:dyDescent="0.3">
      <c r="A4772" s="1">
        <v>2023</v>
      </c>
      <c r="B4772" t="s">
        <v>32</v>
      </c>
      <c r="C4772" t="s">
        <v>18</v>
      </c>
      <c r="D4772" s="36" t="s">
        <v>79</v>
      </c>
      <c r="E4772" s="36" t="s">
        <v>52</v>
      </c>
      <c r="F4772" s="26">
        <v>27</v>
      </c>
      <c r="G4772" s="26">
        <v>34</v>
      </c>
      <c r="H4772" s="28">
        <v>0.79411764705800003</v>
      </c>
    </row>
    <row r="4773" spans="1:8" hidden="1" x14ac:dyDescent="0.3">
      <c r="A4773" s="1">
        <v>2023</v>
      </c>
      <c r="B4773" t="s">
        <v>32</v>
      </c>
      <c r="C4773" t="s">
        <v>18</v>
      </c>
      <c r="D4773" s="36" t="s">
        <v>82</v>
      </c>
      <c r="E4773" s="36" t="s">
        <v>43</v>
      </c>
      <c r="F4773" s="26">
        <v>0</v>
      </c>
      <c r="G4773" s="26">
        <v>24</v>
      </c>
      <c r="H4773" s="28">
        <v>0</v>
      </c>
    </row>
    <row r="4774" spans="1:8" hidden="1" x14ac:dyDescent="0.3">
      <c r="A4774" s="1">
        <v>2023</v>
      </c>
      <c r="B4774" t="s">
        <v>32</v>
      </c>
      <c r="C4774" t="s">
        <v>18</v>
      </c>
      <c r="D4774" s="36" t="s">
        <v>82</v>
      </c>
      <c r="E4774" s="36" t="s">
        <v>52</v>
      </c>
      <c r="F4774" s="26">
        <v>1</v>
      </c>
      <c r="G4774" s="26">
        <v>12</v>
      </c>
      <c r="H4774" s="28">
        <v>8.3333333332999998E-2</v>
      </c>
    </row>
    <row r="4775" spans="1:8" hidden="1" x14ac:dyDescent="0.3">
      <c r="A4775" s="1">
        <v>2023</v>
      </c>
      <c r="B4775" t="s">
        <v>32</v>
      </c>
      <c r="C4775" t="s">
        <v>18</v>
      </c>
      <c r="D4775" s="36" t="s">
        <v>83</v>
      </c>
      <c r="E4775" s="36" t="s">
        <v>43</v>
      </c>
      <c r="F4775" s="26">
        <v>4</v>
      </c>
      <c r="G4775" s="26">
        <v>73</v>
      </c>
      <c r="H4775" s="28">
        <v>5.4794520547E-2</v>
      </c>
    </row>
    <row r="4776" spans="1:8" hidden="1" x14ac:dyDescent="0.3">
      <c r="A4776" s="1">
        <v>2023</v>
      </c>
      <c r="B4776" t="s">
        <v>32</v>
      </c>
      <c r="C4776" t="s">
        <v>18</v>
      </c>
      <c r="D4776" s="36" t="s">
        <v>83</v>
      </c>
      <c r="E4776" s="36" t="s">
        <v>52</v>
      </c>
      <c r="F4776" s="26">
        <v>20</v>
      </c>
      <c r="G4776" s="26">
        <v>108</v>
      </c>
      <c r="H4776" s="28">
        <v>0.18518518518499999</v>
      </c>
    </row>
    <row r="4777" spans="1:8" hidden="1" x14ac:dyDescent="0.3">
      <c r="A4777" s="1">
        <v>2023</v>
      </c>
      <c r="B4777" t="s">
        <v>32</v>
      </c>
      <c r="C4777" t="s">
        <v>18</v>
      </c>
      <c r="D4777" s="36" t="s">
        <v>94</v>
      </c>
      <c r="E4777" s="36" t="s">
        <v>43</v>
      </c>
      <c r="F4777" s="26">
        <v>1</v>
      </c>
      <c r="G4777" s="26">
        <v>11</v>
      </c>
      <c r="H4777" s="28">
        <v>9.0909090908999998E-2</v>
      </c>
    </row>
    <row r="4778" spans="1:8" hidden="1" x14ac:dyDescent="0.3">
      <c r="A4778" s="1">
        <v>2023</v>
      </c>
      <c r="B4778" t="s">
        <v>32</v>
      </c>
      <c r="C4778" t="s">
        <v>18</v>
      </c>
      <c r="D4778" s="36" t="s">
        <v>94</v>
      </c>
      <c r="E4778" s="36" t="s">
        <v>52</v>
      </c>
      <c r="F4778" s="26">
        <v>1</v>
      </c>
      <c r="G4778" s="26">
        <v>13</v>
      </c>
      <c r="H4778" s="28">
        <v>7.6923076923000003E-2</v>
      </c>
    </row>
    <row r="4779" spans="1:8" hidden="1" x14ac:dyDescent="0.3">
      <c r="A4779" s="1">
        <v>2023</v>
      </c>
      <c r="B4779" t="s">
        <v>32</v>
      </c>
      <c r="C4779" t="s">
        <v>18</v>
      </c>
      <c r="D4779" s="36" t="s">
        <v>85</v>
      </c>
      <c r="E4779" s="36" t="s">
        <v>43</v>
      </c>
      <c r="F4779" s="26">
        <v>0</v>
      </c>
      <c r="G4779" s="26">
        <v>53</v>
      </c>
      <c r="H4779" s="28">
        <v>0</v>
      </c>
    </row>
    <row r="4780" spans="1:8" hidden="1" x14ac:dyDescent="0.3">
      <c r="A4780" s="1">
        <v>2023</v>
      </c>
      <c r="B4780" t="s">
        <v>32</v>
      </c>
      <c r="C4780" t="s">
        <v>18</v>
      </c>
      <c r="D4780" s="36" t="s">
        <v>85</v>
      </c>
      <c r="E4780" s="36" t="s">
        <v>52</v>
      </c>
      <c r="F4780" s="26">
        <v>3</v>
      </c>
      <c r="G4780" s="26">
        <v>32</v>
      </c>
      <c r="H4780" s="28">
        <v>9.375E-2</v>
      </c>
    </row>
    <row r="4781" spans="1:8" hidden="1" x14ac:dyDescent="0.3">
      <c r="A4781" s="1">
        <v>2023</v>
      </c>
      <c r="B4781" t="s">
        <v>32</v>
      </c>
      <c r="C4781" t="s">
        <v>18</v>
      </c>
      <c r="D4781" s="36" t="s">
        <v>87</v>
      </c>
      <c r="E4781" s="36" t="s">
        <v>43</v>
      </c>
      <c r="F4781" s="26">
        <v>2</v>
      </c>
      <c r="G4781" s="26">
        <v>94</v>
      </c>
      <c r="H4781" s="28">
        <v>2.1276595743999999E-2</v>
      </c>
    </row>
    <row r="4782" spans="1:8" hidden="1" x14ac:dyDescent="0.3">
      <c r="A4782" s="1">
        <v>2023</v>
      </c>
      <c r="B4782" t="s">
        <v>32</v>
      </c>
      <c r="C4782" t="s">
        <v>18</v>
      </c>
      <c r="D4782" s="36" t="s">
        <v>87</v>
      </c>
      <c r="E4782" s="36" t="s">
        <v>56</v>
      </c>
      <c r="F4782" s="26">
        <v>0</v>
      </c>
      <c r="G4782" s="26">
        <v>21</v>
      </c>
      <c r="H4782" s="28">
        <v>0</v>
      </c>
    </row>
    <row r="4783" spans="1:8" hidden="1" x14ac:dyDescent="0.3">
      <c r="A4783" s="1">
        <v>2023</v>
      </c>
      <c r="B4783" t="s">
        <v>32</v>
      </c>
      <c r="C4783" t="s">
        <v>18</v>
      </c>
      <c r="D4783" s="36" t="s">
        <v>87</v>
      </c>
      <c r="E4783" s="36" t="s">
        <v>52</v>
      </c>
      <c r="F4783" s="26">
        <v>5</v>
      </c>
      <c r="G4783" s="26">
        <v>96</v>
      </c>
      <c r="H4783" s="28">
        <v>5.2083333332999998E-2</v>
      </c>
    </row>
    <row r="4784" spans="1:8" hidden="1" x14ac:dyDescent="0.3">
      <c r="A4784" s="1">
        <v>2023</v>
      </c>
      <c r="B4784" t="s">
        <v>32</v>
      </c>
      <c r="C4784" t="s">
        <v>18</v>
      </c>
      <c r="D4784" s="36" t="s">
        <v>72</v>
      </c>
      <c r="E4784" s="36" t="s">
        <v>164</v>
      </c>
      <c r="F4784" s="26">
        <v>2</v>
      </c>
      <c r="G4784" s="26">
        <v>10</v>
      </c>
      <c r="H4784" s="28">
        <v>0.2</v>
      </c>
    </row>
    <row r="4785" spans="1:8" hidden="1" x14ac:dyDescent="0.3">
      <c r="A4785" s="1">
        <v>2023</v>
      </c>
      <c r="B4785" t="s">
        <v>32</v>
      </c>
      <c r="C4785" t="s">
        <v>18</v>
      </c>
      <c r="D4785" s="36" t="s">
        <v>76</v>
      </c>
      <c r="E4785" s="36" t="s">
        <v>164</v>
      </c>
      <c r="F4785" s="26">
        <v>2</v>
      </c>
      <c r="G4785" s="26">
        <v>11</v>
      </c>
      <c r="H4785" s="27">
        <v>0.181818181818</v>
      </c>
    </row>
    <row r="4786" spans="1:8" hidden="1" x14ac:dyDescent="0.3">
      <c r="A4786" s="1">
        <v>2023</v>
      </c>
      <c r="B4786" t="s">
        <v>32</v>
      </c>
      <c r="C4786" t="s">
        <v>18</v>
      </c>
      <c r="D4786" s="36" t="s">
        <v>62</v>
      </c>
      <c r="E4786" s="36" t="s">
        <v>45</v>
      </c>
      <c r="F4786" s="26">
        <v>3</v>
      </c>
      <c r="G4786" s="26">
        <v>35</v>
      </c>
      <c r="H4786" s="27">
        <v>8.5714285713999999E-2</v>
      </c>
    </row>
    <row r="4787" spans="1:8" hidden="1" x14ac:dyDescent="0.3">
      <c r="A4787" s="1">
        <v>2023</v>
      </c>
      <c r="B4787" t="s">
        <v>32</v>
      </c>
      <c r="C4787" t="s">
        <v>18</v>
      </c>
      <c r="D4787" s="36" t="s">
        <v>63</v>
      </c>
      <c r="E4787" s="36" t="s">
        <v>45</v>
      </c>
      <c r="F4787" s="26">
        <v>0</v>
      </c>
      <c r="G4787" s="26">
        <v>14</v>
      </c>
      <c r="H4787" s="27">
        <v>0</v>
      </c>
    </row>
    <row r="4788" spans="1:8" hidden="1" x14ac:dyDescent="0.3">
      <c r="A4788" s="1">
        <v>2023</v>
      </c>
      <c r="B4788" t="s">
        <v>32</v>
      </c>
      <c r="C4788" t="s">
        <v>18</v>
      </c>
      <c r="D4788" s="36" t="s">
        <v>65</v>
      </c>
      <c r="E4788" s="36" t="s">
        <v>45</v>
      </c>
      <c r="F4788" s="26">
        <v>0</v>
      </c>
      <c r="G4788" s="26">
        <v>15</v>
      </c>
      <c r="H4788" s="27">
        <v>0</v>
      </c>
    </row>
    <row r="4789" spans="1:8" hidden="1" x14ac:dyDescent="0.3">
      <c r="A4789" s="1">
        <v>2023</v>
      </c>
      <c r="B4789" t="s">
        <v>32</v>
      </c>
      <c r="C4789" t="s">
        <v>18</v>
      </c>
      <c r="D4789" s="36" t="s">
        <v>67</v>
      </c>
      <c r="E4789" s="36" t="s">
        <v>45</v>
      </c>
      <c r="F4789" s="26">
        <v>5</v>
      </c>
      <c r="G4789" s="26">
        <v>55</v>
      </c>
      <c r="H4789" s="27">
        <v>9.0909090908999998E-2</v>
      </c>
    </row>
    <row r="4790" spans="1:8" hidden="1" x14ac:dyDescent="0.3">
      <c r="A4790" s="1">
        <v>2023</v>
      </c>
      <c r="B4790" t="s">
        <v>32</v>
      </c>
      <c r="C4790" t="s">
        <v>18</v>
      </c>
      <c r="D4790" s="36" t="s">
        <v>70</v>
      </c>
      <c r="E4790" s="36" t="s">
        <v>45</v>
      </c>
      <c r="F4790" s="26">
        <v>4</v>
      </c>
      <c r="G4790" s="26">
        <v>104</v>
      </c>
      <c r="H4790" s="27">
        <v>3.8461538460999999E-2</v>
      </c>
    </row>
    <row r="4791" spans="1:8" hidden="1" x14ac:dyDescent="0.3">
      <c r="A4791" s="1">
        <v>2023</v>
      </c>
      <c r="B4791" t="s">
        <v>32</v>
      </c>
      <c r="C4791" t="s">
        <v>18</v>
      </c>
      <c r="D4791" s="36" t="s">
        <v>71</v>
      </c>
      <c r="E4791" s="36" t="s">
        <v>45</v>
      </c>
      <c r="F4791" s="26">
        <v>23</v>
      </c>
      <c r="G4791" s="26">
        <v>32</v>
      </c>
      <c r="H4791" s="27">
        <v>0.71875</v>
      </c>
    </row>
    <row r="4792" spans="1:8" hidden="1" x14ac:dyDescent="0.3">
      <c r="A4792" s="1">
        <v>2023</v>
      </c>
      <c r="B4792" t="s">
        <v>32</v>
      </c>
      <c r="C4792" t="s">
        <v>18</v>
      </c>
      <c r="D4792" s="36" t="s">
        <v>72</v>
      </c>
      <c r="E4792" s="36" t="s">
        <v>45</v>
      </c>
      <c r="F4792" s="26">
        <v>29</v>
      </c>
      <c r="G4792" s="26">
        <v>76</v>
      </c>
      <c r="H4792" s="27">
        <v>0.38157894736800002</v>
      </c>
    </row>
    <row r="4793" spans="1:8" hidden="1" x14ac:dyDescent="0.3">
      <c r="A4793" s="1">
        <v>2023</v>
      </c>
      <c r="B4793" t="s">
        <v>32</v>
      </c>
      <c r="C4793" t="s">
        <v>18</v>
      </c>
      <c r="D4793" s="36" t="s">
        <v>74</v>
      </c>
      <c r="E4793" s="36" t="s">
        <v>45</v>
      </c>
      <c r="F4793" s="26">
        <v>1</v>
      </c>
      <c r="G4793" s="26">
        <v>15</v>
      </c>
      <c r="H4793" s="27">
        <v>6.6666666666000005E-2</v>
      </c>
    </row>
    <row r="4794" spans="1:8" hidden="1" x14ac:dyDescent="0.3">
      <c r="A4794" s="1">
        <v>2023</v>
      </c>
      <c r="B4794" t="s">
        <v>32</v>
      </c>
      <c r="C4794" t="s">
        <v>18</v>
      </c>
      <c r="D4794" s="36" t="s">
        <v>76</v>
      </c>
      <c r="E4794" s="36" t="s">
        <v>45</v>
      </c>
      <c r="F4794" s="26">
        <v>2</v>
      </c>
      <c r="G4794" s="26">
        <v>97</v>
      </c>
      <c r="H4794" s="27">
        <v>2.0618556701000001E-2</v>
      </c>
    </row>
    <row r="4795" spans="1:8" hidden="1" x14ac:dyDescent="0.3">
      <c r="A4795" s="1">
        <v>2023</v>
      </c>
      <c r="B4795" t="s">
        <v>32</v>
      </c>
      <c r="C4795" t="s">
        <v>18</v>
      </c>
      <c r="D4795" s="36" t="s">
        <v>120</v>
      </c>
      <c r="E4795" s="36" t="s">
        <v>45</v>
      </c>
      <c r="F4795" s="26">
        <v>2</v>
      </c>
      <c r="G4795" s="26">
        <v>16</v>
      </c>
      <c r="H4795" s="27">
        <v>0.125</v>
      </c>
    </row>
    <row r="4796" spans="1:8" hidden="1" x14ac:dyDescent="0.3">
      <c r="A4796" s="1">
        <v>2023</v>
      </c>
      <c r="B4796" t="s">
        <v>32</v>
      </c>
      <c r="C4796" t="s">
        <v>18</v>
      </c>
      <c r="D4796" s="36" t="s">
        <v>91</v>
      </c>
      <c r="E4796" s="36" t="s">
        <v>45</v>
      </c>
      <c r="F4796" s="26">
        <v>2</v>
      </c>
      <c r="G4796" s="26">
        <v>21</v>
      </c>
      <c r="H4796" s="27">
        <v>9.5238095238000003E-2</v>
      </c>
    </row>
    <row r="4797" spans="1:8" hidden="1" x14ac:dyDescent="0.3">
      <c r="A4797" s="1">
        <v>2023</v>
      </c>
      <c r="B4797" t="s">
        <v>32</v>
      </c>
      <c r="C4797" t="s">
        <v>18</v>
      </c>
      <c r="D4797" s="36" t="s">
        <v>79</v>
      </c>
      <c r="E4797" s="36" t="s">
        <v>45</v>
      </c>
      <c r="F4797" s="26">
        <v>58</v>
      </c>
      <c r="G4797" s="26">
        <v>67</v>
      </c>
      <c r="H4797" s="27">
        <v>0.86567164179099998</v>
      </c>
    </row>
    <row r="4798" spans="1:8" hidden="1" x14ac:dyDescent="0.3">
      <c r="A4798" s="1">
        <v>2023</v>
      </c>
      <c r="B4798" t="s">
        <v>32</v>
      </c>
      <c r="C4798" t="s">
        <v>18</v>
      </c>
      <c r="D4798" s="36" t="s">
        <v>82</v>
      </c>
      <c r="E4798" s="36" t="s">
        <v>45</v>
      </c>
      <c r="F4798" s="26">
        <v>1</v>
      </c>
      <c r="G4798" s="26">
        <v>36</v>
      </c>
      <c r="H4798" s="27">
        <v>2.7777777776999999E-2</v>
      </c>
    </row>
    <row r="4799" spans="1:8" hidden="1" x14ac:dyDescent="0.3">
      <c r="A4799" s="1">
        <v>2023</v>
      </c>
      <c r="B4799" t="s">
        <v>32</v>
      </c>
      <c r="C4799" t="s">
        <v>18</v>
      </c>
      <c r="D4799" s="36" t="s">
        <v>83</v>
      </c>
      <c r="E4799" s="36" t="s">
        <v>45</v>
      </c>
      <c r="F4799" s="26">
        <v>8</v>
      </c>
      <c r="G4799" s="26">
        <v>134</v>
      </c>
      <c r="H4799" s="27">
        <v>5.9701492537000002E-2</v>
      </c>
    </row>
    <row r="4800" spans="1:8" hidden="1" x14ac:dyDescent="0.3">
      <c r="A4800" s="1">
        <v>2023</v>
      </c>
      <c r="B4800" t="s">
        <v>32</v>
      </c>
      <c r="C4800" t="s">
        <v>18</v>
      </c>
      <c r="D4800" s="36" t="s">
        <v>94</v>
      </c>
      <c r="E4800" s="36" t="s">
        <v>45</v>
      </c>
      <c r="F4800" s="26">
        <v>1</v>
      </c>
      <c r="G4800" s="26">
        <v>19</v>
      </c>
      <c r="H4800" s="27">
        <v>5.2631578946999998E-2</v>
      </c>
    </row>
    <row r="4801" spans="1:8" hidden="1" x14ac:dyDescent="0.3">
      <c r="A4801" s="1">
        <v>2023</v>
      </c>
      <c r="B4801" t="s">
        <v>32</v>
      </c>
      <c r="C4801" t="s">
        <v>18</v>
      </c>
      <c r="D4801" s="36" t="s">
        <v>85</v>
      </c>
      <c r="E4801" s="36" t="s">
        <v>45</v>
      </c>
      <c r="F4801" s="26">
        <v>3</v>
      </c>
      <c r="G4801" s="26">
        <v>52</v>
      </c>
      <c r="H4801" s="27">
        <v>5.7692307691999997E-2</v>
      </c>
    </row>
    <row r="4802" spans="1:8" hidden="1" x14ac:dyDescent="0.3">
      <c r="A4802" s="1">
        <v>2023</v>
      </c>
      <c r="B4802" t="s">
        <v>32</v>
      </c>
      <c r="C4802" t="s">
        <v>18</v>
      </c>
      <c r="D4802" s="36" t="s">
        <v>87</v>
      </c>
      <c r="E4802" s="36" t="s">
        <v>45</v>
      </c>
      <c r="F4802" s="26">
        <v>5</v>
      </c>
      <c r="G4802" s="26">
        <v>83</v>
      </c>
      <c r="H4802" s="27">
        <v>6.0240963855000003E-2</v>
      </c>
    </row>
    <row r="4803" spans="1:8" hidden="1" x14ac:dyDescent="0.3">
      <c r="A4803" s="1">
        <v>2023</v>
      </c>
      <c r="B4803" t="s">
        <v>32</v>
      </c>
      <c r="C4803" t="s">
        <v>18</v>
      </c>
      <c r="D4803" s="36" t="s">
        <v>69</v>
      </c>
      <c r="E4803" s="36" t="s">
        <v>49</v>
      </c>
      <c r="F4803" s="26">
        <v>39</v>
      </c>
      <c r="G4803" s="26">
        <v>39</v>
      </c>
      <c r="H4803" s="27">
        <v>1</v>
      </c>
    </row>
    <row r="4804" spans="1:8" hidden="1" x14ac:dyDescent="0.3">
      <c r="A4804" s="1">
        <v>2023</v>
      </c>
      <c r="B4804" t="s">
        <v>32</v>
      </c>
      <c r="C4804" t="s">
        <v>18</v>
      </c>
      <c r="D4804" s="36" t="s">
        <v>71</v>
      </c>
      <c r="E4804" s="36" t="s">
        <v>49</v>
      </c>
      <c r="F4804" s="26">
        <v>23</v>
      </c>
      <c r="G4804" s="26">
        <v>23</v>
      </c>
      <c r="H4804" s="27">
        <v>1</v>
      </c>
    </row>
    <row r="4805" spans="1:8" hidden="1" x14ac:dyDescent="0.3">
      <c r="A4805" s="1">
        <v>2023</v>
      </c>
      <c r="B4805" t="s">
        <v>32</v>
      </c>
      <c r="C4805" t="s">
        <v>18</v>
      </c>
      <c r="D4805" s="36" t="s">
        <v>72</v>
      </c>
      <c r="E4805" s="36" t="s">
        <v>49</v>
      </c>
      <c r="F4805" s="26">
        <v>36</v>
      </c>
      <c r="G4805" s="26">
        <v>36</v>
      </c>
      <c r="H4805" s="27">
        <v>1</v>
      </c>
    </row>
    <row r="4806" spans="1:8" hidden="1" x14ac:dyDescent="0.3">
      <c r="A4806" s="1">
        <v>2023</v>
      </c>
      <c r="B4806" t="s">
        <v>32</v>
      </c>
      <c r="C4806" t="s">
        <v>18</v>
      </c>
      <c r="D4806" s="36" t="s">
        <v>79</v>
      </c>
      <c r="E4806" s="36" t="s">
        <v>49</v>
      </c>
      <c r="F4806" s="26">
        <v>65</v>
      </c>
      <c r="G4806" s="26">
        <v>65</v>
      </c>
      <c r="H4806" s="27">
        <v>1</v>
      </c>
    </row>
    <row r="4807" spans="1:8" hidden="1" x14ac:dyDescent="0.3">
      <c r="A4807" s="1">
        <v>2023</v>
      </c>
      <c r="B4807" t="s">
        <v>32</v>
      </c>
      <c r="C4807" t="s">
        <v>18</v>
      </c>
      <c r="D4807" s="36" t="s">
        <v>83</v>
      </c>
      <c r="E4807" s="36" t="s">
        <v>49</v>
      </c>
      <c r="F4807" s="26">
        <v>26</v>
      </c>
      <c r="G4807" s="26">
        <v>26</v>
      </c>
      <c r="H4807" s="27">
        <v>1</v>
      </c>
    </row>
    <row r="4808" spans="1:8" hidden="1" x14ac:dyDescent="0.3">
      <c r="A4808" s="1">
        <v>2023</v>
      </c>
      <c r="B4808" t="s">
        <v>32</v>
      </c>
      <c r="C4808" t="s">
        <v>18</v>
      </c>
      <c r="D4808" s="36" t="s">
        <v>62</v>
      </c>
      <c r="E4808" s="36" t="s">
        <v>50</v>
      </c>
      <c r="F4808" s="26">
        <v>1</v>
      </c>
      <c r="G4808" s="26">
        <v>11</v>
      </c>
      <c r="H4808" s="27">
        <v>9.0909090908999998E-2</v>
      </c>
    </row>
    <row r="4809" spans="1:8" hidden="1" x14ac:dyDescent="0.3">
      <c r="A4809" s="1">
        <v>2023</v>
      </c>
      <c r="B4809" t="s">
        <v>32</v>
      </c>
      <c r="C4809" t="s">
        <v>18</v>
      </c>
      <c r="D4809" s="36" t="s">
        <v>67</v>
      </c>
      <c r="E4809" s="36" t="s">
        <v>50</v>
      </c>
      <c r="F4809" s="26">
        <v>2</v>
      </c>
      <c r="G4809" s="26">
        <v>22</v>
      </c>
      <c r="H4809" s="27">
        <v>9.0909090908999998E-2</v>
      </c>
    </row>
    <row r="4810" spans="1:8" hidden="1" x14ac:dyDescent="0.3">
      <c r="A4810" s="1">
        <v>2023</v>
      </c>
      <c r="B4810" t="s">
        <v>32</v>
      </c>
      <c r="C4810" t="s">
        <v>18</v>
      </c>
      <c r="D4810" s="36" t="s">
        <v>70</v>
      </c>
      <c r="E4810" s="36" t="s">
        <v>50</v>
      </c>
      <c r="F4810" s="26">
        <v>0</v>
      </c>
      <c r="G4810" s="26">
        <v>20</v>
      </c>
      <c r="H4810" s="27">
        <v>0</v>
      </c>
    </row>
    <row r="4811" spans="1:8" hidden="1" x14ac:dyDescent="0.3">
      <c r="A4811" s="1">
        <v>2023</v>
      </c>
      <c r="B4811" t="s">
        <v>32</v>
      </c>
      <c r="C4811" t="s">
        <v>18</v>
      </c>
      <c r="D4811" s="36" t="s">
        <v>72</v>
      </c>
      <c r="E4811" s="36" t="s">
        <v>50</v>
      </c>
      <c r="F4811" s="26">
        <v>15</v>
      </c>
      <c r="G4811" s="26">
        <v>16</v>
      </c>
      <c r="H4811" s="27">
        <v>0.9375</v>
      </c>
    </row>
    <row r="4812" spans="1:8" hidden="1" x14ac:dyDescent="0.3">
      <c r="A4812" s="1">
        <v>2023</v>
      </c>
      <c r="B4812" t="s">
        <v>32</v>
      </c>
      <c r="C4812" t="s">
        <v>18</v>
      </c>
      <c r="D4812" s="36" t="s">
        <v>76</v>
      </c>
      <c r="E4812" s="36" t="s">
        <v>50</v>
      </c>
      <c r="F4812" s="26">
        <v>0</v>
      </c>
      <c r="G4812" s="26">
        <v>26</v>
      </c>
      <c r="H4812" s="27">
        <v>0</v>
      </c>
    </row>
    <row r="4813" spans="1:8" hidden="1" x14ac:dyDescent="0.3">
      <c r="A4813" s="1">
        <v>2023</v>
      </c>
      <c r="B4813" t="s">
        <v>32</v>
      </c>
      <c r="C4813" t="s">
        <v>18</v>
      </c>
      <c r="D4813" s="36" t="s">
        <v>79</v>
      </c>
      <c r="E4813" s="36" t="s">
        <v>50</v>
      </c>
      <c r="F4813" s="26">
        <v>23</v>
      </c>
      <c r="G4813" s="26">
        <v>25</v>
      </c>
      <c r="H4813" s="27">
        <v>0.92</v>
      </c>
    </row>
    <row r="4814" spans="1:8" hidden="1" x14ac:dyDescent="0.3">
      <c r="A4814" s="1">
        <v>2023</v>
      </c>
      <c r="B4814" t="s">
        <v>32</v>
      </c>
      <c r="C4814" t="s">
        <v>18</v>
      </c>
      <c r="D4814" s="36" t="s">
        <v>82</v>
      </c>
      <c r="E4814" s="36" t="s">
        <v>50</v>
      </c>
      <c r="F4814" s="26">
        <v>0</v>
      </c>
      <c r="G4814" s="26">
        <v>14</v>
      </c>
      <c r="H4814" s="27">
        <v>0</v>
      </c>
    </row>
    <row r="4815" spans="1:8" hidden="1" x14ac:dyDescent="0.3">
      <c r="A4815" s="1">
        <v>2023</v>
      </c>
      <c r="B4815" t="s">
        <v>32</v>
      </c>
      <c r="C4815" t="s">
        <v>18</v>
      </c>
      <c r="D4815" s="36" t="s">
        <v>83</v>
      </c>
      <c r="E4815" s="36" t="s">
        <v>50</v>
      </c>
      <c r="F4815" s="26">
        <v>0</v>
      </c>
      <c r="G4815" s="26">
        <v>53</v>
      </c>
      <c r="H4815" s="27">
        <v>0</v>
      </c>
    </row>
    <row r="4816" spans="1:8" hidden="1" x14ac:dyDescent="0.3">
      <c r="A4816" s="1">
        <v>2023</v>
      </c>
      <c r="B4816" t="s">
        <v>32</v>
      </c>
      <c r="C4816" t="s">
        <v>18</v>
      </c>
      <c r="D4816" s="36" t="s">
        <v>85</v>
      </c>
      <c r="E4816" s="36" t="s">
        <v>50</v>
      </c>
      <c r="F4816" s="26">
        <v>0</v>
      </c>
      <c r="G4816" s="26">
        <v>20</v>
      </c>
      <c r="H4816" s="27">
        <v>0</v>
      </c>
    </row>
    <row r="4817" spans="1:8" hidden="1" x14ac:dyDescent="0.3">
      <c r="A4817" s="1">
        <v>2023</v>
      </c>
      <c r="B4817" t="s">
        <v>32</v>
      </c>
      <c r="C4817" t="s">
        <v>18</v>
      </c>
      <c r="D4817" s="36" t="s">
        <v>76</v>
      </c>
      <c r="E4817" s="36" t="s">
        <v>54</v>
      </c>
      <c r="F4817" s="26">
        <v>0</v>
      </c>
      <c r="G4817" s="26">
        <v>14</v>
      </c>
      <c r="H4817" s="27">
        <v>0</v>
      </c>
    </row>
    <row r="4818" spans="1:8" hidden="1" x14ac:dyDescent="0.3">
      <c r="A4818" s="1">
        <v>2023</v>
      </c>
      <c r="B4818" t="s">
        <v>33</v>
      </c>
      <c r="C4818" t="s">
        <v>15</v>
      </c>
      <c r="D4818" s="36" t="s">
        <v>62</v>
      </c>
      <c r="E4818" s="36" t="s">
        <v>46</v>
      </c>
      <c r="F4818" s="37">
        <v>28</v>
      </c>
      <c r="G4818" s="37">
        <v>28</v>
      </c>
      <c r="H4818" s="28">
        <v>1</v>
      </c>
    </row>
    <row r="4819" spans="1:8" hidden="1" x14ac:dyDescent="0.3">
      <c r="A4819" s="1">
        <v>2023</v>
      </c>
      <c r="B4819" t="s">
        <v>33</v>
      </c>
      <c r="C4819" t="s">
        <v>15</v>
      </c>
      <c r="D4819" s="36" t="s">
        <v>63</v>
      </c>
      <c r="E4819" s="36" t="s">
        <v>48</v>
      </c>
      <c r="F4819" s="37">
        <v>11</v>
      </c>
      <c r="G4819" s="37">
        <v>11</v>
      </c>
      <c r="H4819" s="28">
        <v>1</v>
      </c>
    </row>
    <row r="4820" spans="1:8" hidden="1" x14ac:dyDescent="0.3">
      <c r="A4820" s="1">
        <v>2023</v>
      </c>
      <c r="B4820" t="s">
        <v>33</v>
      </c>
      <c r="C4820" t="s">
        <v>15</v>
      </c>
      <c r="D4820" s="36" t="s">
        <v>65</v>
      </c>
      <c r="E4820" s="36" t="s">
        <v>48</v>
      </c>
      <c r="F4820" s="37">
        <v>11</v>
      </c>
      <c r="G4820" s="37">
        <v>11</v>
      </c>
      <c r="H4820" s="28">
        <v>1</v>
      </c>
    </row>
    <row r="4821" spans="1:8" hidden="1" x14ac:dyDescent="0.3">
      <c r="A4821" s="1">
        <v>2023</v>
      </c>
      <c r="B4821" t="s">
        <v>33</v>
      </c>
      <c r="C4821" t="s">
        <v>15</v>
      </c>
      <c r="D4821" s="36" t="s">
        <v>69</v>
      </c>
      <c r="E4821" s="36" t="s">
        <v>46</v>
      </c>
      <c r="F4821" s="37">
        <v>45</v>
      </c>
      <c r="G4821" s="37">
        <v>45</v>
      </c>
      <c r="H4821" s="28">
        <v>1</v>
      </c>
    </row>
    <row r="4822" spans="1:8" hidden="1" x14ac:dyDescent="0.3">
      <c r="A4822" s="1">
        <v>2023</v>
      </c>
      <c r="B4822" t="s">
        <v>33</v>
      </c>
      <c r="C4822" t="s">
        <v>15</v>
      </c>
      <c r="D4822" s="36" t="s">
        <v>111</v>
      </c>
      <c r="E4822" s="36" t="s">
        <v>48</v>
      </c>
      <c r="F4822" s="37">
        <v>14</v>
      </c>
      <c r="G4822" s="37">
        <v>14</v>
      </c>
      <c r="H4822" s="28">
        <v>1</v>
      </c>
    </row>
    <row r="4823" spans="1:8" hidden="1" x14ac:dyDescent="0.3">
      <c r="A4823" s="1">
        <v>2023</v>
      </c>
      <c r="B4823" t="s">
        <v>33</v>
      </c>
      <c r="C4823" t="s">
        <v>15</v>
      </c>
      <c r="D4823" s="36" t="s">
        <v>71</v>
      </c>
      <c r="E4823" s="36" t="s">
        <v>46</v>
      </c>
      <c r="F4823" s="37">
        <v>24</v>
      </c>
      <c r="G4823" s="37">
        <v>24</v>
      </c>
      <c r="H4823" s="28">
        <v>1</v>
      </c>
    </row>
    <row r="4824" spans="1:8" hidden="1" x14ac:dyDescent="0.3">
      <c r="A4824" s="1">
        <v>2023</v>
      </c>
      <c r="B4824" t="s">
        <v>33</v>
      </c>
      <c r="C4824" t="s">
        <v>15</v>
      </c>
      <c r="D4824" s="36" t="s">
        <v>73</v>
      </c>
      <c r="E4824" s="36" t="s">
        <v>46</v>
      </c>
      <c r="F4824" s="37">
        <v>13</v>
      </c>
      <c r="G4824" s="37">
        <v>13</v>
      </c>
      <c r="H4824" s="28">
        <v>1</v>
      </c>
    </row>
    <row r="4825" spans="1:8" hidden="1" x14ac:dyDescent="0.3">
      <c r="A4825" s="1">
        <v>2023</v>
      </c>
      <c r="B4825" t="s">
        <v>33</v>
      </c>
      <c r="C4825" t="s">
        <v>15</v>
      </c>
      <c r="D4825" s="36" t="s">
        <v>74</v>
      </c>
      <c r="E4825" s="36" t="s">
        <v>48</v>
      </c>
      <c r="F4825" s="37">
        <v>16</v>
      </c>
      <c r="G4825" s="37">
        <v>16</v>
      </c>
      <c r="H4825" s="28">
        <v>1</v>
      </c>
    </row>
    <row r="4826" spans="1:8" hidden="1" x14ac:dyDescent="0.3">
      <c r="A4826" s="1">
        <v>2023</v>
      </c>
      <c r="B4826" t="s">
        <v>33</v>
      </c>
      <c r="C4826" t="s">
        <v>15</v>
      </c>
      <c r="D4826" s="36" t="s">
        <v>123</v>
      </c>
      <c r="E4826" s="36" t="s">
        <v>48</v>
      </c>
      <c r="F4826" s="37">
        <v>18</v>
      </c>
      <c r="G4826" s="37">
        <v>18</v>
      </c>
      <c r="H4826" s="28">
        <v>1</v>
      </c>
    </row>
    <row r="4827" spans="1:8" hidden="1" x14ac:dyDescent="0.3">
      <c r="A4827" s="1">
        <v>2023</v>
      </c>
      <c r="B4827" t="s">
        <v>33</v>
      </c>
      <c r="C4827" t="s">
        <v>15</v>
      </c>
      <c r="D4827" s="36" t="s">
        <v>126</v>
      </c>
      <c r="E4827" s="36" t="s">
        <v>46</v>
      </c>
      <c r="F4827" s="37">
        <v>14</v>
      </c>
      <c r="G4827" s="37">
        <v>14</v>
      </c>
      <c r="H4827" s="28">
        <v>1</v>
      </c>
    </row>
    <row r="4828" spans="1:8" hidden="1" x14ac:dyDescent="0.3">
      <c r="A4828" s="1">
        <v>2023</v>
      </c>
      <c r="B4828" t="s">
        <v>33</v>
      </c>
      <c r="C4828" t="s">
        <v>15</v>
      </c>
      <c r="D4828" s="36" t="s">
        <v>79</v>
      </c>
      <c r="E4828" s="36" t="s">
        <v>48</v>
      </c>
      <c r="F4828" s="37">
        <v>13</v>
      </c>
      <c r="G4828" s="37">
        <v>13</v>
      </c>
      <c r="H4828" s="28">
        <v>1</v>
      </c>
    </row>
    <row r="4829" spans="1:8" hidden="1" x14ac:dyDescent="0.3">
      <c r="A4829" s="1">
        <v>2023</v>
      </c>
      <c r="B4829" t="s">
        <v>33</v>
      </c>
      <c r="C4829" t="s">
        <v>15</v>
      </c>
      <c r="D4829" s="36" t="s">
        <v>79</v>
      </c>
      <c r="E4829" s="36" t="s">
        <v>46</v>
      </c>
      <c r="F4829" s="37">
        <v>20</v>
      </c>
      <c r="G4829" s="37">
        <v>20</v>
      </c>
      <c r="H4829" s="28">
        <v>1</v>
      </c>
    </row>
    <row r="4830" spans="1:8" hidden="1" x14ac:dyDescent="0.3">
      <c r="A4830" s="1">
        <v>2023</v>
      </c>
      <c r="B4830" t="s">
        <v>33</v>
      </c>
      <c r="C4830" t="s">
        <v>15</v>
      </c>
      <c r="D4830" s="36" t="s">
        <v>82</v>
      </c>
      <c r="E4830" s="36" t="s">
        <v>46</v>
      </c>
      <c r="F4830" s="37">
        <v>24</v>
      </c>
      <c r="G4830" s="37">
        <v>24</v>
      </c>
      <c r="H4830" s="28">
        <v>1</v>
      </c>
    </row>
    <row r="4831" spans="1:8" hidden="1" x14ac:dyDescent="0.3">
      <c r="A4831" s="1">
        <v>2023</v>
      </c>
      <c r="B4831" t="s">
        <v>33</v>
      </c>
      <c r="C4831" t="s">
        <v>15</v>
      </c>
      <c r="D4831" s="36" t="s">
        <v>84</v>
      </c>
      <c r="E4831" s="36" t="s">
        <v>48</v>
      </c>
      <c r="F4831" s="37">
        <v>11</v>
      </c>
      <c r="G4831" s="37">
        <v>11</v>
      </c>
      <c r="H4831" s="28">
        <v>1</v>
      </c>
    </row>
    <row r="4832" spans="1:8" hidden="1" x14ac:dyDescent="0.3">
      <c r="A4832" s="1">
        <v>2023</v>
      </c>
      <c r="B4832" t="s">
        <v>33</v>
      </c>
      <c r="C4832" t="s">
        <v>15</v>
      </c>
      <c r="D4832" s="36" t="s">
        <v>84</v>
      </c>
      <c r="E4832" s="36" t="s">
        <v>46</v>
      </c>
      <c r="F4832" s="37">
        <v>24</v>
      </c>
      <c r="G4832" s="37">
        <v>24</v>
      </c>
      <c r="H4832" s="28">
        <v>1</v>
      </c>
    </row>
    <row r="4833" spans="1:8" hidden="1" x14ac:dyDescent="0.3">
      <c r="A4833" s="1">
        <v>2023</v>
      </c>
      <c r="B4833" t="s">
        <v>33</v>
      </c>
      <c r="C4833" t="s">
        <v>15</v>
      </c>
      <c r="D4833" s="36" t="s">
        <v>86</v>
      </c>
      <c r="E4833" s="36" t="s">
        <v>46</v>
      </c>
      <c r="F4833" s="37">
        <v>14</v>
      </c>
      <c r="G4833" s="37">
        <v>14</v>
      </c>
      <c r="H4833" s="28">
        <v>1</v>
      </c>
    </row>
    <row r="4834" spans="1:8" hidden="1" x14ac:dyDescent="0.3">
      <c r="A4834" s="1">
        <v>2023</v>
      </c>
      <c r="B4834" t="s">
        <v>33</v>
      </c>
      <c r="C4834" t="s">
        <v>15</v>
      </c>
      <c r="D4834" s="36" t="s">
        <v>109</v>
      </c>
      <c r="E4834" s="36" t="s">
        <v>46</v>
      </c>
      <c r="F4834" s="37">
        <v>13</v>
      </c>
      <c r="G4834" s="37">
        <v>13</v>
      </c>
      <c r="H4834" s="28">
        <v>1</v>
      </c>
    </row>
    <row r="4835" spans="1:8" hidden="1" x14ac:dyDescent="0.3">
      <c r="A4835" s="1">
        <v>2023</v>
      </c>
      <c r="B4835" t="s">
        <v>33</v>
      </c>
      <c r="C4835" t="s">
        <v>15</v>
      </c>
      <c r="D4835" s="36" t="s">
        <v>87</v>
      </c>
      <c r="E4835" s="36" t="s">
        <v>48</v>
      </c>
      <c r="F4835" s="37">
        <v>51</v>
      </c>
      <c r="G4835" s="37">
        <v>51</v>
      </c>
      <c r="H4835" s="28">
        <v>1</v>
      </c>
    </row>
    <row r="4836" spans="1:8" hidden="1" x14ac:dyDescent="0.3">
      <c r="A4836" s="1">
        <v>2023</v>
      </c>
      <c r="B4836" t="s">
        <v>33</v>
      </c>
      <c r="C4836" t="s">
        <v>15</v>
      </c>
      <c r="D4836" s="36" t="s">
        <v>62</v>
      </c>
      <c r="E4836" s="36" t="s">
        <v>52</v>
      </c>
      <c r="F4836" s="37">
        <v>25</v>
      </c>
      <c r="G4836" s="37">
        <v>25</v>
      </c>
      <c r="H4836" s="28">
        <v>1</v>
      </c>
    </row>
    <row r="4837" spans="1:8" hidden="1" x14ac:dyDescent="0.3">
      <c r="A4837" s="1">
        <v>2023</v>
      </c>
      <c r="B4837" t="s">
        <v>33</v>
      </c>
      <c r="C4837" t="s">
        <v>15</v>
      </c>
      <c r="D4837" s="36" t="s">
        <v>67</v>
      </c>
      <c r="E4837" s="36" t="s">
        <v>43</v>
      </c>
      <c r="F4837" s="37">
        <v>16</v>
      </c>
      <c r="G4837" s="37">
        <v>16</v>
      </c>
      <c r="H4837" s="28">
        <v>1</v>
      </c>
    </row>
    <row r="4838" spans="1:8" hidden="1" x14ac:dyDescent="0.3">
      <c r="A4838" s="1">
        <v>2023</v>
      </c>
      <c r="B4838" t="s">
        <v>33</v>
      </c>
      <c r="C4838" t="s">
        <v>15</v>
      </c>
      <c r="D4838" s="36" t="s">
        <v>67</v>
      </c>
      <c r="E4838" s="36" t="s">
        <v>52</v>
      </c>
      <c r="F4838" s="37">
        <v>17</v>
      </c>
      <c r="G4838" s="37">
        <v>17</v>
      </c>
      <c r="H4838" s="28">
        <v>1</v>
      </c>
    </row>
    <row r="4839" spans="1:8" hidden="1" x14ac:dyDescent="0.3">
      <c r="A4839" s="1">
        <v>2023</v>
      </c>
      <c r="B4839" t="s">
        <v>33</v>
      </c>
      <c r="C4839" t="s">
        <v>15</v>
      </c>
      <c r="D4839" s="36" t="s">
        <v>69</v>
      </c>
      <c r="E4839" s="36" t="s">
        <v>52</v>
      </c>
      <c r="F4839" s="37">
        <v>23</v>
      </c>
      <c r="G4839" s="37">
        <v>24</v>
      </c>
      <c r="H4839" s="28">
        <v>0.95833333333299997</v>
      </c>
    </row>
    <row r="4840" spans="1:8" hidden="1" x14ac:dyDescent="0.3">
      <c r="A4840" s="1">
        <v>2023</v>
      </c>
      <c r="B4840" t="s">
        <v>33</v>
      </c>
      <c r="C4840" t="s">
        <v>15</v>
      </c>
      <c r="D4840" s="36" t="s">
        <v>111</v>
      </c>
      <c r="E4840" s="36" t="s">
        <v>52</v>
      </c>
      <c r="F4840" s="37">
        <v>10</v>
      </c>
      <c r="G4840" s="37">
        <v>10</v>
      </c>
      <c r="H4840" s="28">
        <v>1</v>
      </c>
    </row>
    <row r="4841" spans="1:8" hidden="1" x14ac:dyDescent="0.3">
      <c r="A4841" s="1">
        <v>2023</v>
      </c>
      <c r="B4841" t="s">
        <v>33</v>
      </c>
      <c r="C4841" t="s">
        <v>15</v>
      </c>
      <c r="D4841" s="36" t="s">
        <v>71</v>
      </c>
      <c r="E4841" s="36" t="s">
        <v>43</v>
      </c>
      <c r="F4841" s="37">
        <v>12</v>
      </c>
      <c r="G4841" s="37">
        <v>12</v>
      </c>
      <c r="H4841" s="28">
        <v>1</v>
      </c>
    </row>
    <row r="4842" spans="1:8" hidden="1" x14ac:dyDescent="0.3">
      <c r="A4842" s="1">
        <v>2023</v>
      </c>
      <c r="B4842" t="s">
        <v>33</v>
      </c>
      <c r="C4842" t="s">
        <v>15</v>
      </c>
      <c r="D4842" s="36" t="s">
        <v>71</v>
      </c>
      <c r="E4842" s="36" t="s">
        <v>52</v>
      </c>
      <c r="F4842" s="37">
        <v>16</v>
      </c>
      <c r="G4842" s="37">
        <v>16</v>
      </c>
      <c r="H4842" s="28">
        <v>1</v>
      </c>
    </row>
    <row r="4843" spans="1:8" hidden="1" x14ac:dyDescent="0.3">
      <c r="A4843" s="1">
        <v>2023</v>
      </c>
      <c r="B4843" t="s">
        <v>33</v>
      </c>
      <c r="C4843" t="s">
        <v>15</v>
      </c>
      <c r="D4843" s="36" t="s">
        <v>72</v>
      </c>
      <c r="E4843" s="36" t="s">
        <v>43</v>
      </c>
      <c r="F4843" s="37">
        <v>15</v>
      </c>
      <c r="G4843" s="37">
        <v>15</v>
      </c>
      <c r="H4843" s="28">
        <v>1</v>
      </c>
    </row>
    <row r="4844" spans="1:8" hidden="1" x14ac:dyDescent="0.3">
      <c r="A4844" s="1">
        <v>2023</v>
      </c>
      <c r="B4844" t="s">
        <v>33</v>
      </c>
      <c r="C4844" t="s">
        <v>15</v>
      </c>
      <c r="D4844" s="36" t="s">
        <v>72</v>
      </c>
      <c r="E4844" s="36" t="s">
        <v>52</v>
      </c>
      <c r="F4844" s="37">
        <v>24</v>
      </c>
      <c r="G4844" s="37">
        <v>25</v>
      </c>
      <c r="H4844" s="28">
        <v>0.96</v>
      </c>
    </row>
    <row r="4845" spans="1:8" hidden="1" x14ac:dyDescent="0.3">
      <c r="A4845" s="1">
        <v>2023</v>
      </c>
      <c r="B4845" t="s">
        <v>33</v>
      </c>
      <c r="C4845" t="s">
        <v>15</v>
      </c>
      <c r="D4845" s="36" t="s">
        <v>74</v>
      </c>
      <c r="E4845" s="36" t="s">
        <v>52</v>
      </c>
      <c r="F4845" s="37">
        <v>12</v>
      </c>
      <c r="G4845" s="37">
        <v>12</v>
      </c>
      <c r="H4845" s="28">
        <v>1</v>
      </c>
    </row>
    <row r="4846" spans="1:8" hidden="1" x14ac:dyDescent="0.3">
      <c r="A4846" s="1">
        <v>2023</v>
      </c>
      <c r="B4846" t="s">
        <v>33</v>
      </c>
      <c r="C4846" t="s">
        <v>15</v>
      </c>
      <c r="D4846" s="36" t="s">
        <v>76</v>
      </c>
      <c r="E4846" s="36" t="s">
        <v>52</v>
      </c>
      <c r="F4846" s="37">
        <v>25</v>
      </c>
      <c r="G4846" s="37">
        <v>25</v>
      </c>
      <c r="H4846" s="28">
        <v>1</v>
      </c>
    </row>
    <row r="4847" spans="1:8" hidden="1" x14ac:dyDescent="0.3">
      <c r="A4847" s="1">
        <v>2023</v>
      </c>
      <c r="B4847" t="s">
        <v>33</v>
      </c>
      <c r="C4847" t="s">
        <v>15</v>
      </c>
      <c r="D4847" s="36" t="s">
        <v>89</v>
      </c>
      <c r="E4847" s="36" t="s">
        <v>52</v>
      </c>
      <c r="F4847" s="37">
        <v>28</v>
      </c>
      <c r="G4847" s="37">
        <v>28</v>
      </c>
      <c r="H4847" s="28">
        <v>1</v>
      </c>
    </row>
    <row r="4848" spans="1:8" hidden="1" x14ac:dyDescent="0.3">
      <c r="A4848" s="1">
        <v>2023</v>
      </c>
      <c r="B4848" t="s">
        <v>33</v>
      </c>
      <c r="C4848" t="s">
        <v>15</v>
      </c>
      <c r="D4848" s="36" t="s">
        <v>123</v>
      </c>
      <c r="E4848" s="36" t="s">
        <v>52</v>
      </c>
      <c r="F4848" s="37">
        <v>20</v>
      </c>
      <c r="G4848" s="37">
        <v>20</v>
      </c>
      <c r="H4848" s="28">
        <v>1</v>
      </c>
    </row>
    <row r="4849" spans="1:8" hidden="1" x14ac:dyDescent="0.3">
      <c r="A4849" s="1">
        <v>2023</v>
      </c>
      <c r="B4849" t="s">
        <v>33</v>
      </c>
      <c r="C4849" t="s">
        <v>15</v>
      </c>
      <c r="D4849" s="36" t="s">
        <v>126</v>
      </c>
      <c r="E4849" s="36" t="s">
        <v>43</v>
      </c>
      <c r="F4849" s="37">
        <v>10</v>
      </c>
      <c r="G4849" s="37">
        <v>10</v>
      </c>
      <c r="H4849" s="28">
        <v>1</v>
      </c>
    </row>
    <row r="4850" spans="1:8" hidden="1" x14ac:dyDescent="0.3">
      <c r="A4850" s="1">
        <v>2023</v>
      </c>
      <c r="B4850" t="s">
        <v>33</v>
      </c>
      <c r="C4850" t="s">
        <v>15</v>
      </c>
      <c r="D4850" s="36" t="s">
        <v>105</v>
      </c>
      <c r="E4850" s="36" t="s">
        <v>43</v>
      </c>
      <c r="F4850" s="37">
        <v>22</v>
      </c>
      <c r="G4850" s="37">
        <v>22</v>
      </c>
      <c r="H4850" s="28">
        <v>1</v>
      </c>
    </row>
    <row r="4851" spans="1:8" hidden="1" x14ac:dyDescent="0.3">
      <c r="A4851" s="1">
        <v>2023</v>
      </c>
      <c r="B4851" t="s">
        <v>33</v>
      </c>
      <c r="C4851" t="s">
        <v>15</v>
      </c>
      <c r="D4851" s="36" t="s">
        <v>105</v>
      </c>
      <c r="E4851" s="36" t="s">
        <v>52</v>
      </c>
      <c r="F4851" s="37">
        <v>16</v>
      </c>
      <c r="G4851" s="37">
        <v>16</v>
      </c>
      <c r="H4851" s="28">
        <v>1</v>
      </c>
    </row>
    <row r="4852" spans="1:8" hidden="1" x14ac:dyDescent="0.3">
      <c r="A4852" s="1">
        <v>2023</v>
      </c>
      <c r="B4852" t="s">
        <v>33</v>
      </c>
      <c r="C4852" t="s">
        <v>15</v>
      </c>
      <c r="D4852" s="36" t="s">
        <v>79</v>
      </c>
      <c r="E4852" s="36" t="s">
        <v>52</v>
      </c>
      <c r="F4852" s="37">
        <v>21</v>
      </c>
      <c r="G4852" s="37">
        <v>21</v>
      </c>
      <c r="H4852" s="28">
        <v>1</v>
      </c>
    </row>
    <row r="4853" spans="1:8" hidden="1" x14ac:dyDescent="0.3">
      <c r="A4853" s="1">
        <v>2023</v>
      </c>
      <c r="B4853" t="s">
        <v>33</v>
      </c>
      <c r="C4853" t="s">
        <v>15</v>
      </c>
      <c r="D4853" s="36" t="s">
        <v>82</v>
      </c>
      <c r="E4853" s="36" t="s">
        <v>43</v>
      </c>
      <c r="F4853" s="37">
        <v>11</v>
      </c>
      <c r="G4853" s="37">
        <v>11</v>
      </c>
      <c r="H4853" s="28">
        <v>1</v>
      </c>
    </row>
    <row r="4854" spans="1:8" hidden="1" x14ac:dyDescent="0.3">
      <c r="A4854" s="1">
        <v>2023</v>
      </c>
      <c r="B4854" t="s">
        <v>33</v>
      </c>
      <c r="C4854" t="s">
        <v>15</v>
      </c>
      <c r="D4854" s="36" t="s">
        <v>82</v>
      </c>
      <c r="E4854" s="36" t="s">
        <v>52</v>
      </c>
      <c r="F4854" s="37">
        <v>12</v>
      </c>
      <c r="G4854" s="37">
        <v>12</v>
      </c>
      <c r="H4854" s="28">
        <v>1</v>
      </c>
    </row>
    <row r="4855" spans="1:8" hidden="1" x14ac:dyDescent="0.3">
      <c r="A4855" s="1">
        <v>2023</v>
      </c>
      <c r="B4855" t="s">
        <v>33</v>
      </c>
      <c r="C4855" t="s">
        <v>15</v>
      </c>
      <c r="D4855" s="36" t="s">
        <v>84</v>
      </c>
      <c r="E4855" s="36" t="s">
        <v>52</v>
      </c>
      <c r="F4855" s="37">
        <v>22</v>
      </c>
      <c r="G4855" s="37">
        <v>22</v>
      </c>
      <c r="H4855" s="28">
        <v>1</v>
      </c>
    </row>
    <row r="4856" spans="1:8" hidden="1" x14ac:dyDescent="0.3">
      <c r="A4856" s="1">
        <v>2023</v>
      </c>
      <c r="B4856" t="s">
        <v>33</v>
      </c>
      <c r="C4856" t="s">
        <v>15</v>
      </c>
      <c r="D4856" s="36" t="s">
        <v>85</v>
      </c>
      <c r="E4856" s="36" t="s">
        <v>43</v>
      </c>
      <c r="F4856" s="37">
        <v>27</v>
      </c>
      <c r="G4856" s="37">
        <v>27</v>
      </c>
      <c r="H4856" s="28">
        <v>1</v>
      </c>
    </row>
    <row r="4857" spans="1:8" hidden="1" x14ac:dyDescent="0.3">
      <c r="A4857" s="1">
        <v>2023</v>
      </c>
      <c r="B4857" t="s">
        <v>33</v>
      </c>
      <c r="C4857" t="s">
        <v>15</v>
      </c>
      <c r="D4857" s="36" t="s">
        <v>86</v>
      </c>
      <c r="E4857" s="36" t="s">
        <v>52</v>
      </c>
      <c r="F4857" s="37">
        <v>13</v>
      </c>
      <c r="G4857" s="37">
        <v>13</v>
      </c>
      <c r="H4857" s="28">
        <v>1</v>
      </c>
    </row>
    <row r="4858" spans="1:8" hidden="1" x14ac:dyDescent="0.3">
      <c r="A4858" s="1">
        <v>2023</v>
      </c>
      <c r="B4858" t="s">
        <v>33</v>
      </c>
      <c r="C4858" t="s">
        <v>15</v>
      </c>
      <c r="D4858" s="36" t="s">
        <v>109</v>
      </c>
      <c r="E4858" s="36" t="s">
        <v>52</v>
      </c>
      <c r="F4858" s="37">
        <v>12</v>
      </c>
      <c r="G4858" s="37">
        <v>12</v>
      </c>
      <c r="H4858" s="28">
        <v>1</v>
      </c>
    </row>
    <row r="4859" spans="1:8" hidden="1" x14ac:dyDescent="0.3">
      <c r="A4859" s="1">
        <v>2023</v>
      </c>
      <c r="B4859" t="s">
        <v>33</v>
      </c>
      <c r="C4859" t="s">
        <v>15</v>
      </c>
      <c r="D4859" s="36" t="s">
        <v>87</v>
      </c>
      <c r="E4859" s="36" t="s">
        <v>43</v>
      </c>
      <c r="F4859" s="37">
        <v>11</v>
      </c>
      <c r="G4859" s="37">
        <v>11</v>
      </c>
      <c r="H4859" s="28">
        <v>1</v>
      </c>
    </row>
    <row r="4860" spans="1:8" hidden="1" x14ac:dyDescent="0.3">
      <c r="A4860" s="1">
        <v>2023</v>
      </c>
      <c r="B4860" t="s">
        <v>33</v>
      </c>
      <c r="C4860" t="s">
        <v>15</v>
      </c>
      <c r="D4860" s="36" t="s">
        <v>87</v>
      </c>
      <c r="E4860" s="36" t="s">
        <v>52</v>
      </c>
      <c r="F4860" s="37">
        <v>24</v>
      </c>
      <c r="G4860" s="37">
        <v>24</v>
      </c>
      <c r="H4860" s="28">
        <v>1</v>
      </c>
    </row>
    <row r="4861" spans="1:8" hidden="1" x14ac:dyDescent="0.3">
      <c r="A4861" s="1">
        <v>2023</v>
      </c>
      <c r="B4861" t="s">
        <v>33</v>
      </c>
      <c r="C4861" t="s">
        <v>15</v>
      </c>
      <c r="D4861" s="36" t="s">
        <v>62</v>
      </c>
      <c r="E4861" s="36" t="s">
        <v>45</v>
      </c>
      <c r="F4861" s="37">
        <v>26</v>
      </c>
      <c r="G4861" s="37">
        <v>26</v>
      </c>
      <c r="H4861" s="28">
        <v>1</v>
      </c>
    </row>
    <row r="4862" spans="1:8" hidden="1" x14ac:dyDescent="0.3">
      <c r="A4862" s="1">
        <v>2023</v>
      </c>
      <c r="B4862" t="s">
        <v>33</v>
      </c>
      <c r="C4862" t="s">
        <v>15</v>
      </c>
      <c r="D4862" s="36" t="s">
        <v>67</v>
      </c>
      <c r="E4862" s="36" t="s">
        <v>45</v>
      </c>
      <c r="F4862" s="37">
        <v>22</v>
      </c>
      <c r="G4862" s="37">
        <v>22</v>
      </c>
      <c r="H4862" s="28">
        <v>1</v>
      </c>
    </row>
    <row r="4863" spans="1:8" hidden="1" x14ac:dyDescent="0.3">
      <c r="A4863" s="1">
        <v>2023</v>
      </c>
      <c r="B4863" t="s">
        <v>33</v>
      </c>
      <c r="C4863" t="s">
        <v>15</v>
      </c>
      <c r="D4863" s="36" t="s">
        <v>69</v>
      </c>
      <c r="E4863" s="36" t="s">
        <v>45</v>
      </c>
      <c r="F4863" s="37">
        <v>21</v>
      </c>
      <c r="G4863" s="37">
        <v>21</v>
      </c>
      <c r="H4863" s="28">
        <v>1</v>
      </c>
    </row>
    <row r="4864" spans="1:8" hidden="1" x14ac:dyDescent="0.3">
      <c r="A4864" s="1">
        <v>2023</v>
      </c>
      <c r="B4864" t="s">
        <v>33</v>
      </c>
      <c r="C4864" t="s">
        <v>15</v>
      </c>
      <c r="D4864" s="36" t="s">
        <v>70</v>
      </c>
      <c r="E4864" s="36" t="s">
        <v>45</v>
      </c>
      <c r="F4864" s="37">
        <v>53</v>
      </c>
      <c r="G4864" s="37">
        <v>53</v>
      </c>
      <c r="H4864" s="28">
        <v>1</v>
      </c>
    </row>
    <row r="4865" spans="1:8" hidden="1" x14ac:dyDescent="0.3">
      <c r="A4865" s="1">
        <v>2023</v>
      </c>
      <c r="B4865" t="s">
        <v>33</v>
      </c>
      <c r="C4865" t="s">
        <v>15</v>
      </c>
      <c r="D4865" s="36" t="s">
        <v>71</v>
      </c>
      <c r="E4865" s="36" t="s">
        <v>45</v>
      </c>
      <c r="F4865" s="37">
        <v>25</v>
      </c>
      <c r="G4865" s="37">
        <v>25</v>
      </c>
      <c r="H4865" s="28">
        <v>1</v>
      </c>
    </row>
    <row r="4866" spans="1:8" hidden="1" x14ac:dyDescent="0.3">
      <c r="A4866" s="1">
        <v>2023</v>
      </c>
      <c r="B4866" t="s">
        <v>33</v>
      </c>
      <c r="C4866" t="s">
        <v>15</v>
      </c>
      <c r="D4866" s="36" t="s">
        <v>72</v>
      </c>
      <c r="E4866" s="36" t="s">
        <v>45</v>
      </c>
      <c r="F4866" s="37">
        <v>25</v>
      </c>
      <c r="G4866" s="37">
        <v>25</v>
      </c>
      <c r="H4866" s="28">
        <v>1</v>
      </c>
    </row>
    <row r="4867" spans="1:8" hidden="1" x14ac:dyDescent="0.3">
      <c r="A4867" s="1">
        <v>2023</v>
      </c>
      <c r="B4867" t="s">
        <v>33</v>
      </c>
      <c r="C4867" t="s">
        <v>15</v>
      </c>
      <c r="D4867" s="36" t="s">
        <v>89</v>
      </c>
      <c r="E4867" s="36" t="s">
        <v>45</v>
      </c>
      <c r="F4867" s="37">
        <v>14</v>
      </c>
      <c r="G4867" s="37">
        <v>14</v>
      </c>
      <c r="H4867" s="28">
        <v>1</v>
      </c>
    </row>
    <row r="4868" spans="1:8" hidden="1" x14ac:dyDescent="0.3">
      <c r="A4868" s="1">
        <v>2023</v>
      </c>
      <c r="B4868" t="s">
        <v>33</v>
      </c>
      <c r="C4868" t="s">
        <v>15</v>
      </c>
      <c r="D4868" s="36" t="s">
        <v>123</v>
      </c>
      <c r="E4868" s="36" t="s">
        <v>45</v>
      </c>
      <c r="F4868" s="37">
        <v>11</v>
      </c>
      <c r="G4868" s="37">
        <v>11</v>
      </c>
      <c r="H4868" s="28">
        <v>1</v>
      </c>
    </row>
    <row r="4869" spans="1:8" hidden="1" x14ac:dyDescent="0.3">
      <c r="A4869" s="1">
        <v>2023</v>
      </c>
      <c r="B4869" t="s">
        <v>33</v>
      </c>
      <c r="C4869" t="s">
        <v>15</v>
      </c>
      <c r="D4869" s="36" t="s">
        <v>79</v>
      </c>
      <c r="E4869" s="36" t="s">
        <v>45</v>
      </c>
      <c r="F4869" s="37">
        <v>25</v>
      </c>
      <c r="G4869" s="37">
        <v>25</v>
      </c>
      <c r="H4869" s="28">
        <v>1</v>
      </c>
    </row>
    <row r="4870" spans="1:8" hidden="1" x14ac:dyDescent="0.3">
      <c r="A4870" s="1">
        <v>2023</v>
      </c>
      <c r="B4870" t="s">
        <v>33</v>
      </c>
      <c r="C4870" t="s">
        <v>15</v>
      </c>
      <c r="D4870" s="36" t="s">
        <v>82</v>
      </c>
      <c r="E4870" s="36" t="s">
        <v>45</v>
      </c>
      <c r="F4870" s="37">
        <v>18</v>
      </c>
      <c r="G4870" s="37">
        <v>18</v>
      </c>
      <c r="H4870" s="28">
        <v>1</v>
      </c>
    </row>
    <row r="4871" spans="1:8" hidden="1" x14ac:dyDescent="0.3">
      <c r="A4871" s="1">
        <v>2023</v>
      </c>
      <c r="B4871" t="s">
        <v>33</v>
      </c>
      <c r="C4871" t="s">
        <v>15</v>
      </c>
      <c r="D4871" s="36" t="s">
        <v>84</v>
      </c>
      <c r="E4871" s="36" t="s">
        <v>45</v>
      </c>
      <c r="F4871" s="37">
        <v>22</v>
      </c>
      <c r="G4871" s="37">
        <v>22</v>
      </c>
      <c r="H4871" s="28">
        <v>1</v>
      </c>
    </row>
    <row r="4872" spans="1:8" hidden="1" x14ac:dyDescent="0.3">
      <c r="A4872" s="1">
        <v>2023</v>
      </c>
      <c r="B4872" t="s">
        <v>33</v>
      </c>
      <c r="C4872" t="s">
        <v>15</v>
      </c>
      <c r="D4872" s="36" t="s">
        <v>69</v>
      </c>
      <c r="E4872" s="36" t="s">
        <v>49</v>
      </c>
      <c r="F4872" s="37">
        <v>45</v>
      </c>
      <c r="G4872" s="37">
        <v>45</v>
      </c>
      <c r="H4872" s="28">
        <v>1</v>
      </c>
    </row>
    <row r="4873" spans="1:8" hidden="1" x14ac:dyDescent="0.3">
      <c r="A4873" s="1">
        <v>2023</v>
      </c>
      <c r="B4873" t="s">
        <v>33</v>
      </c>
      <c r="C4873" t="s">
        <v>15</v>
      </c>
      <c r="D4873" s="36" t="s">
        <v>71</v>
      </c>
      <c r="E4873" s="36" t="s">
        <v>49</v>
      </c>
      <c r="F4873" s="37">
        <v>24</v>
      </c>
      <c r="G4873" s="37">
        <v>24</v>
      </c>
      <c r="H4873" s="28">
        <v>1</v>
      </c>
    </row>
    <row r="4874" spans="1:8" hidden="1" x14ac:dyDescent="0.3">
      <c r="A4874" s="1">
        <v>2023</v>
      </c>
      <c r="B4874" t="s">
        <v>33</v>
      </c>
      <c r="C4874" t="s">
        <v>15</v>
      </c>
      <c r="D4874" s="36" t="s">
        <v>79</v>
      </c>
      <c r="E4874" s="36" t="s">
        <v>49</v>
      </c>
      <c r="F4874" s="37">
        <v>18</v>
      </c>
      <c r="G4874" s="37">
        <v>18</v>
      </c>
      <c r="H4874" s="28">
        <v>1</v>
      </c>
    </row>
    <row r="4875" spans="1:8" hidden="1" x14ac:dyDescent="0.3">
      <c r="A4875" s="1">
        <v>2023</v>
      </c>
      <c r="B4875" t="s">
        <v>33</v>
      </c>
      <c r="C4875" t="s">
        <v>15</v>
      </c>
      <c r="D4875" s="36" t="s">
        <v>87</v>
      </c>
      <c r="E4875" s="36" t="s">
        <v>47</v>
      </c>
      <c r="F4875" s="37">
        <v>15</v>
      </c>
      <c r="G4875" s="37">
        <v>15</v>
      </c>
      <c r="H4875" s="27">
        <v>1</v>
      </c>
    </row>
    <row r="4876" spans="1:8" hidden="1" x14ac:dyDescent="0.3">
      <c r="A4876" s="1">
        <v>2023</v>
      </c>
      <c r="B4876" t="s">
        <v>33</v>
      </c>
      <c r="C4876" t="s">
        <v>17</v>
      </c>
      <c r="D4876" s="36" t="s">
        <v>62</v>
      </c>
      <c r="E4876" s="36" t="s">
        <v>46</v>
      </c>
      <c r="F4876" s="26">
        <v>19</v>
      </c>
      <c r="G4876" s="26">
        <v>27</v>
      </c>
      <c r="H4876" s="28">
        <v>0.70370370370299995</v>
      </c>
    </row>
    <row r="4877" spans="1:8" hidden="1" x14ac:dyDescent="0.3">
      <c r="A4877" s="1">
        <v>2023</v>
      </c>
      <c r="B4877" t="s">
        <v>33</v>
      </c>
      <c r="C4877" t="s">
        <v>17</v>
      </c>
      <c r="D4877" s="36" t="s">
        <v>63</v>
      </c>
      <c r="E4877" s="36" t="s">
        <v>48</v>
      </c>
      <c r="F4877" s="26">
        <v>7</v>
      </c>
      <c r="G4877" s="26">
        <v>13</v>
      </c>
      <c r="H4877" s="28">
        <v>0.53846153846099998</v>
      </c>
    </row>
    <row r="4878" spans="1:8" hidden="1" x14ac:dyDescent="0.3">
      <c r="A4878" s="1">
        <v>2023</v>
      </c>
      <c r="B4878" t="s">
        <v>33</v>
      </c>
      <c r="C4878" t="s">
        <v>17</v>
      </c>
      <c r="D4878" s="36" t="s">
        <v>65</v>
      </c>
      <c r="E4878" s="36" t="s">
        <v>48</v>
      </c>
      <c r="F4878" s="26">
        <v>3</v>
      </c>
      <c r="G4878" s="26">
        <v>11</v>
      </c>
      <c r="H4878" s="28">
        <v>0.27272727272699998</v>
      </c>
    </row>
    <row r="4879" spans="1:8" hidden="1" x14ac:dyDescent="0.3">
      <c r="A4879" s="1">
        <v>2023</v>
      </c>
      <c r="B4879" t="s">
        <v>33</v>
      </c>
      <c r="C4879" t="s">
        <v>17</v>
      </c>
      <c r="D4879" s="36" t="s">
        <v>67</v>
      </c>
      <c r="E4879" s="36" t="s">
        <v>46</v>
      </c>
      <c r="F4879" s="26">
        <v>19</v>
      </c>
      <c r="G4879" s="26">
        <v>43</v>
      </c>
      <c r="H4879" s="28">
        <v>0.44186046511600002</v>
      </c>
    </row>
    <row r="4880" spans="1:8" hidden="1" x14ac:dyDescent="0.3">
      <c r="A4880" s="1">
        <v>2023</v>
      </c>
      <c r="B4880" t="s">
        <v>33</v>
      </c>
      <c r="C4880" t="s">
        <v>17</v>
      </c>
      <c r="D4880" s="36" t="s">
        <v>69</v>
      </c>
      <c r="E4880" s="36" t="s">
        <v>48</v>
      </c>
      <c r="F4880" s="26">
        <v>68</v>
      </c>
      <c r="G4880" s="26">
        <v>69</v>
      </c>
      <c r="H4880" s="28">
        <v>0.98550724637599996</v>
      </c>
    </row>
    <row r="4881" spans="1:8" hidden="1" x14ac:dyDescent="0.3">
      <c r="A4881" s="1">
        <v>2023</v>
      </c>
      <c r="B4881" t="s">
        <v>33</v>
      </c>
      <c r="C4881" t="s">
        <v>17</v>
      </c>
      <c r="D4881" s="36" t="s">
        <v>69</v>
      </c>
      <c r="E4881" s="36" t="s">
        <v>46</v>
      </c>
      <c r="F4881" s="26">
        <v>37</v>
      </c>
      <c r="G4881" s="26">
        <v>38</v>
      </c>
      <c r="H4881" s="28">
        <v>0.97368421052599996</v>
      </c>
    </row>
    <row r="4882" spans="1:8" hidden="1" x14ac:dyDescent="0.3">
      <c r="A4882" s="1">
        <v>2023</v>
      </c>
      <c r="B4882" t="s">
        <v>33</v>
      </c>
      <c r="C4882" t="s">
        <v>17</v>
      </c>
      <c r="D4882" s="36" t="s">
        <v>111</v>
      </c>
      <c r="E4882" s="36" t="s">
        <v>48</v>
      </c>
      <c r="F4882" s="26">
        <v>4</v>
      </c>
      <c r="G4882" s="26">
        <v>12</v>
      </c>
      <c r="H4882" s="28">
        <v>0.33333333333300003</v>
      </c>
    </row>
    <row r="4883" spans="1:8" hidden="1" x14ac:dyDescent="0.3">
      <c r="A4883" s="1">
        <v>2023</v>
      </c>
      <c r="B4883" t="s">
        <v>33</v>
      </c>
      <c r="C4883" t="s">
        <v>17</v>
      </c>
      <c r="D4883" s="36" t="s">
        <v>70</v>
      </c>
      <c r="E4883" s="36" t="s">
        <v>46</v>
      </c>
      <c r="F4883" s="26">
        <v>91</v>
      </c>
      <c r="G4883" s="26">
        <v>117</v>
      </c>
      <c r="H4883" s="28">
        <v>0.77777777777699997</v>
      </c>
    </row>
    <row r="4884" spans="1:8" hidden="1" x14ac:dyDescent="0.3">
      <c r="A4884" s="1">
        <v>2023</v>
      </c>
      <c r="B4884" t="s">
        <v>33</v>
      </c>
      <c r="C4884" t="s">
        <v>17</v>
      </c>
      <c r="D4884" s="36" t="s">
        <v>71</v>
      </c>
      <c r="E4884" s="36" t="s">
        <v>46</v>
      </c>
      <c r="F4884" s="26">
        <v>11</v>
      </c>
      <c r="G4884" s="26">
        <v>18</v>
      </c>
      <c r="H4884" s="28">
        <v>0.61111111111100003</v>
      </c>
    </row>
    <row r="4885" spans="1:8" hidden="1" x14ac:dyDescent="0.3">
      <c r="A4885" s="1">
        <v>2023</v>
      </c>
      <c r="B4885" t="s">
        <v>33</v>
      </c>
      <c r="C4885" t="s">
        <v>17</v>
      </c>
      <c r="D4885" s="36" t="s">
        <v>72</v>
      </c>
      <c r="E4885" s="36" t="s">
        <v>48</v>
      </c>
      <c r="F4885" s="26">
        <v>23</v>
      </c>
      <c r="G4885" s="26">
        <v>58</v>
      </c>
      <c r="H4885" s="28">
        <v>0.39655172413700002</v>
      </c>
    </row>
    <row r="4886" spans="1:8" hidden="1" x14ac:dyDescent="0.3">
      <c r="A4886" s="1">
        <v>2023</v>
      </c>
      <c r="B4886" t="s">
        <v>33</v>
      </c>
      <c r="C4886" t="s">
        <v>17</v>
      </c>
      <c r="D4886" s="36" t="s">
        <v>72</v>
      </c>
      <c r="E4886" s="36" t="s">
        <v>46</v>
      </c>
      <c r="F4886" s="26">
        <v>5</v>
      </c>
      <c r="G4886" s="26">
        <v>12</v>
      </c>
      <c r="H4886" s="28">
        <v>0.416666666666</v>
      </c>
    </row>
    <row r="4887" spans="1:8" hidden="1" x14ac:dyDescent="0.3">
      <c r="A4887" s="1">
        <v>2023</v>
      </c>
      <c r="B4887" t="s">
        <v>33</v>
      </c>
      <c r="C4887" t="s">
        <v>17</v>
      </c>
      <c r="D4887" s="36" t="s">
        <v>73</v>
      </c>
      <c r="E4887" s="36" t="s">
        <v>46</v>
      </c>
      <c r="F4887" s="26">
        <v>11</v>
      </c>
      <c r="G4887" s="26">
        <v>24</v>
      </c>
      <c r="H4887" s="28">
        <v>0.45833333333300003</v>
      </c>
    </row>
    <row r="4888" spans="1:8" hidden="1" x14ac:dyDescent="0.3">
      <c r="A4888" s="1">
        <v>2023</v>
      </c>
      <c r="B4888" t="s">
        <v>33</v>
      </c>
      <c r="C4888" t="s">
        <v>17</v>
      </c>
      <c r="D4888" s="36" t="s">
        <v>74</v>
      </c>
      <c r="E4888" s="36" t="s">
        <v>48</v>
      </c>
      <c r="F4888" s="26">
        <v>12</v>
      </c>
      <c r="G4888" s="26">
        <v>13</v>
      </c>
      <c r="H4888" s="28">
        <v>0.92307692307599998</v>
      </c>
    </row>
    <row r="4889" spans="1:8" hidden="1" x14ac:dyDescent="0.3">
      <c r="A4889" s="1">
        <v>2023</v>
      </c>
      <c r="B4889" t="s">
        <v>33</v>
      </c>
      <c r="C4889" t="s">
        <v>17</v>
      </c>
      <c r="D4889" s="36" t="s">
        <v>76</v>
      </c>
      <c r="E4889" s="36" t="s">
        <v>46</v>
      </c>
      <c r="F4889" s="26">
        <v>37</v>
      </c>
      <c r="G4889" s="26">
        <v>57</v>
      </c>
      <c r="H4889" s="28">
        <v>0.64912280701699998</v>
      </c>
    </row>
    <row r="4890" spans="1:8" hidden="1" x14ac:dyDescent="0.3">
      <c r="A4890" s="1">
        <v>2023</v>
      </c>
      <c r="B4890" t="s">
        <v>33</v>
      </c>
      <c r="C4890" t="s">
        <v>17</v>
      </c>
      <c r="D4890" s="36" t="s">
        <v>89</v>
      </c>
      <c r="E4890" s="36" t="s">
        <v>48</v>
      </c>
      <c r="F4890" s="26">
        <v>21</v>
      </c>
      <c r="G4890" s="26">
        <v>32</v>
      </c>
      <c r="H4890" s="28">
        <v>0.65625</v>
      </c>
    </row>
    <row r="4891" spans="1:8" hidden="1" x14ac:dyDescent="0.3">
      <c r="A4891" s="1">
        <v>2023</v>
      </c>
      <c r="B4891" t="s">
        <v>33</v>
      </c>
      <c r="C4891" t="s">
        <v>17</v>
      </c>
      <c r="D4891" s="36" t="s">
        <v>123</v>
      </c>
      <c r="E4891" s="36" t="s">
        <v>48</v>
      </c>
      <c r="F4891" s="26">
        <v>8</v>
      </c>
      <c r="G4891" s="26">
        <v>16</v>
      </c>
      <c r="H4891" s="28">
        <v>0.5</v>
      </c>
    </row>
    <row r="4892" spans="1:8" hidden="1" x14ac:dyDescent="0.3">
      <c r="A4892" s="1">
        <v>2023</v>
      </c>
      <c r="B4892" t="s">
        <v>33</v>
      </c>
      <c r="C4892" t="s">
        <v>17</v>
      </c>
      <c r="D4892" s="36" t="s">
        <v>126</v>
      </c>
      <c r="E4892" s="36" t="s">
        <v>48</v>
      </c>
      <c r="F4892" s="26">
        <v>11</v>
      </c>
      <c r="G4892" s="26">
        <v>15</v>
      </c>
      <c r="H4892" s="28">
        <v>0.73333333333299999</v>
      </c>
    </row>
    <row r="4893" spans="1:8" hidden="1" x14ac:dyDescent="0.3">
      <c r="A4893" s="1">
        <v>2023</v>
      </c>
      <c r="B4893" t="s">
        <v>33</v>
      </c>
      <c r="C4893" t="s">
        <v>17</v>
      </c>
      <c r="D4893" s="36" t="s">
        <v>126</v>
      </c>
      <c r="E4893" s="36" t="s">
        <v>46</v>
      </c>
      <c r="F4893" s="26">
        <v>22</v>
      </c>
      <c r="G4893" s="26">
        <v>39</v>
      </c>
      <c r="H4893" s="28">
        <v>0.56410256410199999</v>
      </c>
    </row>
    <row r="4894" spans="1:8" hidden="1" x14ac:dyDescent="0.3">
      <c r="A4894" s="1">
        <v>2023</v>
      </c>
      <c r="B4894" t="s">
        <v>33</v>
      </c>
      <c r="C4894" t="s">
        <v>17</v>
      </c>
      <c r="D4894" s="36" t="s">
        <v>105</v>
      </c>
      <c r="E4894" s="36" t="s">
        <v>46</v>
      </c>
      <c r="F4894" s="26">
        <v>30</v>
      </c>
      <c r="G4894" s="26">
        <v>63</v>
      </c>
      <c r="H4894" s="28">
        <v>0.47619047618999999</v>
      </c>
    </row>
    <row r="4895" spans="1:8" hidden="1" x14ac:dyDescent="0.3">
      <c r="A4895" s="1">
        <v>2023</v>
      </c>
      <c r="B4895" t="s">
        <v>33</v>
      </c>
      <c r="C4895" t="s">
        <v>17</v>
      </c>
      <c r="D4895" s="36" t="s">
        <v>79</v>
      </c>
      <c r="E4895" s="36" t="s">
        <v>48</v>
      </c>
      <c r="F4895" s="26">
        <v>6</v>
      </c>
      <c r="G4895" s="26">
        <v>29</v>
      </c>
      <c r="H4895" s="28">
        <v>0.20689655172400001</v>
      </c>
    </row>
    <row r="4896" spans="1:8" hidden="1" x14ac:dyDescent="0.3">
      <c r="A4896" s="1">
        <v>2023</v>
      </c>
      <c r="B4896" t="s">
        <v>33</v>
      </c>
      <c r="C4896" t="s">
        <v>17</v>
      </c>
      <c r="D4896" s="36" t="s">
        <v>79</v>
      </c>
      <c r="E4896" s="36" t="s">
        <v>46</v>
      </c>
      <c r="F4896" s="26">
        <v>31</v>
      </c>
      <c r="G4896" s="26">
        <v>52</v>
      </c>
      <c r="H4896" s="28">
        <v>0.59615384615300004</v>
      </c>
    </row>
    <row r="4897" spans="1:8" hidden="1" x14ac:dyDescent="0.3">
      <c r="A4897" s="1">
        <v>2023</v>
      </c>
      <c r="B4897" t="s">
        <v>33</v>
      </c>
      <c r="C4897" t="s">
        <v>17</v>
      </c>
      <c r="D4897" s="36" t="s">
        <v>82</v>
      </c>
      <c r="E4897" s="36" t="s">
        <v>46</v>
      </c>
      <c r="F4897" s="26">
        <v>24</v>
      </c>
      <c r="G4897" s="26">
        <v>36</v>
      </c>
      <c r="H4897" s="28">
        <v>0.66666666666600005</v>
      </c>
    </row>
    <row r="4898" spans="1:8" hidden="1" x14ac:dyDescent="0.3">
      <c r="A4898" s="1">
        <v>2023</v>
      </c>
      <c r="B4898" t="s">
        <v>33</v>
      </c>
      <c r="C4898" t="s">
        <v>17</v>
      </c>
      <c r="D4898" s="36" t="s">
        <v>84</v>
      </c>
      <c r="E4898" s="36" t="s">
        <v>48</v>
      </c>
      <c r="F4898" s="26">
        <v>12</v>
      </c>
      <c r="G4898" s="26">
        <v>19</v>
      </c>
      <c r="H4898" s="28">
        <v>0.63157894736800002</v>
      </c>
    </row>
    <row r="4899" spans="1:8" hidden="1" x14ac:dyDescent="0.3">
      <c r="A4899" s="1">
        <v>2023</v>
      </c>
      <c r="B4899" t="s">
        <v>33</v>
      </c>
      <c r="C4899" t="s">
        <v>17</v>
      </c>
      <c r="D4899" s="36" t="s">
        <v>84</v>
      </c>
      <c r="E4899" s="36" t="s">
        <v>46</v>
      </c>
      <c r="F4899" s="26">
        <v>17</v>
      </c>
      <c r="G4899" s="26">
        <v>27</v>
      </c>
      <c r="H4899" s="28">
        <v>0.62962962962900004</v>
      </c>
    </row>
    <row r="4900" spans="1:8" hidden="1" x14ac:dyDescent="0.3">
      <c r="A4900" s="1">
        <v>2023</v>
      </c>
      <c r="B4900" t="s">
        <v>33</v>
      </c>
      <c r="C4900" t="s">
        <v>17</v>
      </c>
      <c r="D4900" s="36" t="s">
        <v>94</v>
      </c>
      <c r="E4900" s="36" t="s">
        <v>46</v>
      </c>
      <c r="F4900" s="26">
        <v>1</v>
      </c>
      <c r="G4900" s="26">
        <v>11</v>
      </c>
      <c r="H4900" s="28">
        <v>9.0909090908999998E-2</v>
      </c>
    </row>
    <row r="4901" spans="1:8" hidden="1" x14ac:dyDescent="0.3">
      <c r="A4901" s="1">
        <v>2023</v>
      </c>
      <c r="B4901" t="s">
        <v>33</v>
      </c>
      <c r="C4901" t="s">
        <v>17</v>
      </c>
      <c r="D4901" s="36" t="s">
        <v>85</v>
      </c>
      <c r="E4901" s="36" t="s">
        <v>46</v>
      </c>
      <c r="F4901" s="26">
        <v>61</v>
      </c>
      <c r="G4901" s="26">
        <v>69</v>
      </c>
      <c r="H4901" s="28">
        <v>0.88405797101399997</v>
      </c>
    </row>
    <row r="4902" spans="1:8" hidden="1" x14ac:dyDescent="0.3">
      <c r="A4902" s="1">
        <v>2023</v>
      </c>
      <c r="B4902" t="s">
        <v>33</v>
      </c>
      <c r="C4902" t="s">
        <v>17</v>
      </c>
      <c r="D4902" s="36" t="s">
        <v>86</v>
      </c>
      <c r="E4902" s="36" t="s">
        <v>46</v>
      </c>
      <c r="F4902" s="26">
        <v>14</v>
      </c>
      <c r="G4902" s="26">
        <v>22</v>
      </c>
      <c r="H4902" s="28">
        <v>0.63636363636299997</v>
      </c>
    </row>
    <row r="4903" spans="1:8" hidden="1" x14ac:dyDescent="0.3">
      <c r="A4903" s="1">
        <v>2023</v>
      </c>
      <c r="B4903" t="s">
        <v>33</v>
      </c>
      <c r="C4903" t="s">
        <v>17</v>
      </c>
      <c r="D4903" s="36" t="s">
        <v>109</v>
      </c>
      <c r="E4903" s="36" t="s">
        <v>46</v>
      </c>
      <c r="F4903" s="26">
        <v>14</v>
      </c>
      <c r="G4903" s="26">
        <v>33</v>
      </c>
      <c r="H4903" s="28">
        <v>0.42424242424199998</v>
      </c>
    </row>
    <row r="4904" spans="1:8" hidden="1" x14ac:dyDescent="0.3">
      <c r="A4904" s="1">
        <v>2023</v>
      </c>
      <c r="B4904" t="s">
        <v>33</v>
      </c>
      <c r="C4904" t="s">
        <v>17</v>
      </c>
      <c r="D4904" s="36" t="s">
        <v>87</v>
      </c>
      <c r="E4904" s="36" t="s">
        <v>48</v>
      </c>
      <c r="F4904" s="26">
        <v>71</v>
      </c>
      <c r="G4904" s="26">
        <v>81</v>
      </c>
      <c r="H4904" s="28">
        <v>0.87654320987599998</v>
      </c>
    </row>
    <row r="4905" spans="1:8" hidden="1" x14ac:dyDescent="0.3">
      <c r="A4905" s="1">
        <v>2023</v>
      </c>
      <c r="B4905" t="s">
        <v>33</v>
      </c>
      <c r="C4905" t="s">
        <v>17</v>
      </c>
      <c r="D4905" s="36" t="s">
        <v>62</v>
      </c>
      <c r="E4905" s="36" t="s">
        <v>52</v>
      </c>
      <c r="F4905" s="26">
        <v>14</v>
      </c>
      <c r="G4905" s="26">
        <v>22</v>
      </c>
      <c r="H4905" s="28">
        <v>0.63636363636299997</v>
      </c>
    </row>
    <row r="4906" spans="1:8" hidden="1" x14ac:dyDescent="0.3">
      <c r="A4906" s="1">
        <v>2023</v>
      </c>
      <c r="B4906" t="s">
        <v>33</v>
      </c>
      <c r="C4906" t="s">
        <v>17</v>
      </c>
      <c r="D4906" s="36" t="s">
        <v>65</v>
      </c>
      <c r="E4906" s="36" t="s">
        <v>52</v>
      </c>
      <c r="F4906" s="26">
        <v>4</v>
      </c>
      <c r="G4906" s="26">
        <v>11</v>
      </c>
      <c r="H4906" s="28">
        <v>0.36363636363599999</v>
      </c>
    </row>
    <row r="4907" spans="1:8" hidden="1" x14ac:dyDescent="0.3">
      <c r="A4907" s="1">
        <v>2023</v>
      </c>
      <c r="B4907" t="s">
        <v>33</v>
      </c>
      <c r="C4907" t="s">
        <v>17</v>
      </c>
      <c r="D4907" s="36" t="s">
        <v>67</v>
      </c>
      <c r="E4907" s="36" t="s">
        <v>43</v>
      </c>
      <c r="F4907" s="26">
        <v>9</v>
      </c>
      <c r="G4907" s="26">
        <v>26</v>
      </c>
      <c r="H4907" s="28">
        <v>0.34615384615299999</v>
      </c>
    </row>
    <row r="4908" spans="1:8" hidden="1" x14ac:dyDescent="0.3">
      <c r="A4908" s="1">
        <v>2023</v>
      </c>
      <c r="B4908" t="s">
        <v>33</v>
      </c>
      <c r="C4908" t="s">
        <v>17</v>
      </c>
      <c r="D4908" s="36" t="s">
        <v>67</v>
      </c>
      <c r="E4908" s="36" t="s">
        <v>52</v>
      </c>
      <c r="F4908" s="26">
        <v>6</v>
      </c>
      <c r="G4908" s="26">
        <v>13</v>
      </c>
      <c r="H4908" s="28">
        <v>0.46153846153799999</v>
      </c>
    </row>
    <row r="4909" spans="1:8" hidden="1" x14ac:dyDescent="0.3">
      <c r="A4909" s="1">
        <v>2023</v>
      </c>
      <c r="B4909" t="s">
        <v>33</v>
      </c>
      <c r="C4909" t="s">
        <v>17</v>
      </c>
      <c r="D4909" s="36" t="s">
        <v>69</v>
      </c>
      <c r="E4909" s="36" t="s">
        <v>43</v>
      </c>
      <c r="F4909" s="26">
        <v>79</v>
      </c>
      <c r="G4909" s="26">
        <v>81</v>
      </c>
      <c r="H4909" s="28">
        <v>0.975308641975</v>
      </c>
    </row>
    <row r="4910" spans="1:8" hidden="1" x14ac:dyDescent="0.3">
      <c r="A4910" s="1">
        <v>2023</v>
      </c>
      <c r="B4910" t="s">
        <v>33</v>
      </c>
      <c r="C4910" t="s">
        <v>17</v>
      </c>
      <c r="D4910" s="36" t="s">
        <v>69</v>
      </c>
      <c r="E4910" s="36" t="s">
        <v>52</v>
      </c>
      <c r="F4910" s="26">
        <v>19</v>
      </c>
      <c r="G4910" s="26">
        <v>19</v>
      </c>
      <c r="H4910" s="28">
        <v>1</v>
      </c>
    </row>
    <row r="4911" spans="1:8" hidden="1" x14ac:dyDescent="0.3">
      <c r="A4911" s="1">
        <v>2023</v>
      </c>
      <c r="B4911" t="s">
        <v>33</v>
      </c>
      <c r="C4911" t="s">
        <v>17</v>
      </c>
      <c r="D4911" s="36" t="s">
        <v>70</v>
      </c>
      <c r="E4911" s="36" t="s">
        <v>43</v>
      </c>
      <c r="F4911" s="26">
        <v>27</v>
      </c>
      <c r="G4911" s="26">
        <v>36</v>
      </c>
      <c r="H4911" s="28">
        <v>0.75</v>
      </c>
    </row>
    <row r="4912" spans="1:8" hidden="1" x14ac:dyDescent="0.3">
      <c r="A4912" s="1">
        <v>2023</v>
      </c>
      <c r="B4912" t="s">
        <v>33</v>
      </c>
      <c r="C4912" t="s">
        <v>17</v>
      </c>
      <c r="D4912" s="36" t="s">
        <v>70</v>
      </c>
      <c r="E4912" s="36" t="s">
        <v>52</v>
      </c>
      <c r="F4912" s="26">
        <v>57</v>
      </c>
      <c r="G4912" s="26">
        <v>72</v>
      </c>
      <c r="H4912" s="28">
        <v>0.79166666666600005</v>
      </c>
    </row>
    <row r="4913" spans="1:8" hidden="1" x14ac:dyDescent="0.3">
      <c r="A4913" s="1">
        <v>2023</v>
      </c>
      <c r="B4913" t="s">
        <v>33</v>
      </c>
      <c r="C4913" t="s">
        <v>17</v>
      </c>
      <c r="D4913" s="36" t="s">
        <v>71</v>
      </c>
      <c r="E4913" s="36" t="s">
        <v>43</v>
      </c>
      <c r="F4913" s="26">
        <v>10</v>
      </c>
      <c r="G4913" s="26">
        <v>11</v>
      </c>
      <c r="H4913" s="28">
        <v>0.90909090909000001</v>
      </c>
    </row>
    <row r="4914" spans="1:8" hidden="1" x14ac:dyDescent="0.3">
      <c r="A4914" s="1">
        <v>2023</v>
      </c>
      <c r="B4914" t="s">
        <v>33</v>
      </c>
      <c r="C4914" t="s">
        <v>17</v>
      </c>
      <c r="D4914" s="36" t="s">
        <v>71</v>
      </c>
      <c r="E4914" s="36" t="s">
        <v>52</v>
      </c>
      <c r="F4914" s="26">
        <v>6</v>
      </c>
      <c r="G4914" s="26">
        <v>14</v>
      </c>
      <c r="H4914" s="28">
        <v>0.428571428571</v>
      </c>
    </row>
    <row r="4915" spans="1:8" hidden="1" x14ac:dyDescent="0.3">
      <c r="A4915" s="1">
        <v>2023</v>
      </c>
      <c r="B4915" t="s">
        <v>33</v>
      </c>
      <c r="C4915" t="s">
        <v>17</v>
      </c>
      <c r="D4915" s="36" t="s">
        <v>72</v>
      </c>
      <c r="E4915" s="36" t="s">
        <v>43</v>
      </c>
      <c r="F4915" s="26">
        <v>7</v>
      </c>
      <c r="G4915" s="26">
        <v>26</v>
      </c>
      <c r="H4915" s="28">
        <v>0.26923076923</v>
      </c>
    </row>
    <row r="4916" spans="1:8" hidden="1" x14ac:dyDescent="0.3">
      <c r="A4916" s="1">
        <v>2023</v>
      </c>
      <c r="B4916" t="s">
        <v>33</v>
      </c>
      <c r="C4916" t="s">
        <v>17</v>
      </c>
      <c r="D4916" s="36" t="s">
        <v>72</v>
      </c>
      <c r="E4916" s="36" t="s">
        <v>52</v>
      </c>
      <c r="F4916" s="26">
        <v>19</v>
      </c>
      <c r="G4916" s="26">
        <v>38</v>
      </c>
      <c r="H4916" s="28">
        <v>0.5</v>
      </c>
    </row>
    <row r="4917" spans="1:8" hidden="1" x14ac:dyDescent="0.3">
      <c r="A4917" s="1">
        <v>2023</v>
      </c>
      <c r="B4917" t="s">
        <v>33</v>
      </c>
      <c r="C4917" t="s">
        <v>17</v>
      </c>
      <c r="D4917" s="36" t="s">
        <v>73</v>
      </c>
      <c r="E4917" s="36" t="s">
        <v>43</v>
      </c>
      <c r="F4917" s="26">
        <v>4</v>
      </c>
      <c r="G4917" s="26">
        <v>11</v>
      </c>
      <c r="H4917" s="28">
        <v>0.36363636363599999</v>
      </c>
    </row>
    <row r="4918" spans="1:8" hidden="1" x14ac:dyDescent="0.3">
      <c r="A4918" s="1">
        <v>2023</v>
      </c>
      <c r="B4918" t="s">
        <v>33</v>
      </c>
      <c r="C4918" t="s">
        <v>17</v>
      </c>
      <c r="D4918" s="36" t="s">
        <v>73</v>
      </c>
      <c r="E4918" s="36" t="s">
        <v>52</v>
      </c>
      <c r="F4918" s="26">
        <v>6</v>
      </c>
      <c r="G4918" s="26">
        <v>12</v>
      </c>
      <c r="H4918" s="28">
        <v>0.5</v>
      </c>
    </row>
    <row r="4919" spans="1:8" hidden="1" x14ac:dyDescent="0.3">
      <c r="A4919" s="1">
        <v>2023</v>
      </c>
      <c r="B4919" t="s">
        <v>33</v>
      </c>
      <c r="C4919" t="s">
        <v>17</v>
      </c>
      <c r="D4919" s="36" t="s">
        <v>74</v>
      </c>
      <c r="E4919" s="36" t="s">
        <v>52</v>
      </c>
      <c r="F4919" s="26">
        <v>9</v>
      </c>
      <c r="G4919" s="26">
        <v>10</v>
      </c>
      <c r="H4919" s="28">
        <v>0.9</v>
      </c>
    </row>
    <row r="4920" spans="1:8" hidden="1" x14ac:dyDescent="0.3">
      <c r="A4920" s="1">
        <v>2023</v>
      </c>
      <c r="B4920" t="s">
        <v>33</v>
      </c>
      <c r="C4920" t="s">
        <v>17</v>
      </c>
      <c r="D4920" s="36" t="s">
        <v>76</v>
      </c>
      <c r="E4920" s="36" t="s">
        <v>43</v>
      </c>
      <c r="F4920" s="26">
        <v>16</v>
      </c>
      <c r="G4920" s="26">
        <v>26</v>
      </c>
      <c r="H4920" s="28">
        <v>0.61538461538400002</v>
      </c>
    </row>
    <row r="4921" spans="1:8" hidden="1" x14ac:dyDescent="0.3">
      <c r="A4921" s="1">
        <v>2023</v>
      </c>
      <c r="B4921" t="s">
        <v>33</v>
      </c>
      <c r="C4921" t="s">
        <v>17</v>
      </c>
      <c r="D4921" s="36" t="s">
        <v>76</v>
      </c>
      <c r="E4921" s="36" t="s">
        <v>52</v>
      </c>
      <c r="F4921" s="26">
        <v>16</v>
      </c>
      <c r="G4921" s="26">
        <v>25</v>
      </c>
      <c r="H4921" s="28">
        <v>0.64</v>
      </c>
    </row>
    <row r="4922" spans="1:8" hidden="1" x14ac:dyDescent="0.3">
      <c r="A4922" s="1">
        <v>2023</v>
      </c>
      <c r="B4922" t="s">
        <v>33</v>
      </c>
      <c r="C4922" t="s">
        <v>17</v>
      </c>
      <c r="D4922" s="36" t="s">
        <v>89</v>
      </c>
      <c r="E4922" s="36" t="s">
        <v>52</v>
      </c>
      <c r="F4922" s="26">
        <v>15</v>
      </c>
      <c r="G4922" s="26">
        <v>23</v>
      </c>
      <c r="H4922" s="28">
        <v>0.65217391304299999</v>
      </c>
    </row>
    <row r="4923" spans="1:8" hidden="1" x14ac:dyDescent="0.3">
      <c r="A4923" s="1">
        <v>2023</v>
      </c>
      <c r="B4923" t="s">
        <v>33</v>
      </c>
      <c r="C4923" t="s">
        <v>17</v>
      </c>
      <c r="D4923" s="36" t="s">
        <v>123</v>
      </c>
      <c r="E4923" s="36" t="s">
        <v>52</v>
      </c>
      <c r="F4923" s="26">
        <v>11</v>
      </c>
      <c r="G4923" s="26">
        <v>22</v>
      </c>
      <c r="H4923" s="28">
        <v>0.5</v>
      </c>
    </row>
    <row r="4924" spans="1:8" hidden="1" x14ac:dyDescent="0.3">
      <c r="A4924" s="1">
        <v>2023</v>
      </c>
      <c r="B4924" t="s">
        <v>33</v>
      </c>
      <c r="C4924" t="s">
        <v>17</v>
      </c>
      <c r="D4924" s="36" t="s">
        <v>126</v>
      </c>
      <c r="E4924" s="36" t="s">
        <v>43</v>
      </c>
      <c r="F4924" s="26">
        <v>17</v>
      </c>
      <c r="G4924" s="26">
        <v>23</v>
      </c>
      <c r="H4924" s="28">
        <v>0.73913043478200002</v>
      </c>
    </row>
    <row r="4925" spans="1:8" hidden="1" x14ac:dyDescent="0.3">
      <c r="A4925" s="1">
        <v>2023</v>
      </c>
      <c r="B4925" t="s">
        <v>33</v>
      </c>
      <c r="C4925" t="s">
        <v>17</v>
      </c>
      <c r="D4925" s="36" t="s">
        <v>126</v>
      </c>
      <c r="E4925" s="36" t="s">
        <v>52</v>
      </c>
      <c r="F4925" s="26">
        <v>15</v>
      </c>
      <c r="G4925" s="26">
        <v>28</v>
      </c>
      <c r="H4925" s="28">
        <v>0.53571428571400004</v>
      </c>
    </row>
    <row r="4926" spans="1:8" hidden="1" x14ac:dyDescent="0.3">
      <c r="A4926" s="1">
        <v>2023</v>
      </c>
      <c r="B4926" t="s">
        <v>33</v>
      </c>
      <c r="C4926" t="s">
        <v>17</v>
      </c>
      <c r="D4926" s="36" t="s">
        <v>105</v>
      </c>
      <c r="E4926" s="36" t="s">
        <v>43</v>
      </c>
      <c r="F4926" s="26">
        <v>16</v>
      </c>
      <c r="G4926" s="26">
        <v>36</v>
      </c>
      <c r="H4926" s="28">
        <v>0.444444444444</v>
      </c>
    </row>
    <row r="4927" spans="1:8" hidden="1" x14ac:dyDescent="0.3">
      <c r="A4927" s="1">
        <v>2023</v>
      </c>
      <c r="B4927" t="s">
        <v>33</v>
      </c>
      <c r="C4927" t="s">
        <v>17</v>
      </c>
      <c r="D4927" s="36" t="s">
        <v>105</v>
      </c>
      <c r="E4927" s="36" t="s">
        <v>52</v>
      </c>
      <c r="F4927" s="26">
        <v>13</v>
      </c>
      <c r="G4927" s="26">
        <v>24</v>
      </c>
      <c r="H4927" s="28">
        <v>0.54166666666600005</v>
      </c>
    </row>
    <row r="4928" spans="1:8" hidden="1" x14ac:dyDescent="0.3">
      <c r="A4928" s="1">
        <v>2023</v>
      </c>
      <c r="B4928" t="s">
        <v>33</v>
      </c>
      <c r="C4928" t="s">
        <v>17</v>
      </c>
      <c r="D4928" s="36" t="s">
        <v>79</v>
      </c>
      <c r="E4928" s="36" t="s">
        <v>43</v>
      </c>
      <c r="F4928" s="26">
        <v>10</v>
      </c>
      <c r="G4928" s="26">
        <v>26</v>
      </c>
      <c r="H4928" s="28">
        <v>0.384615384615</v>
      </c>
    </row>
    <row r="4929" spans="1:8" hidden="1" x14ac:dyDescent="0.3">
      <c r="A4929" s="1">
        <v>2023</v>
      </c>
      <c r="B4929" t="s">
        <v>33</v>
      </c>
      <c r="C4929" t="s">
        <v>17</v>
      </c>
      <c r="D4929" s="36" t="s">
        <v>79</v>
      </c>
      <c r="E4929" s="36" t="s">
        <v>52</v>
      </c>
      <c r="F4929" s="26">
        <v>21</v>
      </c>
      <c r="G4929" s="26">
        <v>42</v>
      </c>
      <c r="H4929" s="28">
        <v>0.5</v>
      </c>
    </row>
    <row r="4930" spans="1:8" hidden="1" x14ac:dyDescent="0.3">
      <c r="A4930" s="1">
        <v>2023</v>
      </c>
      <c r="B4930" t="s">
        <v>33</v>
      </c>
      <c r="C4930" t="s">
        <v>17</v>
      </c>
      <c r="D4930" s="36" t="s">
        <v>80</v>
      </c>
      <c r="E4930" s="36" t="s">
        <v>52</v>
      </c>
      <c r="F4930" s="26">
        <v>4</v>
      </c>
      <c r="G4930" s="26">
        <v>10</v>
      </c>
      <c r="H4930" s="28">
        <v>0.4</v>
      </c>
    </row>
    <row r="4931" spans="1:8" hidden="1" x14ac:dyDescent="0.3">
      <c r="A4931" s="1">
        <v>2023</v>
      </c>
      <c r="B4931" t="s">
        <v>33</v>
      </c>
      <c r="C4931" t="s">
        <v>17</v>
      </c>
      <c r="D4931" s="36" t="s">
        <v>82</v>
      </c>
      <c r="E4931" s="36" t="s">
        <v>43</v>
      </c>
      <c r="F4931" s="26">
        <v>13</v>
      </c>
      <c r="G4931" s="26">
        <v>21</v>
      </c>
      <c r="H4931" s="28">
        <v>0.61904761904700001</v>
      </c>
    </row>
    <row r="4932" spans="1:8" hidden="1" x14ac:dyDescent="0.3">
      <c r="A4932" s="1">
        <v>2023</v>
      </c>
      <c r="B4932" t="s">
        <v>33</v>
      </c>
      <c r="C4932" t="s">
        <v>17</v>
      </c>
      <c r="D4932" s="36" t="s">
        <v>82</v>
      </c>
      <c r="E4932" s="36" t="s">
        <v>52</v>
      </c>
      <c r="F4932" s="26">
        <v>9</v>
      </c>
      <c r="G4932" s="26">
        <v>12</v>
      </c>
      <c r="H4932" s="28">
        <v>0.75</v>
      </c>
    </row>
    <row r="4933" spans="1:8" hidden="1" x14ac:dyDescent="0.3">
      <c r="A4933" s="1">
        <v>2023</v>
      </c>
      <c r="B4933" t="s">
        <v>33</v>
      </c>
      <c r="C4933" t="s">
        <v>17</v>
      </c>
      <c r="D4933" s="36" t="s">
        <v>84</v>
      </c>
      <c r="E4933" s="36" t="s">
        <v>52</v>
      </c>
      <c r="F4933" s="26">
        <v>18</v>
      </c>
      <c r="G4933" s="26">
        <v>31</v>
      </c>
      <c r="H4933" s="28">
        <v>0.58064516128999999</v>
      </c>
    </row>
    <row r="4934" spans="1:8" hidden="1" x14ac:dyDescent="0.3">
      <c r="A4934" s="1">
        <v>2023</v>
      </c>
      <c r="B4934" t="s">
        <v>33</v>
      </c>
      <c r="C4934" t="s">
        <v>17</v>
      </c>
      <c r="D4934" s="36" t="s">
        <v>85</v>
      </c>
      <c r="E4934" s="36" t="s">
        <v>43</v>
      </c>
      <c r="F4934" s="26">
        <v>35</v>
      </c>
      <c r="G4934" s="26">
        <v>39</v>
      </c>
      <c r="H4934" s="28">
        <v>0.89743589743499996</v>
      </c>
    </row>
    <row r="4935" spans="1:8" hidden="1" x14ac:dyDescent="0.3">
      <c r="A4935" s="1">
        <v>2023</v>
      </c>
      <c r="B4935" t="s">
        <v>33</v>
      </c>
      <c r="C4935" t="s">
        <v>17</v>
      </c>
      <c r="D4935" s="36" t="s">
        <v>85</v>
      </c>
      <c r="E4935" s="36" t="s">
        <v>52</v>
      </c>
      <c r="F4935" s="26">
        <v>25</v>
      </c>
      <c r="G4935" s="26">
        <v>27</v>
      </c>
      <c r="H4935" s="28">
        <v>0.925925925925</v>
      </c>
    </row>
    <row r="4936" spans="1:8" hidden="1" x14ac:dyDescent="0.3">
      <c r="A4936" s="1">
        <v>2023</v>
      </c>
      <c r="B4936" t="s">
        <v>33</v>
      </c>
      <c r="C4936" t="s">
        <v>17</v>
      </c>
      <c r="D4936" s="36" t="s">
        <v>86</v>
      </c>
      <c r="E4936" s="36" t="s">
        <v>52</v>
      </c>
      <c r="F4936" s="26">
        <v>11</v>
      </c>
      <c r="G4936" s="26">
        <v>18</v>
      </c>
      <c r="H4936" s="28">
        <v>0.61111111111100003</v>
      </c>
    </row>
    <row r="4937" spans="1:8" hidden="1" x14ac:dyDescent="0.3">
      <c r="A4937" s="1">
        <v>2023</v>
      </c>
      <c r="B4937" t="s">
        <v>33</v>
      </c>
      <c r="C4937" t="s">
        <v>17</v>
      </c>
      <c r="D4937" s="36" t="s">
        <v>109</v>
      </c>
      <c r="E4937" s="36" t="s">
        <v>52</v>
      </c>
      <c r="F4937" s="26">
        <v>11</v>
      </c>
      <c r="G4937" s="26">
        <v>28</v>
      </c>
      <c r="H4937" s="28">
        <v>0.39285714285700002</v>
      </c>
    </row>
    <row r="4938" spans="1:8" hidden="1" x14ac:dyDescent="0.3">
      <c r="A4938" s="1">
        <v>2023</v>
      </c>
      <c r="B4938" t="s">
        <v>33</v>
      </c>
      <c r="C4938" t="s">
        <v>17</v>
      </c>
      <c r="D4938" s="36" t="s">
        <v>87</v>
      </c>
      <c r="E4938" s="36" t="s">
        <v>43</v>
      </c>
      <c r="F4938" s="26">
        <v>15</v>
      </c>
      <c r="G4938" s="26">
        <v>22</v>
      </c>
      <c r="H4938" s="28">
        <v>0.68181818181800002</v>
      </c>
    </row>
    <row r="4939" spans="1:8" hidden="1" x14ac:dyDescent="0.3">
      <c r="A4939" s="1">
        <v>2023</v>
      </c>
      <c r="B4939" t="s">
        <v>33</v>
      </c>
      <c r="C4939" t="s">
        <v>17</v>
      </c>
      <c r="D4939" s="36" t="s">
        <v>87</v>
      </c>
      <c r="E4939" s="36" t="s">
        <v>47</v>
      </c>
      <c r="F4939" s="26">
        <v>15</v>
      </c>
      <c r="G4939" s="26">
        <v>15</v>
      </c>
      <c r="H4939" s="28">
        <v>1</v>
      </c>
    </row>
    <row r="4940" spans="1:8" hidden="1" x14ac:dyDescent="0.3">
      <c r="A4940" s="1">
        <v>2023</v>
      </c>
      <c r="B4940" t="s">
        <v>33</v>
      </c>
      <c r="C4940" t="s">
        <v>17</v>
      </c>
      <c r="D4940" s="36" t="s">
        <v>87</v>
      </c>
      <c r="E4940" s="36" t="s">
        <v>52</v>
      </c>
      <c r="F4940" s="26">
        <v>41</v>
      </c>
      <c r="G4940" s="26">
        <v>48</v>
      </c>
      <c r="H4940" s="28">
        <v>0.85416666666600005</v>
      </c>
    </row>
    <row r="4941" spans="1:8" hidden="1" x14ac:dyDescent="0.3">
      <c r="A4941" s="1">
        <v>2023</v>
      </c>
      <c r="B4941" t="s">
        <v>33</v>
      </c>
      <c r="C4941" t="s">
        <v>17</v>
      </c>
      <c r="D4941" s="36" t="s">
        <v>62</v>
      </c>
      <c r="E4941" s="36" t="s">
        <v>45</v>
      </c>
      <c r="F4941" s="26">
        <v>19</v>
      </c>
      <c r="G4941" s="26">
        <v>28</v>
      </c>
      <c r="H4941" s="28">
        <v>0.67857142857099995</v>
      </c>
    </row>
    <row r="4942" spans="1:8" hidden="1" x14ac:dyDescent="0.3">
      <c r="A4942" s="1">
        <v>2023</v>
      </c>
      <c r="B4942" t="s">
        <v>33</v>
      </c>
      <c r="C4942" t="s">
        <v>17</v>
      </c>
      <c r="D4942" s="36" t="s">
        <v>67</v>
      </c>
      <c r="E4942" s="36" t="s">
        <v>45</v>
      </c>
      <c r="F4942" s="26">
        <v>16</v>
      </c>
      <c r="G4942" s="26">
        <v>36</v>
      </c>
      <c r="H4942" s="28">
        <v>0.444444444444</v>
      </c>
    </row>
    <row r="4943" spans="1:8" hidden="1" x14ac:dyDescent="0.3">
      <c r="A4943" s="1">
        <v>2023</v>
      </c>
      <c r="B4943" t="s">
        <v>33</v>
      </c>
      <c r="C4943" t="s">
        <v>17</v>
      </c>
      <c r="D4943" s="36" t="s">
        <v>69</v>
      </c>
      <c r="E4943" s="36" t="s">
        <v>45</v>
      </c>
      <c r="F4943" s="26">
        <v>20</v>
      </c>
      <c r="G4943" s="26">
        <v>21</v>
      </c>
      <c r="H4943" s="28">
        <v>0.95238095237999998</v>
      </c>
    </row>
    <row r="4944" spans="1:8" hidden="1" x14ac:dyDescent="0.3">
      <c r="A4944" s="1">
        <v>2023</v>
      </c>
      <c r="B4944" t="s">
        <v>33</v>
      </c>
      <c r="C4944" t="s">
        <v>17</v>
      </c>
      <c r="D4944" s="36" t="s">
        <v>70</v>
      </c>
      <c r="E4944" s="36" t="s">
        <v>45</v>
      </c>
      <c r="F4944" s="26">
        <v>55</v>
      </c>
      <c r="G4944" s="26">
        <v>72</v>
      </c>
      <c r="H4944" s="28">
        <v>0.76388888888799999</v>
      </c>
    </row>
    <row r="4945" spans="1:8" hidden="1" x14ac:dyDescent="0.3">
      <c r="A4945" s="1">
        <v>2023</v>
      </c>
      <c r="B4945" t="s">
        <v>33</v>
      </c>
      <c r="C4945" t="s">
        <v>17</v>
      </c>
      <c r="D4945" s="36" t="s">
        <v>71</v>
      </c>
      <c r="E4945" s="36" t="s">
        <v>45</v>
      </c>
      <c r="F4945" s="26">
        <v>14</v>
      </c>
      <c r="G4945" s="26">
        <v>23</v>
      </c>
      <c r="H4945" s="28">
        <v>0.60869565217300003</v>
      </c>
    </row>
    <row r="4946" spans="1:8" hidden="1" x14ac:dyDescent="0.3">
      <c r="A4946" s="1">
        <v>2023</v>
      </c>
      <c r="B4946" t="s">
        <v>33</v>
      </c>
      <c r="C4946" t="s">
        <v>17</v>
      </c>
      <c r="D4946" s="36" t="s">
        <v>88</v>
      </c>
      <c r="E4946" s="36" t="s">
        <v>45</v>
      </c>
      <c r="F4946" s="26">
        <v>2</v>
      </c>
      <c r="G4946" s="26">
        <v>10</v>
      </c>
      <c r="H4946" s="28">
        <v>0.2</v>
      </c>
    </row>
    <row r="4947" spans="1:8" hidden="1" x14ac:dyDescent="0.3">
      <c r="A4947" s="1">
        <v>2023</v>
      </c>
      <c r="B4947" t="s">
        <v>33</v>
      </c>
      <c r="C4947" t="s">
        <v>17</v>
      </c>
      <c r="D4947" s="36" t="s">
        <v>72</v>
      </c>
      <c r="E4947" s="36" t="s">
        <v>45</v>
      </c>
      <c r="F4947" s="26">
        <v>14</v>
      </c>
      <c r="G4947" s="26">
        <v>39</v>
      </c>
      <c r="H4947" s="28">
        <v>0.35897435897399999</v>
      </c>
    </row>
    <row r="4948" spans="1:8" hidden="1" x14ac:dyDescent="0.3">
      <c r="A4948" s="1">
        <v>2023</v>
      </c>
      <c r="B4948" t="s">
        <v>33</v>
      </c>
      <c r="C4948" t="s">
        <v>17</v>
      </c>
      <c r="D4948" s="36" t="s">
        <v>73</v>
      </c>
      <c r="E4948" s="36" t="s">
        <v>45</v>
      </c>
      <c r="F4948" s="26">
        <v>7</v>
      </c>
      <c r="G4948" s="26">
        <v>20</v>
      </c>
      <c r="H4948" s="28">
        <v>0.35</v>
      </c>
    </row>
    <row r="4949" spans="1:8" hidden="1" x14ac:dyDescent="0.3">
      <c r="A4949" s="1">
        <v>2023</v>
      </c>
      <c r="B4949" t="s">
        <v>33</v>
      </c>
      <c r="C4949" t="s">
        <v>17</v>
      </c>
      <c r="D4949" s="36" t="s">
        <v>76</v>
      </c>
      <c r="E4949" s="36" t="s">
        <v>45</v>
      </c>
      <c r="F4949" s="26">
        <v>34</v>
      </c>
      <c r="G4949" s="26">
        <v>52</v>
      </c>
      <c r="H4949" s="28">
        <v>0.65384615384599998</v>
      </c>
    </row>
    <row r="4950" spans="1:8" hidden="1" x14ac:dyDescent="0.3">
      <c r="A4950" s="1">
        <v>2023</v>
      </c>
      <c r="B4950" t="s">
        <v>33</v>
      </c>
      <c r="C4950" t="s">
        <v>17</v>
      </c>
      <c r="D4950" s="36" t="s">
        <v>89</v>
      </c>
      <c r="E4950" s="36" t="s">
        <v>45</v>
      </c>
      <c r="F4950" s="26">
        <v>9</v>
      </c>
      <c r="G4950" s="26">
        <v>14</v>
      </c>
      <c r="H4950" s="28">
        <v>0.64285714285700002</v>
      </c>
    </row>
    <row r="4951" spans="1:8" hidden="1" x14ac:dyDescent="0.3">
      <c r="A4951" s="1">
        <v>2023</v>
      </c>
      <c r="B4951" t="s">
        <v>33</v>
      </c>
      <c r="C4951" t="s">
        <v>17</v>
      </c>
      <c r="D4951" s="36" t="s">
        <v>123</v>
      </c>
      <c r="E4951" s="36" t="s">
        <v>45</v>
      </c>
      <c r="F4951" s="26">
        <v>6</v>
      </c>
      <c r="G4951" s="26">
        <v>12</v>
      </c>
      <c r="H4951" s="28">
        <v>0.5</v>
      </c>
    </row>
    <row r="4952" spans="1:8" hidden="1" x14ac:dyDescent="0.3">
      <c r="A4952" s="1">
        <v>2023</v>
      </c>
      <c r="B4952" t="s">
        <v>33</v>
      </c>
      <c r="C4952" t="s">
        <v>17</v>
      </c>
      <c r="D4952" s="36" t="s">
        <v>126</v>
      </c>
      <c r="E4952" s="36" t="s">
        <v>45</v>
      </c>
      <c r="F4952" s="26">
        <v>15</v>
      </c>
      <c r="G4952" s="26">
        <v>25</v>
      </c>
      <c r="H4952" s="28">
        <v>0.6</v>
      </c>
    </row>
    <row r="4953" spans="1:8" hidden="1" x14ac:dyDescent="0.3">
      <c r="A4953" s="1">
        <v>2023</v>
      </c>
      <c r="B4953" t="s">
        <v>33</v>
      </c>
      <c r="C4953" t="s">
        <v>17</v>
      </c>
      <c r="D4953" s="36" t="s">
        <v>105</v>
      </c>
      <c r="E4953" s="36" t="s">
        <v>45</v>
      </c>
      <c r="F4953" s="26">
        <v>23</v>
      </c>
      <c r="G4953" s="26">
        <v>51</v>
      </c>
      <c r="H4953" s="28">
        <v>0.450980392156</v>
      </c>
    </row>
    <row r="4954" spans="1:8" hidden="1" x14ac:dyDescent="0.3">
      <c r="A4954" s="1">
        <v>2023</v>
      </c>
      <c r="B4954" t="s">
        <v>33</v>
      </c>
      <c r="C4954" t="s">
        <v>17</v>
      </c>
      <c r="D4954" s="36" t="s">
        <v>79</v>
      </c>
      <c r="E4954" s="36" t="s">
        <v>45</v>
      </c>
      <c r="F4954" s="26">
        <v>27</v>
      </c>
      <c r="G4954" s="26">
        <v>53</v>
      </c>
      <c r="H4954" s="28">
        <v>0.50943396226399995</v>
      </c>
    </row>
    <row r="4955" spans="1:8" hidden="1" x14ac:dyDescent="0.3">
      <c r="A4955" s="1">
        <v>2023</v>
      </c>
      <c r="B4955" t="s">
        <v>33</v>
      </c>
      <c r="C4955" t="s">
        <v>17</v>
      </c>
      <c r="D4955" s="36" t="s">
        <v>82</v>
      </c>
      <c r="E4955" s="36" t="s">
        <v>45</v>
      </c>
      <c r="F4955" s="26">
        <v>22</v>
      </c>
      <c r="G4955" s="26">
        <v>33</v>
      </c>
      <c r="H4955" s="28">
        <v>0.66666666666600005</v>
      </c>
    </row>
    <row r="4956" spans="1:8" hidden="1" x14ac:dyDescent="0.3">
      <c r="A4956" s="1">
        <v>2023</v>
      </c>
      <c r="B4956" t="s">
        <v>33</v>
      </c>
      <c r="C4956" t="s">
        <v>17</v>
      </c>
      <c r="D4956" s="36" t="s">
        <v>84</v>
      </c>
      <c r="E4956" s="36" t="s">
        <v>45</v>
      </c>
      <c r="F4956" s="26">
        <v>18</v>
      </c>
      <c r="G4956" s="26">
        <v>28</v>
      </c>
      <c r="H4956" s="28">
        <v>0.64285714285700002</v>
      </c>
    </row>
    <row r="4957" spans="1:8" hidden="1" x14ac:dyDescent="0.3">
      <c r="A4957" s="1">
        <v>2023</v>
      </c>
      <c r="B4957" t="s">
        <v>33</v>
      </c>
      <c r="C4957" t="s">
        <v>17</v>
      </c>
      <c r="D4957" s="36" t="s">
        <v>85</v>
      </c>
      <c r="E4957" s="36" t="s">
        <v>45</v>
      </c>
      <c r="F4957" s="26">
        <v>38</v>
      </c>
      <c r="G4957" s="26">
        <v>43</v>
      </c>
      <c r="H4957" s="28">
        <v>0.88372093023200005</v>
      </c>
    </row>
    <row r="4958" spans="1:8" hidden="1" x14ac:dyDescent="0.3">
      <c r="A4958" s="1">
        <v>2023</v>
      </c>
      <c r="B4958" t="s">
        <v>33</v>
      </c>
      <c r="C4958" t="s">
        <v>17</v>
      </c>
      <c r="D4958" s="36" t="s">
        <v>86</v>
      </c>
      <c r="E4958" s="36" t="s">
        <v>45</v>
      </c>
      <c r="F4958" s="26">
        <v>12</v>
      </c>
      <c r="G4958" s="26">
        <v>15</v>
      </c>
      <c r="H4958" s="28">
        <v>0.8</v>
      </c>
    </row>
    <row r="4959" spans="1:8" hidden="1" x14ac:dyDescent="0.3">
      <c r="A4959" s="1">
        <v>2023</v>
      </c>
      <c r="B4959" t="s">
        <v>33</v>
      </c>
      <c r="C4959" t="s">
        <v>17</v>
      </c>
      <c r="D4959" s="36" t="s">
        <v>109</v>
      </c>
      <c r="E4959" s="36" t="s">
        <v>45</v>
      </c>
      <c r="F4959" s="26">
        <v>8</v>
      </c>
      <c r="G4959" s="26">
        <v>22</v>
      </c>
      <c r="H4959" s="28">
        <v>0.36363636363599999</v>
      </c>
    </row>
    <row r="4960" spans="1:8" hidden="1" x14ac:dyDescent="0.3">
      <c r="A4960" s="1">
        <v>2023</v>
      </c>
      <c r="B4960" t="s">
        <v>33</v>
      </c>
      <c r="C4960" t="s">
        <v>17</v>
      </c>
      <c r="D4960" s="36" t="s">
        <v>69</v>
      </c>
      <c r="E4960" s="36" t="s">
        <v>49</v>
      </c>
      <c r="F4960" s="26">
        <v>37</v>
      </c>
      <c r="G4960" s="26">
        <v>38</v>
      </c>
      <c r="H4960" s="28">
        <v>0.97368421052599996</v>
      </c>
    </row>
    <row r="4961" spans="1:8" hidden="1" x14ac:dyDescent="0.3">
      <c r="A4961" s="1">
        <v>2023</v>
      </c>
      <c r="B4961" t="s">
        <v>33</v>
      </c>
      <c r="C4961" t="s">
        <v>17</v>
      </c>
      <c r="D4961" s="36" t="s">
        <v>71</v>
      </c>
      <c r="E4961" s="36" t="s">
        <v>49</v>
      </c>
      <c r="F4961" s="26">
        <v>11</v>
      </c>
      <c r="G4961" s="26">
        <v>18</v>
      </c>
      <c r="H4961" s="28">
        <v>0.61111111111100003</v>
      </c>
    </row>
    <row r="4962" spans="1:8" hidden="1" x14ac:dyDescent="0.3">
      <c r="A4962" s="1">
        <v>2023</v>
      </c>
      <c r="B4962" t="s">
        <v>33</v>
      </c>
      <c r="C4962" t="s">
        <v>17</v>
      </c>
      <c r="D4962" s="36" t="s">
        <v>79</v>
      </c>
      <c r="E4962" s="36" t="s">
        <v>49</v>
      </c>
      <c r="F4962" s="26">
        <v>29</v>
      </c>
      <c r="G4962" s="26">
        <v>51</v>
      </c>
      <c r="H4962" s="28">
        <v>0.56862745098</v>
      </c>
    </row>
    <row r="4963" spans="1:8" hidden="1" x14ac:dyDescent="0.3">
      <c r="A4963" s="1">
        <v>2023</v>
      </c>
      <c r="B4963" t="s">
        <v>33</v>
      </c>
      <c r="C4963" t="s">
        <v>17</v>
      </c>
      <c r="D4963" s="36" t="s">
        <v>69</v>
      </c>
      <c r="E4963" s="36" t="s">
        <v>50</v>
      </c>
      <c r="F4963" s="26">
        <v>13</v>
      </c>
      <c r="G4963" s="26">
        <v>14</v>
      </c>
      <c r="H4963" s="28">
        <v>0.92857142857099995</v>
      </c>
    </row>
    <row r="4964" spans="1:8" hidden="1" x14ac:dyDescent="0.3">
      <c r="A4964" s="1">
        <v>2023</v>
      </c>
      <c r="B4964" t="s">
        <v>33</v>
      </c>
      <c r="C4964" t="s">
        <v>17</v>
      </c>
      <c r="D4964" s="36" t="s">
        <v>70</v>
      </c>
      <c r="E4964" s="36" t="s">
        <v>50</v>
      </c>
      <c r="F4964" s="26">
        <v>9</v>
      </c>
      <c r="G4964" s="26">
        <v>11</v>
      </c>
      <c r="H4964" s="28">
        <v>0.818181818181</v>
      </c>
    </row>
    <row r="4965" spans="1:8" hidden="1" x14ac:dyDescent="0.3">
      <c r="A4965" s="1">
        <v>2023</v>
      </c>
      <c r="B4965" t="s">
        <v>33</v>
      </c>
      <c r="C4965" t="s">
        <v>17</v>
      </c>
      <c r="D4965" s="36" t="s">
        <v>76</v>
      </c>
      <c r="E4965" s="36" t="s">
        <v>50</v>
      </c>
      <c r="F4965" s="26">
        <v>14</v>
      </c>
      <c r="G4965" s="26">
        <v>14</v>
      </c>
      <c r="H4965" s="28">
        <v>1</v>
      </c>
    </row>
    <row r="4966" spans="1:8" hidden="1" x14ac:dyDescent="0.3">
      <c r="A4966" s="1">
        <v>2023</v>
      </c>
      <c r="B4966" t="s">
        <v>33</v>
      </c>
      <c r="C4966" t="s">
        <v>17</v>
      </c>
      <c r="D4966" s="36" t="s">
        <v>105</v>
      </c>
      <c r="E4966" s="36" t="s">
        <v>50</v>
      </c>
      <c r="F4966" s="26">
        <v>8</v>
      </c>
      <c r="G4966" s="26">
        <v>10</v>
      </c>
      <c r="H4966" s="28">
        <v>0.8</v>
      </c>
    </row>
    <row r="4967" spans="1:8" hidden="1" x14ac:dyDescent="0.3">
      <c r="A4967" s="1">
        <v>2023</v>
      </c>
      <c r="B4967" t="s">
        <v>33</v>
      </c>
      <c r="C4967" t="s">
        <v>17</v>
      </c>
      <c r="D4967" s="36" t="s">
        <v>85</v>
      </c>
      <c r="E4967" s="36" t="s">
        <v>50</v>
      </c>
      <c r="F4967" s="26">
        <v>14</v>
      </c>
      <c r="G4967" s="26">
        <v>14</v>
      </c>
      <c r="H4967" s="28">
        <v>1</v>
      </c>
    </row>
    <row r="4968" spans="1:8" hidden="1" x14ac:dyDescent="0.3">
      <c r="A4968" s="1">
        <v>2023</v>
      </c>
      <c r="B4968" t="s">
        <v>33</v>
      </c>
      <c r="C4968" s="36" t="s">
        <v>18</v>
      </c>
      <c r="D4968" s="36" t="s">
        <v>62</v>
      </c>
      <c r="E4968" s="36" t="s">
        <v>46</v>
      </c>
      <c r="F4968" s="26">
        <v>0</v>
      </c>
      <c r="G4968" s="26">
        <v>43</v>
      </c>
      <c r="H4968" s="28">
        <v>0</v>
      </c>
    </row>
    <row r="4969" spans="1:8" hidden="1" x14ac:dyDescent="0.3">
      <c r="A4969" s="1">
        <v>2023</v>
      </c>
      <c r="B4969" t="s">
        <v>33</v>
      </c>
      <c r="C4969" s="36" t="s">
        <v>18</v>
      </c>
      <c r="D4969" s="36" t="s">
        <v>63</v>
      </c>
      <c r="E4969" s="36" t="s">
        <v>48</v>
      </c>
      <c r="F4969" s="26">
        <v>0</v>
      </c>
      <c r="G4969" s="26">
        <v>17</v>
      </c>
      <c r="H4969" s="28">
        <v>0</v>
      </c>
    </row>
    <row r="4970" spans="1:8" hidden="1" x14ac:dyDescent="0.3">
      <c r="A4970" s="1">
        <v>2023</v>
      </c>
      <c r="B4970" t="s">
        <v>33</v>
      </c>
      <c r="C4970" s="36" t="s">
        <v>18</v>
      </c>
      <c r="D4970" s="36" t="s">
        <v>65</v>
      </c>
      <c r="E4970" s="36" t="s">
        <v>48</v>
      </c>
      <c r="F4970" s="26">
        <v>0</v>
      </c>
      <c r="G4970" s="26">
        <v>18</v>
      </c>
      <c r="H4970" s="28">
        <v>0</v>
      </c>
    </row>
    <row r="4971" spans="1:8" hidden="1" x14ac:dyDescent="0.3">
      <c r="A4971" s="1">
        <v>2023</v>
      </c>
      <c r="B4971" t="s">
        <v>33</v>
      </c>
      <c r="C4971" s="36" t="s">
        <v>18</v>
      </c>
      <c r="D4971" s="36" t="s">
        <v>67</v>
      </c>
      <c r="E4971" s="36" t="s">
        <v>46</v>
      </c>
      <c r="F4971" s="26">
        <v>0</v>
      </c>
      <c r="G4971" s="26">
        <v>70</v>
      </c>
      <c r="H4971" s="28">
        <v>0</v>
      </c>
    </row>
    <row r="4972" spans="1:8" hidden="1" x14ac:dyDescent="0.3">
      <c r="A4972" s="1">
        <v>2023</v>
      </c>
      <c r="B4972" t="s">
        <v>33</v>
      </c>
      <c r="C4972" s="36" t="s">
        <v>18</v>
      </c>
      <c r="D4972" s="36" t="s">
        <v>69</v>
      </c>
      <c r="E4972" s="36" t="s">
        <v>48</v>
      </c>
      <c r="F4972" s="26">
        <v>0</v>
      </c>
      <c r="G4972" s="26">
        <v>69</v>
      </c>
      <c r="H4972" s="28">
        <v>0</v>
      </c>
    </row>
    <row r="4973" spans="1:8" hidden="1" x14ac:dyDescent="0.3">
      <c r="A4973" s="1">
        <v>2023</v>
      </c>
      <c r="B4973" t="s">
        <v>33</v>
      </c>
      <c r="C4973" s="36" t="s">
        <v>18</v>
      </c>
      <c r="D4973" s="36" t="s">
        <v>69</v>
      </c>
      <c r="E4973" s="36" t="s">
        <v>46</v>
      </c>
      <c r="F4973" s="26">
        <v>39</v>
      </c>
      <c r="G4973" s="26">
        <v>39</v>
      </c>
      <c r="H4973" s="28">
        <v>1</v>
      </c>
    </row>
    <row r="4974" spans="1:8" hidden="1" x14ac:dyDescent="0.3">
      <c r="A4974" s="1">
        <v>2023</v>
      </c>
      <c r="B4974" t="s">
        <v>33</v>
      </c>
      <c r="C4974" s="36" t="s">
        <v>18</v>
      </c>
      <c r="D4974" s="36" t="s">
        <v>111</v>
      </c>
      <c r="E4974" s="36" t="s">
        <v>48</v>
      </c>
      <c r="F4974" s="26">
        <v>0</v>
      </c>
      <c r="G4974" s="26">
        <v>26</v>
      </c>
      <c r="H4974" s="28">
        <v>0</v>
      </c>
    </row>
    <row r="4975" spans="1:8" hidden="1" x14ac:dyDescent="0.3">
      <c r="A4975" s="1">
        <v>2023</v>
      </c>
      <c r="B4975" t="s">
        <v>33</v>
      </c>
      <c r="C4975" s="36" t="s">
        <v>18</v>
      </c>
      <c r="D4975" s="36" t="s">
        <v>70</v>
      </c>
      <c r="E4975" s="36" t="s">
        <v>46</v>
      </c>
      <c r="F4975" s="26">
        <v>0</v>
      </c>
      <c r="G4975" s="26">
        <v>151</v>
      </c>
      <c r="H4975" s="28">
        <v>0</v>
      </c>
    </row>
    <row r="4976" spans="1:8" hidden="1" x14ac:dyDescent="0.3">
      <c r="A4976" s="1">
        <v>2023</v>
      </c>
      <c r="B4976" t="s">
        <v>33</v>
      </c>
      <c r="C4976" s="36" t="s">
        <v>18</v>
      </c>
      <c r="D4976" s="36" t="s">
        <v>71</v>
      </c>
      <c r="E4976" s="36" t="s">
        <v>48</v>
      </c>
      <c r="F4976" s="26">
        <v>0</v>
      </c>
      <c r="G4976" s="26">
        <v>14</v>
      </c>
      <c r="H4976" s="28">
        <v>0</v>
      </c>
    </row>
    <row r="4977" spans="1:8" hidden="1" x14ac:dyDescent="0.3">
      <c r="A4977" s="1">
        <v>2023</v>
      </c>
      <c r="B4977" t="s">
        <v>33</v>
      </c>
      <c r="C4977" s="36" t="s">
        <v>18</v>
      </c>
      <c r="D4977" s="36" t="s">
        <v>71</v>
      </c>
      <c r="E4977" s="36" t="s">
        <v>46</v>
      </c>
      <c r="F4977" s="26">
        <v>41</v>
      </c>
      <c r="G4977" s="26">
        <v>41</v>
      </c>
      <c r="H4977" s="28">
        <v>1</v>
      </c>
    </row>
    <row r="4978" spans="1:8" hidden="1" x14ac:dyDescent="0.3">
      <c r="A4978" s="1">
        <v>2023</v>
      </c>
      <c r="B4978" t="s">
        <v>33</v>
      </c>
      <c r="C4978" s="36" t="s">
        <v>18</v>
      </c>
      <c r="D4978" s="36" t="s">
        <v>88</v>
      </c>
      <c r="E4978" s="36" t="s">
        <v>48</v>
      </c>
      <c r="F4978" s="26">
        <v>0</v>
      </c>
      <c r="G4978" s="26">
        <v>11</v>
      </c>
      <c r="H4978" s="28">
        <v>0</v>
      </c>
    </row>
    <row r="4979" spans="1:8" hidden="1" x14ac:dyDescent="0.3">
      <c r="A4979" s="1">
        <v>2023</v>
      </c>
      <c r="B4979" t="s">
        <v>33</v>
      </c>
      <c r="C4979" s="36" t="s">
        <v>18</v>
      </c>
      <c r="D4979" s="36" t="s">
        <v>88</v>
      </c>
      <c r="E4979" s="36" t="s">
        <v>46</v>
      </c>
      <c r="F4979" s="26">
        <v>21</v>
      </c>
      <c r="G4979" s="26">
        <v>21</v>
      </c>
      <c r="H4979" s="28">
        <v>1</v>
      </c>
    </row>
    <row r="4980" spans="1:8" hidden="1" x14ac:dyDescent="0.3">
      <c r="A4980" s="1">
        <v>2023</v>
      </c>
      <c r="B4980" t="s">
        <v>33</v>
      </c>
      <c r="C4980" s="36" t="s">
        <v>18</v>
      </c>
      <c r="D4980" s="36" t="s">
        <v>72</v>
      </c>
      <c r="E4980" s="36" t="s">
        <v>48</v>
      </c>
      <c r="F4980" s="26">
        <v>0</v>
      </c>
      <c r="G4980" s="26">
        <v>55</v>
      </c>
      <c r="H4980" s="28">
        <v>0</v>
      </c>
    </row>
    <row r="4981" spans="1:8" hidden="1" x14ac:dyDescent="0.3">
      <c r="A4981" s="1">
        <v>2023</v>
      </c>
      <c r="B4981" t="s">
        <v>33</v>
      </c>
      <c r="C4981" s="36" t="s">
        <v>18</v>
      </c>
      <c r="D4981" s="36" t="s">
        <v>72</v>
      </c>
      <c r="E4981" s="36" t="s">
        <v>46</v>
      </c>
      <c r="F4981" s="26">
        <v>15</v>
      </c>
      <c r="G4981" s="26">
        <v>15</v>
      </c>
      <c r="H4981" s="28">
        <v>1</v>
      </c>
    </row>
    <row r="4982" spans="1:8" hidden="1" x14ac:dyDescent="0.3">
      <c r="A4982" s="1">
        <v>2023</v>
      </c>
      <c r="B4982" t="s">
        <v>33</v>
      </c>
      <c r="C4982" s="36" t="s">
        <v>18</v>
      </c>
      <c r="D4982" s="36" t="s">
        <v>73</v>
      </c>
      <c r="E4982" s="36" t="s">
        <v>46</v>
      </c>
      <c r="F4982" s="26">
        <v>0</v>
      </c>
      <c r="G4982" s="26">
        <v>59</v>
      </c>
      <c r="H4982" s="28">
        <v>0</v>
      </c>
    </row>
    <row r="4983" spans="1:8" hidden="1" x14ac:dyDescent="0.3">
      <c r="A4983" s="1">
        <v>2023</v>
      </c>
      <c r="B4983" t="s">
        <v>33</v>
      </c>
      <c r="C4983" s="36" t="s">
        <v>18</v>
      </c>
      <c r="D4983" s="36" t="s">
        <v>74</v>
      </c>
      <c r="E4983" s="36" t="s">
        <v>48</v>
      </c>
      <c r="F4983" s="26">
        <v>0</v>
      </c>
      <c r="G4983" s="26">
        <v>14</v>
      </c>
      <c r="H4983" s="28">
        <v>0</v>
      </c>
    </row>
    <row r="4984" spans="1:8" hidden="1" x14ac:dyDescent="0.3">
      <c r="A4984" s="1">
        <v>2023</v>
      </c>
      <c r="B4984" t="s">
        <v>33</v>
      </c>
      <c r="C4984" s="36" t="s">
        <v>18</v>
      </c>
      <c r="D4984" s="36" t="s">
        <v>75</v>
      </c>
      <c r="E4984" s="36" t="s">
        <v>48</v>
      </c>
      <c r="F4984" s="26">
        <v>0</v>
      </c>
      <c r="G4984" s="26">
        <v>13</v>
      </c>
      <c r="H4984" s="28">
        <v>0</v>
      </c>
    </row>
    <row r="4985" spans="1:8" hidden="1" x14ac:dyDescent="0.3">
      <c r="A4985" s="1">
        <v>2023</v>
      </c>
      <c r="B4985" t="s">
        <v>33</v>
      </c>
      <c r="C4985" s="36" t="s">
        <v>18</v>
      </c>
      <c r="D4985" s="36" t="s">
        <v>75</v>
      </c>
      <c r="E4985" s="36" t="s">
        <v>46</v>
      </c>
      <c r="F4985" s="26">
        <v>10</v>
      </c>
      <c r="G4985" s="26">
        <v>10</v>
      </c>
      <c r="H4985" s="28">
        <v>1</v>
      </c>
    </row>
    <row r="4986" spans="1:8" hidden="1" x14ac:dyDescent="0.3">
      <c r="A4986" s="1">
        <v>2023</v>
      </c>
      <c r="B4986" t="s">
        <v>33</v>
      </c>
      <c r="C4986" s="36" t="s">
        <v>18</v>
      </c>
      <c r="D4986" s="36" t="s">
        <v>76</v>
      </c>
      <c r="E4986" s="36" t="s">
        <v>46</v>
      </c>
      <c r="F4986" s="26">
        <v>0</v>
      </c>
      <c r="G4986" s="26">
        <v>77</v>
      </c>
      <c r="H4986" s="28">
        <v>0</v>
      </c>
    </row>
    <row r="4987" spans="1:8" hidden="1" x14ac:dyDescent="0.3">
      <c r="A4987" s="1">
        <v>2023</v>
      </c>
      <c r="B4987" t="s">
        <v>33</v>
      </c>
      <c r="C4987" s="36" t="s">
        <v>18</v>
      </c>
      <c r="D4987" s="36" t="s">
        <v>89</v>
      </c>
      <c r="E4987" s="36" t="s">
        <v>48</v>
      </c>
      <c r="F4987" s="26">
        <v>0</v>
      </c>
      <c r="G4987" s="26">
        <v>68</v>
      </c>
      <c r="H4987" s="28">
        <v>0</v>
      </c>
    </row>
    <row r="4988" spans="1:8" hidden="1" x14ac:dyDescent="0.3">
      <c r="A4988" s="1">
        <v>2023</v>
      </c>
      <c r="B4988" t="s">
        <v>33</v>
      </c>
      <c r="C4988" s="36" t="s">
        <v>18</v>
      </c>
      <c r="D4988" s="36" t="s">
        <v>79</v>
      </c>
      <c r="E4988" s="36" t="s">
        <v>48</v>
      </c>
      <c r="F4988" s="26">
        <v>1</v>
      </c>
      <c r="G4988" s="26">
        <v>58</v>
      </c>
      <c r="H4988" s="28">
        <v>1.7241379309999999E-2</v>
      </c>
    </row>
    <row r="4989" spans="1:8" hidden="1" x14ac:dyDescent="0.3">
      <c r="A4989" s="1">
        <v>2023</v>
      </c>
      <c r="B4989" t="s">
        <v>33</v>
      </c>
      <c r="C4989" s="36" t="s">
        <v>18</v>
      </c>
      <c r="D4989" s="36" t="s">
        <v>79</v>
      </c>
      <c r="E4989" s="36" t="s">
        <v>46</v>
      </c>
      <c r="F4989" s="26">
        <v>95</v>
      </c>
      <c r="G4989" s="26">
        <v>99</v>
      </c>
      <c r="H4989" s="28">
        <v>0.95959595959499999</v>
      </c>
    </row>
    <row r="4990" spans="1:8" hidden="1" x14ac:dyDescent="0.3">
      <c r="A4990" s="1">
        <v>2023</v>
      </c>
      <c r="B4990" t="s">
        <v>33</v>
      </c>
      <c r="C4990" s="36" t="s">
        <v>18</v>
      </c>
      <c r="D4990" s="36" t="s">
        <v>80</v>
      </c>
      <c r="E4990" s="36" t="s">
        <v>48</v>
      </c>
      <c r="F4990" s="26">
        <v>0</v>
      </c>
      <c r="G4990" s="26">
        <v>17</v>
      </c>
      <c r="H4990" s="28">
        <v>0</v>
      </c>
    </row>
    <row r="4991" spans="1:8" hidden="1" x14ac:dyDescent="0.3">
      <c r="A4991" s="1">
        <v>2023</v>
      </c>
      <c r="B4991" t="s">
        <v>33</v>
      </c>
      <c r="C4991" s="36" t="s">
        <v>18</v>
      </c>
      <c r="D4991" s="36" t="s">
        <v>82</v>
      </c>
      <c r="E4991" s="36" t="s">
        <v>46</v>
      </c>
      <c r="F4991" s="26">
        <v>0</v>
      </c>
      <c r="G4991" s="26">
        <v>57</v>
      </c>
      <c r="H4991" s="28">
        <v>0</v>
      </c>
    </row>
    <row r="4992" spans="1:8" hidden="1" x14ac:dyDescent="0.3">
      <c r="A4992" s="1">
        <v>2023</v>
      </c>
      <c r="B4992" t="s">
        <v>33</v>
      </c>
      <c r="C4992" s="36" t="s">
        <v>18</v>
      </c>
      <c r="D4992" s="36" t="s">
        <v>94</v>
      </c>
      <c r="E4992" s="36" t="s">
        <v>46</v>
      </c>
      <c r="F4992" s="26">
        <v>0</v>
      </c>
      <c r="G4992" s="26">
        <v>19</v>
      </c>
      <c r="H4992" s="28">
        <v>0</v>
      </c>
    </row>
    <row r="4993" spans="1:8" hidden="1" x14ac:dyDescent="0.3">
      <c r="A4993" s="1">
        <v>2023</v>
      </c>
      <c r="B4993" t="s">
        <v>33</v>
      </c>
      <c r="C4993" s="36" t="s">
        <v>18</v>
      </c>
      <c r="D4993" s="36" t="s">
        <v>85</v>
      </c>
      <c r="E4993" s="36" t="s">
        <v>46</v>
      </c>
      <c r="F4993" s="26">
        <v>0</v>
      </c>
      <c r="G4993" s="26">
        <v>88</v>
      </c>
      <c r="H4993" s="28">
        <v>0</v>
      </c>
    </row>
    <row r="4994" spans="1:8" hidden="1" x14ac:dyDescent="0.3">
      <c r="A4994" s="1">
        <v>2023</v>
      </c>
      <c r="B4994" t="s">
        <v>33</v>
      </c>
      <c r="C4994" s="36" t="s">
        <v>18</v>
      </c>
      <c r="D4994" s="36" t="s">
        <v>109</v>
      </c>
      <c r="E4994" s="36" t="s">
        <v>46</v>
      </c>
      <c r="F4994" s="26">
        <v>0</v>
      </c>
      <c r="G4994" s="26">
        <v>50</v>
      </c>
      <c r="H4994" s="28">
        <v>0</v>
      </c>
    </row>
    <row r="4995" spans="1:8" hidden="1" x14ac:dyDescent="0.3">
      <c r="A4995" s="1">
        <v>2023</v>
      </c>
      <c r="B4995" t="s">
        <v>33</v>
      </c>
      <c r="C4995" s="36" t="s">
        <v>18</v>
      </c>
      <c r="D4995" s="36" t="s">
        <v>87</v>
      </c>
      <c r="E4995" s="36" t="s">
        <v>48</v>
      </c>
      <c r="F4995" s="26">
        <v>0</v>
      </c>
      <c r="G4995" s="26">
        <v>86</v>
      </c>
      <c r="H4995" s="28">
        <v>0</v>
      </c>
    </row>
    <row r="4996" spans="1:8" hidden="1" x14ac:dyDescent="0.3">
      <c r="A4996" s="1">
        <v>2023</v>
      </c>
      <c r="B4996" t="s">
        <v>33</v>
      </c>
      <c r="C4996" s="36" t="s">
        <v>18</v>
      </c>
      <c r="D4996" s="36" t="s">
        <v>62</v>
      </c>
      <c r="E4996" s="36" t="s">
        <v>43</v>
      </c>
      <c r="F4996" s="26">
        <v>5</v>
      </c>
      <c r="G4996" s="26">
        <v>17</v>
      </c>
      <c r="H4996" s="28">
        <v>0.29411764705799998</v>
      </c>
    </row>
    <row r="4997" spans="1:8" hidden="1" x14ac:dyDescent="0.3">
      <c r="A4997" s="1">
        <v>2023</v>
      </c>
      <c r="B4997" t="s">
        <v>33</v>
      </c>
      <c r="C4997" s="36" t="s">
        <v>18</v>
      </c>
      <c r="D4997" s="36" t="s">
        <v>62</v>
      </c>
      <c r="E4997" s="36" t="s">
        <v>52</v>
      </c>
      <c r="F4997" s="26">
        <v>3</v>
      </c>
      <c r="G4997" s="26">
        <v>32</v>
      </c>
      <c r="H4997" s="28">
        <v>9.375E-2</v>
      </c>
    </row>
    <row r="4998" spans="1:8" hidden="1" x14ac:dyDescent="0.3">
      <c r="A4998" s="1">
        <v>2023</v>
      </c>
      <c r="B4998" t="s">
        <v>33</v>
      </c>
      <c r="C4998" s="36" t="s">
        <v>18</v>
      </c>
      <c r="D4998" s="36" t="s">
        <v>65</v>
      </c>
      <c r="E4998" s="36" t="s">
        <v>52</v>
      </c>
      <c r="F4998" s="26">
        <v>2</v>
      </c>
      <c r="G4998" s="26">
        <v>14</v>
      </c>
      <c r="H4998" s="28">
        <v>0.14285714285699999</v>
      </c>
    </row>
    <row r="4999" spans="1:8" hidden="1" x14ac:dyDescent="0.3">
      <c r="A4999" s="1">
        <v>2023</v>
      </c>
      <c r="B4999" t="s">
        <v>33</v>
      </c>
      <c r="C4999" s="36" t="s">
        <v>18</v>
      </c>
      <c r="D4999" s="36" t="s">
        <v>67</v>
      </c>
      <c r="E4999" s="36" t="s">
        <v>43</v>
      </c>
      <c r="F4999" s="26">
        <v>2</v>
      </c>
      <c r="G4999" s="26">
        <v>38</v>
      </c>
      <c r="H4999" s="28">
        <v>5.2631578946999998E-2</v>
      </c>
    </row>
    <row r="5000" spans="1:8" hidden="1" x14ac:dyDescent="0.3">
      <c r="A5000" s="1">
        <v>2023</v>
      </c>
      <c r="B5000" t="s">
        <v>33</v>
      </c>
      <c r="C5000" s="36" t="s">
        <v>18</v>
      </c>
      <c r="D5000" s="36" t="s">
        <v>67</v>
      </c>
      <c r="E5000" s="36" t="s">
        <v>52</v>
      </c>
      <c r="F5000" s="26">
        <v>1</v>
      </c>
      <c r="G5000" s="26">
        <v>24</v>
      </c>
      <c r="H5000" s="28">
        <v>4.1666666666000003E-2</v>
      </c>
    </row>
    <row r="5001" spans="1:8" hidden="1" x14ac:dyDescent="0.3">
      <c r="A5001" s="1">
        <v>2023</v>
      </c>
      <c r="B5001" t="s">
        <v>33</v>
      </c>
      <c r="C5001" s="36" t="s">
        <v>18</v>
      </c>
      <c r="D5001" s="36" t="s">
        <v>69</v>
      </c>
      <c r="E5001" s="36" t="s">
        <v>43</v>
      </c>
      <c r="F5001" s="26">
        <v>37</v>
      </c>
      <c r="G5001" s="26">
        <v>82</v>
      </c>
      <c r="H5001" s="28">
        <v>0.45121951219500001</v>
      </c>
    </row>
    <row r="5002" spans="1:8" hidden="1" x14ac:dyDescent="0.3">
      <c r="A5002" s="1">
        <v>2023</v>
      </c>
      <c r="B5002" t="s">
        <v>33</v>
      </c>
      <c r="C5002" s="36" t="s">
        <v>18</v>
      </c>
      <c r="D5002" s="36" t="s">
        <v>69</v>
      </c>
      <c r="E5002" s="36" t="s">
        <v>52</v>
      </c>
      <c r="F5002" s="26">
        <v>1</v>
      </c>
      <c r="G5002" s="26">
        <v>19</v>
      </c>
      <c r="H5002" s="28">
        <v>5.2631578946999998E-2</v>
      </c>
    </row>
    <row r="5003" spans="1:8" hidden="1" x14ac:dyDescent="0.3">
      <c r="A5003" s="1">
        <v>2023</v>
      </c>
      <c r="B5003" t="s">
        <v>33</v>
      </c>
      <c r="C5003" s="36" t="s">
        <v>18</v>
      </c>
      <c r="D5003" s="36" t="s">
        <v>111</v>
      </c>
      <c r="E5003" s="36" t="s">
        <v>52</v>
      </c>
      <c r="F5003" s="26">
        <v>1</v>
      </c>
      <c r="G5003" s="26">
        <v>15</v>
      </c>
      <c r="H5003" s="28">
        <v>6.6666666666000005E-2</v>
      </c>
    </row>
    <row r="5004" spans="1:8" hidden="1" x14ac:dyDescent="0.3">
      <c r="A5004" s="1">
        <v>2023</v>
      </c>
      <c r="B5004" t="s">
        <v>33</v>
      </c>
      <c r="C5004" s="36" t="s">
        <v>18</v>
      </c>
      <c r="D5004" s="36" t="s">
        <v>70</v>
      </c>
      <c r="E5004" s="36" t="s">
        <v>43</v>
      </c>
      <c r="F5004" s="26">
        <v>1</v>
      </c>
      <c r="G5004" s="26">
        <v>47</v>
      </c>
      <c r="H5004" s="28">
        <v>2.1276595743999999E-2</v>
      </c>
    </row>
    <row r="5005" spans="1:8" hidden="1" x14ac:dyDescent="0.3">
      <c r="A5005" s="1">
        <v>2023</v>
      </c>
      <c r="B5005" t="s">
        <v>33</v>
      </c>
      <c r="C5005" s="36" t="s">
        <v>18</v>
      </c>
      <c r="D5005" s="36" t="s">
        <v>70</v>
      </c>
      <c r="E5005" s="36" t="s">
        <v>52</v>
      </c>
      <c r="F5005" s="26">
        <v>0</v>
      </c>
      <c r="G5005" s="26">
        <v>87</v>
      </c>
      <c r="H5005" s="28">
        <v>0</v>
      </c>
    </row>
    <row r="5006" spans="1:8" hidden="1" x14ac:dyDescent="0.3">
      <c r="A5006" s="1">
        <v>2023</v>
      </c>
      <c r="B5006" t="s">
        <v>33</v>
      </c>
      <c r="C5006" s="36" t="s">
        <v>18</v>
      </c>
      <c r="D5006" s="36" t="s">
        <v>71</v>
      </c>
      <c r="E5006" s="36" t="s">
        <v>43</v>
      </c>
      <c r="F5006" s="26">
        <v>19</v>
      </c>
      <c r="G5006" s="26">
        <v>24</v>
      </c>
      <c r="H5006" s="28">
        <v>0.79166666666600005</v>
      </c>
    </row>
    <row r="5007" spans="1:8" hidden="1" x14ac:dyDescent="0.3">
      <c r="A5007" s="1">
        <v>2023</v>
      </c>
      <c r="B5007" t="s">
        <v>33</v>
      </c>
      <c r="C5007" s="36" t="s">
        <v>18</v>
      </c>
      <c r="D5007" s="36" t="s">
        <v>71</v>
      </c>
      <c r="E5007" s="36" t="s">
        <v>52</v>
      </c>
      <c r="F5007" s="26">
        <v>20</v>
      </c>
      <c r="G5007" s="26">
        <v>28</v>
      </c>
      <c r="H5007" s="28">
        <v>0.71428571428499998</v>
      </c>
    </row>
    <row r="5008" spans="1:8" hidden="1" x14ac:dyDescent="0.3">
      <c r="A5008" s="1">
        <v>2023</v>
      </c>
      <c r="B5008" t="s">
        <v>33</v>
      </c>
      <c r="C5008" s="36" t="s">
        <v>18</v>
      </c>
      <c r="D5008" s="36" t="s">
        <v>88</v>
      </c>
      <c r="E5008" s="36" t="s">
        <v>43</v>
      </c>
      <c r="F5008" s="26">
        <v>8</v>
      </c>
      <c r="G5008" s="26">
        <v>12</v>
      </c>
      <c r="H5008" s="28">
        <v>0.66666666666600005</v>
      </c>
    </row>
    <row r="5009" spans="1:8" hidden="1" x14ac:dyDescent="0.3">
      <c r="A5009" s="1">
        <v>2023</v>
      </c>
      <c r="B5009" t="s">
        <v>33</v>
      </c>
      <c r="C5009" s="36" t="s">
        <v>18</v>
      </c>
      <c r="D5009" s="36" t="s">
        <v>88</v>
      </c>
      <c r="E5009" s="36" t="s">
        <v>52</v>
      </c>
      <c r="F5009" s="26">
        <v>11</v>
      </c>
      <c r="G5009" s="26">
        <v>15</v>
      </c>
      <c r="H5009" s="28">
        <v>0.73333333333299999</v>
      </c>
    </row>
    <row r="5010" spans="1:8" hidden="1" x14ac:dyDescent="0.3">
      <c r="A5010" s="1">
        <v>2023</v>
      </c>
      <c r="B5010" t="s">
        <v>33</v>
      </c>
      <c r="C5010" s="36" t="s">
        <v>18</v>
      </c>
      <c r="D5010" s="36" t="s">
        <v>72</v>
      </c>
      <c r="E5010" s="36" t="s">
        <v>43</v>
      </c>
      <c r="F5010" s="26">
        <v>8</v>
      </c>
      <c r="G5010" s="26">
        <v>23</v>
      </c>
      <c r="H5010" s="28">
        <v>0.34782608695599998</v>
      </c>
    </row>
    <row r="5011" spans="1:8" hidden="1" x14ac:dyDescent="0.3">
      <c r="A5011" s="1">
        <v>2023</v>
      </c>
      <c r="B5011" t="s">
        <v>33</v>
      </c>
      <c r="C5011" s="36" t="s">
        <v>18</v>
      </c>
      <c r="D5011" s="36" t="s">
        <v>72</v>
      </c>
      <c r="E5011" s="36" t="s">
        <v>52</v>
      </c>
      <c r="F5011" s="26">
        <v>5</v>
      </c>
      <c r="G5011" s="26">
        <v>38</v>
      </c>
      <c r="H5011" s="28">
        <v>0.13157894736799999</v>
      </c>
    </row>
    <row r="5012" spans="1:8" hidden="1" x14ac:dyDescent="0.3">
      <c r="A5012" s="1">
        <v>2023</v>
      </c>
      <c r="B5012" t="s">
        <v>33</v>
      </c>
      <c r="C5012" s="36" t="s">
        <v>18</v>
      </c>
      <c r="D5012" s="36" t="s">
        <v>73</v>
      </c>
      <c r="E5012" s="36" t="s">
        <v>43</v>
      </c>
      <c r="F5012" s="26">
        <v>1</v>
      </c>
      <c r="G5012" s="26">
        <v>26</v>
      </c>
      <c r="H5012" s="28">
        <v>3.8461538460999999E-2</v>
      </c>
    </row>
    <row r="5013" spans="1:8" hidden="1" x14ac:dyDescent="0.3">
      <c r="A5013" s="1">
        <v>2023</v>
      </c>
      <c r="B5013" t="s">
        <v>33</v>
      </c>
      <c r="C5013" s="36" t="s">
        <v>18</v>
      </c>
      <c r="D5013" s="36" t="s">
        <v>73</v>
      </c>
      <c r="E5013" s="36" t="s">
        <v>52</v>
      </c>
      <c r="F5013" s="26">
        <v>0</v>
      </c>
      <c r="G5013" s="26">
        <v>28</v>
      </c>
      <c r="H5013" s="28">
        <v>0</v>
      </c>
    </row>
    <row r="5014" spans="1:8" hidden="1" x14ac:dyDescent="0.3">
      <c r="A5014" s="1">
        <v>2023</v>
      </c>
      <c r="B5014" t="s">
        <v>33</v>
      </c>
      <c r="C5014" s="36" t="s">
        <v>18</v>
      </c>
      <c r="D5014" s="36" t="s">
        <v>74</v>
      </c>
      <c r="E5014" s="36" t="s">
        <v>52</v>
      </c>
      <c r="F5014" s="26">
        <v>1</v>
      </c>
      <c r="G5014" s="26">
        <v>11</v>
      </c>
      <c r="H5014" s="28">
        <v>9.0909090908999998E-2</v>
      </c>
    </row>
    <row r="5015" spans="1:8" hidden="1" x14ac:dyDescent="0.3">
      <c r="A5015" s="1">
        <v>2023</v>
      </c>
      <c r="B5015" t="s">
        <v>33</v>
      </c>
      <c r="C5015" s="36" t="s">
        <v>18</v>
      </c>
      <c r="D5015" s="36" t="s">
        <v>75</v>
      </c>
      <c r="E5015" s="36" t="s">
        <v>52</v>
      </c>
      <c r="F5015" s="26">
        <v>6</v>
      </c>
      <c r="G5015" s="26">
        <v>14</v>
      </c>
      <c r="H5015" s="28">
        <v>0.428571428571</v>
      </c>
    </row>
    <row r="5016" spans="1:8" hidden="1" x14ac:dyDescent="0.3">
      <c r="A5016" s="1">
        <v>2023</v>
      </c>
      <c r="B5016" t="s">
        <v>33</v>
      </c>
      <c r="C5016" s="36" t="s">
        <v>18</v>
      </c>
      <c r="D5016" s="36" t="s">
        <v>76</v>
      </c>
      <c r="E5016" s="36" t="s">
        <v>43</v>
      </c>
      <c r="F5016" s="26">
        <v>1</v>
      </c>
      <c r="G5016" s="26">
        <v>36</v>
      </c>
      <c r="H5016" s="28">
        <v>2.7777777776999999E-2</v>
      </c>
    </row>
    <row r="5017" spans="1:8" hidden="1" x14ac:dyDescent="0.3">
      <c r="A5017" s="1">
        <v>2023</v>
      </c>
      <c r="B5017" t="s">
        <v>33</v>
      </c>
      <c r="C5017" s="36" t="s">
        <v>18</v>
      </c>
      <c r="D5017" s="36" t="s">
        <v>76</v>
      </c>
      <c r="E5017" s="36" t="s">
        <v>52</v>
      </c>
      <c r="F5017" s="26">
        <v>0</v>
      </c>
      <c r="G5017" s="26">
        <v>32</v>
      </c>
      <c r="H5017" s="28">
        <v>0</v>
      </c>
    </row>
    <row r="5018" spans="1:8" hidden="1" x14ac:dyDescent="0.3">
      <c r="A5018" s="1">
        <v>2023</v>
      </c>
      <c r="B5018" t="s">
        <v>33</v>
      </c>
      <c r="C5018" s="36" t="s">
        <v>18</v>
      </c>
      <c r="D5018" s="36" t="s">
        <v>89</v>
      </c>
      <c r="E5018" s="36" t="s">
        <v>43</v>
      </c>
      <c r="F5018" s="26">
        <v>0</v>
      </c>
      <c r="G5018" s="26">
        <v>15</v>
      </c>
      <c r="H5018" s="28">
        <v>0</v>
      </c>
    </row>
    <row r="5019" spans="1:8" hidden="1" x14ac:dyDescent="0.3">
      <c r="A5019" s="1">
        <v>2023</v>
      </c>
      <c r="B5019" t="s">
        <v>33</v>
      </c>
      <c r="C5019" s="36" t="s">
        <v>18</v>
      </c>
      <c r="D5019" s="36" t="s">
        <v>89</v>
      </c>
      <c r="E5019" s="36" t="s">
        <v>52</v>
      </c>
      <c r="F5019" s="26">
        <v>0</v>
      </c>
      <c r="G5019" s="26">
        <v>46</v>
      </c>
      <c r="H5019" s="28">
        <v>0</v>
      </c>
    </row>
    <row r="5020" spans="1:8" hidden="1" x14ac:dyDescent="0.3">
      <c r="A5020" s="1">
        <v>2023</v>
      </c>
      <c r="B5020" t="s">
        <v>33</v>
      </c>
      <c r="C5020" s="36" t="s">
        <v>18</v>
      </c>
      <c r="D5020" s="36" t="s">
        <v>79</v>
      </c>
      <c r="E5020" s="36" t="s">
        <v>43</v>
      </c>
      <c r="F5020" s="26">
        <v>32</v>
      </c>
      <c r="G5020" s="26">
        <v>53</v>
      </c>
      <c r="H5020" s="28">
        <v>0.60377358490499999</v>
      </c>
    </row>
    <row r="5021" spans="1:8" hidden="1" x14ac:dyDescent="0.3">
      <c r="A5021" s="1">
        <v>2023</v>
      </c>
      <c r="B5021" t="s">
        <v>33</v>
      </c>
      <c r="C5021" s="36" t="s">
        <v>18</v>
      </c>
      <c r="D5021" s="36" t="s">
        <v>79</v>
      </c>
      <c r="E5021" s="36" t="s">
        <v>52</v>
      </c>
      <c r="F5021" s="26">
        <v>54</v>
      </c>
      <c r="G5021" s="26">
        <v>85</v>
      </c>
      <c r="H5021" s="28">
        <v>0.63529411764699995</v>
      </c>
    </row>
    <row r="5022" spans="1:8" hidden="1" x14ac:dyDescent="0.3">
      <c r="A5022" s="1">
        <v>2023</v>
      </c>
      <c r="B5022" t="s">
        <v>33</v>
      </c>
      <c r="C5022" s="36" t="s">
        <v>18</v>
      </c>
      <c r="D5022" s="36" t="s">
        <v>80</v>
      </c>
      <c r="E5022" s="36" t="s">
        <v>52</v>
      </c>
      <c r="F5022" s="26">
        <v>3</v>
      </c>
      <c r="G5022" s="26">
        <v>18</v>
      </c>
      <c r="H5022" s="28">
        <v>0.166666666666</v>
      </c>
    </row>
    <row r="5023" spans="1:8" hidden="1" x14ac:dyDescent="0.3">
      <c r="A5023" s="1">
        <v>2023</v>
      </c>
      <c r="B5023" t="s">
        <v>33</v>
      </c>
      <c r="C5023" s="36" t="s">
        <v>18</v>
      </c>
      <c r="D5023" s="36" t="s">
        <v>82</v>
      </c>
      <c r="E5023" s="36" t="s">
        <v>43</v>
      </c>
      <c r="F5023" s="26">
        <v>0</v>
      </c>
      <c r="G5023" s="26">
        <v>33</v>
      </c>
      <c r="H5023" s="28">
        <v>0</v>
      </c>
    </row>
    <row r="5024" spans="1:8" hidden="1" x14ac:dyDescent="0.3">
      <c r="A5024" s="1">
        <v>2023</v>
      </c>
      <c r="B5024" t="s">
        <v>33</v>
      </c>
      <c r="C5024" s="36" t="s">
        <v>18</v>
      </c>
      <c r="D5024" s="36" t="s">
        <v>82</v>
      </c>
      <c r="E5024" s="36" t="s">
        <v>52</v>
      </c>
      <c r="F5024" s="26">
        <v>0</v>
      </c>
      <c r="G5024" s="26">
        <v>18</v>
      </c>
      <c r="H5024" s="28">
        <v>0</v>
      </c>
    </row>
    <row r="5025" spans="1:8" hidden="1" x14ac:dyDescent="0.3">
      <c r="A5025" s="1">
        <v>2023</v>
      </c>
      <c r="B5025" t="s">
        <v>33</v>
      </c>
      <c r="C5025" s="36" t="s">
        <v>18</v>
      </c>
      <c r="D5025" s="36" t="s">
        <v>94</v>
      </c>
      <c r="E5025" s="36" t="s">
        <v>52</v>
      </c>
      <c r="F5025" s="26">
        <v>2</v>
      </c>
      <c r="G5025" s="26">
        <v>12</v>
      </c>
      <c r="H5025" s="28">
        <v>0.166666666666</v>
      </c>
    </row>
    <row r="5026" spans="1:8" hidden="1" x14ac:dyDescent="0.3">
      <c r="A5026" s="1">
        <v>2023</v>
      </c>
      <c r="B5026" t="s">
        <v>33</v>
      </c>
      <c r="C5026" s="36" t="s">
        <v>18</v>
      </c>
      <c r="D5026" s="36" t="s">
        <v>85</v>
      </c>
      <c r="E5026" s="36" t="s">
        <v>43</v>
      </c>
      <c r="F5026" s="26">
        <v>3</v>
      </c>
      <c r="G5026" s="26">
        <v>50</v>
      </c>
      <c r="H5026" s="28">
        <v>0.06</v>
      </c>
    </row>
    <row r="5027" spans="1:8" hidden="1" x14ac:dyDescent="0.3">
      <c r="A5027" s="1">
        <v>2023</v>
      </c>
      <c r="B5027" t="s">
        <v>33</v>
      </c>
      <c r="C5027" s="36" t="s">
        <v>18</v>
      </c>
      <c r="D5027" s="36" t="s">
        <v>85</v>
      </c>
      <c r="E5027" s="36" t="s">
        <v>52</v>
      </c>
      <c r="F5027" s="26">
        <v>0</v>
      </c>
      <c r="G5027" s="26">
        <v>34</v>
      </c>
      <c r="H5027" s="28">
        <v>0</v>
      </c>
    </row>
    <row r="5028" spans="1:8" hidden="1" x14ac:dyDescent="0.3">
      <c r="A5028" s="1">
        <v>2023</v>
      </c>
      <c r="B5028" t="s">
        <v>33</v>
      </c>
      <c r="C5028" s="36" t="s">
        <v>18</v>
      </c>
      <c r="D5028" s="36" t="s">
        <v>109</v>
      </c>
      <c r="E5028" s="36" t="s">
        <v>52</v>
      </c>
      <c r="F5028" s="26">
        <v>4</v>
      </c>
      <c r="G5028" s="26">
        <v>41</v>
      </c>
      <c r="H5028" s="28">
        <v>9.7560975608999997E-2</v>
      </c>
    </row>
    <row r="5029" spans="1:8" hidden="1" x14ac:dyDescent="0.3">
      <c r="A5029" s="1">
        <v>2023</v>
      </c>
      <c r="B5029" t="s">
        <v>33</v>
      </c>
      <c r="C5029" s="36" t="s">
        <v>18</v>
      </c>
      <c r="D5029" s="36" t="s">
        <v>87</v>
      </c>
      <c r="E5029" s="36" t="s">
        <v>43</v>
      </c>
      <c r="F5029" s="26">
        <v>3</v>
      </c>
      <c r="G5029" s="26">
        <v>25</v>
      </c>
      <c r="H5029" s="28">
        <v>0.12</v>
      </c>
    </row>
    <row r="5030" spans="1:8" hidden="1" x14ac:dyDescent="0.3">
      <c r="A5030" s="1">
        <v>2023</v>
      </c>
      <c r="B5030" t="s">
        <v>33</v>
      </c>
      <c r="C5030" s="36" t="s">
        <v>18</v>
      </c>
      <c r="D5030" s="36" t="s">
        <v>87</v>
      </c>
      <c r="E5030" s="36" t="s">
        <v>47</v>
      </c>
      <c r="F5030" s="26">
        <v>1</v>
      </c>
      <c r="G5030" s="26">
        <v>16</v>
      </c>
      <c r="H5030" s="28">
        <v>6.25E-2</v>
      </c>
    </row>
    <row r="5031" spans="1:8" hidden="1" x14ac:dyDescent="0.3">
      <c r="A5031" s="1">
        <v>2023</v>
      </c>
      <c r="B5031" t="s">
        <v>33</v>
      </c>
      <c r="C5031" s="36" t="s">
        <v>18</v>
      </c>
      <c r="D5031" s="36" t="s">
        <v>87</v>
      </c>
      <c r="E5031" s="36" t="s">
        <v>52</v>
      </c>
      <c r="F5031" s="26">
        <v>5</v>
      </c>
      <c r="G5031" s="26">
        <v>50</v>
      </c>
      <c r="H5031" s="28">
        <v>0.1</v>
      </c>
    </row>
    <row r="5032" spans="1:8" hidden="1" x14ac:dyDescent="0.3">
      <c r="A5032" s="1">
        <v>2023</v>
      </c>
      <c r="B5032" t="s">
        <v>33</v>
      </c>
      <c r="C5032" s="36" t="s">
        <v>18</v>
      </c>
      <c r="D5032" s="36" t="s">
        <v>62</v>
      </c>
      <c r="E5032" s="36" t="s">
        <v>45</v>
      </c>
      <c r="F5032" s="26">
        <v>8</v>
      </c>
      <c r="G5032" s="26">
        <v>41</v>
      </c>
      <c r="H5032" s="28">
        <v>0.195121951219</v>
      </c>
    </row>
    <row r="5033" spans="1:8" hidden="1" x14ac:dyDescent="0.3">
      <c r="A5033" s="1">
        <v>2023</v>
      </c>
      <c r="B5033" t="s">
        <v>33</v>
      </c>
      <c r="C5033" s="36" t="s">
        <v>18</v>
      </c>
      <c r="D5033" s="36" t="s">
        <v>63</v>
      </c>
      <c r="E5033" s="36" t="s">
        <v>45</v>
      </c>
      <c r="F5033" s="26">
        <v>0</v>
      </c>
      <c r="G5033" s="26">
        <v>11</v>
      </c>
      <c r="H5033" s="28">
        <v>0</v>
      </c>
    </row>
    <row r="5034" spans="1:8" hidden="1" x14ac:dyDescent="0.3">
      <c r="A5034" s="1">
        <v>2023</v>
      </c>
      <c r="B5034" t="s">
        <v>33</v>
      </c>
      <c r="C5034" s="36" t="s">
        <v>18</v>
      </c>
      <c r="D5034" s="36" t="s">
        <v>65</v>
      </c>
      <c r="E5034" s="36" t="s">
        <v>45</v>
      </c>
      <c r="F5034" s="26">
        <v>2</v>
      </c>
      <c r="G5034" s="26">
        <v>14</v>
      </c>
      <c r="H5034" s="28">
        <v>0.14285714285699999</v>
      </c>
    </row>
    <row r="5035" spans="1:8" hidden="1" x14ac:dyDescent="0.3">
      <c r="A5035" s="1">
        <v>2023</v>
      </c>
      <c r="B5035" t="s">
        <v>33</v>
      </c>
      <c r="C5035" s="36" t="s">
        <v>18</v>
      </c>
      <c r="D5035" s="36" t="s">
        <v>67</v>
      </c>
      <c r="E5035" s="36" t="s">
        <v>45</v>
      </c>
      <c r="F5035" s="26">
        <v>3</v>
      </c>
      <c r="G5035" s="26">
        <v>60</v>
      </c>
      <c r="H5035" s="28">
        <v>0.05</v>
      </c>
    </row>
    <row r="5036" spans="1:8" hidden="1" x14ac:dyDescent="0.3">
      <c r="A5036" s="1">
        <v>2023</v>
      </c>
      <c r="B5036" t="s">
        <v>33</v>
      </c>
      <c r="C5036" s="36" t="s">
        <v>18</v>
      </c>
      <c r="D5036" s="36" t="s">
        <v>69</v>
      </c>
      <c r="E5036" s="36" t="s">
        <v>45</v>
      </c>
      <c r="F5036" s="26">
        <v>14</v>
      </c>
      <c r="G5036" s="26">
        <v>21</v>
      </c>
      <c r="H5036" s="28">
        <v>0.66666666666600005</v>
      </c>
    </row>
    <row r="5037" spans="1:8" hidden="1" x14ac:dyDescent="0.3">
      <c r="A5037" s="1">
        <v>2023</v>
      </c>
      <c r="B5037" t="s">
        <v>33</v>
      </c>
      <c r="C5037" s="36" t="s">
        <v>18</v>
      </c>
      <c r="D5037" s="36" t="s">
        <v>111</v>
      </c>
      <c r="E5037" s="36" t="s">
        <v>45</v>
      </c>
      <c r="F5037" s="26">
        <v>3</v>
      </c>
      <c r="G5037" s="26">
        <v>16</v>
      </c>
      <c r="H5037" s="28">
        <v>0.1875</v>
      </c>
    </row>
    <row r="5038" spans="1:8" hidden="1" x14ac:dyDescent="0.3">
      <c r="A5038" s="1">
        <v>2023</v>
      </c>
      <c r="B5038" t="s">
        <v>33</v>
      </c>
      <c r="C5038" s="36" t="s">
        <v>18</v>
      </c>
      <c r="D5038" s="36" t="s">
        <v>70</v>
      </c>
      <c r="E5038" s="36" t="s">
        <v>45</v>
      </c>
      <c r="F5038" s="26">
        <v>2</v>
      </c>
      <c r="G5038" s="26">
        <v>97</v>
      </c>
      <c r="H5038" s="28">
        <v>2.0618556701000001E-2</v>
      </c>
    </row>
    <row r="5039" spans="1:8" hidden="1" x14ac:dyDescent="0.3">
      <c r="A5039" s="1">
        <v>2023</v>
      </c>
      <c r="B5039" t="s">
        <v>33</v>
      </c>
      <c r="C5039" s="36" t="s">
        <v>18</v>
      </c>
      <c r="D5039" s="36" t="s">
        <v>71</v>
      </c>
      <c r="E5039" s="36" t="s">
        <v>45</v>
      </c>
      <c r="F5039" s="26">
        <v>34</v>
      </c>
      <c r="G5039" s="26">
        <v>46</v>
      </c>
      <c r="H5039" s="28">
        <v>0.73913043478200002</v>
      </c>
    </row>
    <row r="5040" spans="1:8" hidden="1" x14ac:dyDescent="0.3">
      <c r="A5040" s="1">
        <v>2023</v>
      </c>
      <c r="B5040" t="s">
        <v>33</v>
      </c>
      <c r="C5040" s="36" t="s">
        <v>18</v>
      </c>
      <c r="D5040" s="36" t="s">
        <v>88</v>
      </c>
      <c r="E5040" s="36" t="s">
        <v>45</v>
      </c>
      <c r="F5040" s="26">
        <v>16</v>
      </c>
      <c r="G5040" s="26">
        <v>22</v>
      </c>
      <c r="H5040" s="28">
        <v>0.72727272727199999</v>
      </c>
    </row>
    <row r="5041" spans="1:8" hidden="1" x14ac:dyDescent="0.3">
      <c r="A5041" s="1">
        <v>2023</v>
      </c>
      <c r="B5041" t="s">
        <v>33</v>
      </c>
      <c r="C5041" s="36" t="s">
        <v>18</v>
      </c>
      <c r="D5041" s="36" t="s">
        <v>72</v>
      </c>
      <c r="E5041" s="36" t="s">
        <v>45</v>
      </c>
      <c r="F5041" s="26">
        <v>10</v>
      </c>
      <c r="G5041" s="26">
        <v>39</v>
      </c>
      <c r="H5041" s="28">
        <v>0.25641025640999998</v>
      </c>
    </row>
    <row r="5042" spans="1:8" hidden="1" x14ac:dyDescent="0.3">
      <c r="A5042" s="1">
        <v>2023</v>
      </c>
      <c r="B5042" t="s">
        <v>33</v>
      </c>
      <c r="C5042" s="36" t="s">
        <v>18</v>
      </c>
      <c r="D5042" s="36" t="s">
        <v>73</v>
      </c>
      <c r="E5042" s="36" t="s">
        <v>45</v>
      </c>
      <c r="F5042" s="26">
        <v>2</v>
      </c>
      <c r="G5042" s="26">
        <v>49</v>
      </c>
      <c r="H5042" s="28">
        <v>4.0816326530000002E-2</v>
      </c>
    </row>
    <row r="5043" spans="1:8" hidden="1" x14ac:dyDescent="0.3">
      <c r="A5043" s="1">
        <v>2023</v>
      </c>
      <c r="B5043" t="s">
        <v>33</v>
      </c>
      <c r="C5043" s="36" t="s">
        <v>18</v>
      </c>
      <c r="D5043" s="36" t="s">
        <v>75</v>
      </c>
      <c r="E5043" s="36" t="s">
        <v>45</v>
      </c>
      <c r="F5043" s="26">
        <v>6</v>
      </c>
      <c r="G5043" s="26">
        <v>13</v>
      </c>
      <c r="H5043" s="28">
        <v>0.46153846153799999</v>
      </c>
    </row>
    <row r="5044" spans="1:8" hidden="1" x14ac:dyDescent="0.3">
      <c r="A5044" s="1">
        <v>2023</v>
      </c>
      <c r="B5044" t="s">
        <v>33</v>
      </c>
      <c r="C5044" s="36" t="s">
        <v>18</v>
      </c>
      <c r="D5044" s="36" t="s">
        <v>76</v>
      </c>
      <c r="E5044" s="36" t="s">
        <v>45</v>
      </c>
      <c r="F5044" s="26">
        <v>2</v>
      </c>
      <c r="G5044" s="26">
        <v>70</v>
      </c>
      <c r="H5044" s="28">
        <v>2.8571428571E-2</v>
      </c>
    </row>
    <row r="5045" spans="1:8" hidden="1" x14ac:dyDescent="0.3">
      <c r="A5045" s="1">
        <v>2023</v>
      </c>
      <c r="B5045" t="s">
        <v>33</v>
      </c>
      <c r="C5045" s="36" t="s">
        <v>18</v>
      </c>
      <c r="D5045" s="36" t="s">
        <v>89</v>
      </c>
      <c r="E5045" s="36" t="s">
        <v>45</v>
      </c>
      <c r="F5045" s="26">
        <v>0</v>
      </c>
      <c r="G5045" s="26">
        <v>30</v>
      </c>
      <c r="H5045" s="28">
        <v>0</v>
      </c>
    </row>
    <row r="5046" spans="1:8" hidden="1" x14ac:dyDescent="0.3">
      <c r="A5046" s="1">
        <v>2023</v>
      </c>
      <c r="B5046" t="s">
        <v>33</v>
      </c>
      <c r="C5046" s="36" t="s">
        <v>18</v>
      </c>
      <c r="D5046" s="36" t="s">
        <v>79</v>
      </c>
      <c r="E5046" s="36" t="s">
        <v>45</v>
      </c>
      <c r="F5046" s="26">
        <v>72</v>
      </c>
      <c r="G5046" s="26">
        <v>103</v>
      </c>
      <c r="H5046" s="28">
        <v>0.69902912621299995</v>
      </c>
    </row>
    <row r="5047" spans="1:8" hidden="1" x14ac:dyDescent="0.3">
      <c r="A5047" s="1">
        <v>2023</v>
      </c>
      <c r="B5047" t="s">
        <v>33</v>
      </c>
      <c r="C5047" s="36" t="s">
        <v>18</v>
      </c>
      <c r="D5047" s="36" t="s">
        <v>82</v>
      </c>
      <c r="E5047" s="36" t="s">
        <v>45</v>
      </c>
      <c r="F5047" s="26">
        <v>0</v>
      </c>
      <c r="G5047" s="26">
        <v>50</v>
      </c>
      <c r="H5047" s="28">
        <v>0</v>
      </c>
    </row>
    <row r="5048" spans="1:8" hidden="1" x14ac:dyDescent="0.3">
      <c r="A5048" s="1">
        <v>2023</v>
      </c>
      <c r="B5048" t="s">
        <v>33</v>
      </c>
      <c r="C5048" s="36" t="s">
        <v>18</v>
      </c>
      <c r="D5048" s="36" t="s">
        <v>94</v>
      </c>
      <c r="E5048" s="36" t="s">
        <v>45</v>
      </c>
      <c r="F5048" s="26">
        <v>0</v>
      </c>
      <c r="G5048" s="26">
        <v>17</v>
      </c>
      <c r="H5048" s="28">
        <v>0</v>
      </c>
    </row>
    <row r="5049" spans="1:8" hidden="1" x14ac:dyDescent="0.3">
      <c r="A5049" s="1">
        <v>2023</v>
      </c>
      <c r="B5049" t="s">
        <v>33</v>
      </c>
      <c r="C5049" s="36" t="s">
        <v>18</v>
      </c>
      <c r="D5049" s="36" t="s">
        <v>85</v>
      </c>
      <c r="E5049" s="36" t="s">
        <v>45</v>
      </c>
      <c r="F5049" s="26">
        <v>2</v>
      </c>
      <c r="G5049" s="26">
        <v>56</v>
      </c>
      <c r="H5049" s="28">
        <v>3.5714285714000003E-2</v>
      </c>
    </row>
    <row r="5050" spans="1:8" hidden="1" x14ac:dyDescent="0.3">
      <c r="A5050" s="1">
        <v>2023</v>
      </c>
      <c r="B5050" t="s">
        <v>33</v>
      </c>
      <c r="C5050" s="36" t="s">
        <v>18</v>
      </c>
      <c r="D5050" s="36" t="s">
        <v>109</v>
      </c>
      <c r="E5050" s="36" t="s">
        <v>45</v>
      </c>
      <c r="F5050" s="26">
        <v>2</v>
      </c>
      <c r="G5050" s="26">
        <v>32</v>
      </c>
      <c r="H5050" s="28">
        <v>6.25E-2</v>
      </c>
    </row>
    <row r="5051" spans="1:8" hidden="1" x14ac:dyDescent="0.3">
      <c r="A5051" s="1">
        <v>2023</v>
      </c>
      <c r="B5051" t="s">
        <v>33</v>
      </c>
      <c r="C5051" s="36" t="s">
        <v>18</v>
      </c>
      <c r="D5051" s="36" t="s">
        <v>69</v>
      </c>
      <c r="E5051" s="36" t="s">
        <v>49</v>
      </c>
      <c r="F5051" s="26">
        <v>39</v>
      </c>
      <c r="G5051" s="26">
        <v>39</v>
      </c>
      <c r="H5051" s="28">
        <v>1</v>
      </c>
    </row>
    <row r="5052" spans="1:8" hidden="1" x14ac:dyDescent="0.3">
      <c r="A5052" s="1">
        <v>2023</v>
      </c>
      <c r="B5052" t="s">
        <v>33</v>
      </c>
      <c r="C5052" s="36" t="s">
        <v>18</v>
      </c>
      <c r="D5052" s="36" t="s">
        <v>71</v>
      </c>
      <c r="E5052" s="36" t="s">
        <v>49</v>
      </c>
      <c r="F5052" s="26">
        <v>41</v>
      </c>
      <c r="G5052" s="26">
        <v>41</v>
      </c>
      <c r="H5052" s="28">
        <v>1</v>
      </c>
    </row>
    <row r="5053" spans="1:8" hidden="1" x14ac:dyDescent="0.3">
      <c r="A5053" s="1">
        <v>2023</v>
      </c>
      <c r="B5053" t="s">
        <v>33</v>
      </c>
      <c r="C5053" s="36" t="s">
        <v>18</v>
      </c>
      <c r="D5053" s="36" t="s">
        <v>88</v>
      </c>
      <c r="E5053" s="36" t="s">
        <v>49</v>
      </c>
      <c r="F5053" s="26">
        <v>21</v>
      </c>
      <c r="G5053" s="26">
        <v>21</v>
      </c>
      <c r="H5053" s="28">
        <v>1</v>
      </c>
    </row>
    <row r="5054" spans="1:8" hidden="1" x14ac:dyDescent="0.3">
      <c r="A5054" s="1">
        <v>2023</v>
      </c>
      <c r="B5054" t="s">
        <v>33</v>
      </c>
      <c r="C5054" s="36" t="s">
        <v>18</v>
      </c>
      <c r="D5054" s="36" t="s">
        <v>72</v>
      </c>
      <c r="E5054" s="36" t="s">
        <v>49</v>
      </c>
      <c r="F5054" s="26">
        <v>15</v>
      </c>
      <c r="G5054" s="26">
        <v>15</v>
      </c>
      <c r="H5054" s="28">
        <v>1</v>
      </c>
    </row>
    <row r="5055" spans="1:8" hidden="1" x14ac:dyDescent="0.3">
      <c r="A5055" s="1">
        <v>2023</v>
      </c>
      <c r="B5055" t="s">
        <v>33</v>
      </c>
      <c r="C5055" s="36" t="s">
        <v>18</v>
      </c>
      <c r="D5055" s="36" t="s">
        <v>75</v>
      </c>
      <c r="E5055" s="36" t="s">
        <v>49</v>
      </c>
      <c r="F5055" s="26">
        <v>10</v>
      </c>
      <c r="G5055" s="26">
        <v>10</v>
      </c>
      <c r="H5055" s="28">
        <v>1</v>
      </c>
    </row>
    <row r="5056" spans="1:8" hidden="1" x14ac:dyDescent="0.3">
      <c r="A5056" s="1">
        <v>2023</v>
      </c>
      <c r="B5056" t="s">
        <v>33</v>
      </c>
      <c r="C5056" s="36" t="s">
        <v>18</v>
      </c>
      <c r="D5056" s="36" t="s">
        <v>79</v>
      </c>
      <c r="E5056" s="36" t="s">
        <v>49</v>
      </c>
      <c r="F5056" s="26">
        <v>96</v>
      </c>
      <c r="G5056" s="26">
        <v>96</v>
      </c>
      <c r="H5056" s="28">
        <v>1</v>
      </c>
    </row>
    <row r="5057" spans="1:8" hidden="1" x14ac:dyDescent="0.3">
      <c r="A5057" s="1">
        <v>2023</v>
      </c>
      <c r="B5057" t="s">
        <v>33</v>
      </c>
      <c r="C5057" s="36" t="s">
        <v>18</v>
      </c>
      <c r="D5057" s="36" t="s">
        <v>62</v>
      </c>
      <c r="E5057" s="36" t="s">
        <v>50</v>
      </c>
      <c r="F5057" s="26">
        <v>0</v>
      </c>
      <c r="G5057" s="26">
        <v>10</v>
      </c>
      <c r="H5057" s="28">
        <v>0</v>
      </c>
    </row>
    <row r="5058" spans="1:8" hidden="1" x14ac:dyDescent="0.3">
      <c r="A5058" s="1">
        <v>2023</v>
      </c>
      <c r="B5058" t="s">
        <v>33</v>
      </c>
      <c r="C5058" s="36" t="s">
        <v>18</v>
      </c>
      <c r="D5058" s="36" t="s">
        <v>67</v>
      </c>
      <c r="E5058" s="36" t="s">
        <v>50</v>
      </c>
      <c r="F5058" s="26">
        <v>0</v>
      </c>
      <c r="G5058" s="26">
        <v>18</v>
      </c>
      <c r="H5058" s="28">
        <v>0</v>
      </c>
    </row>
    <row r="5059" spans="1:8" hidden="1" x14ac:dyDescent="0.3">
      <c r="A5059" s="1">
        <v>2023</v>
      </c>
      <c r="B5059" t="s">
        <v>33</v>
      </c>
      <c r="C5059" s="36" t="s">
        <v>18</v>
      </c>
      <c r="D5059" s="36" t="s">
        <v>69</v>
      </c>
      <c r="E5059" s="36" t="s">
        <v>50</v>
      </c>
      <c r="F5059" s="26">
        <v>8</v>
      </c>
      <c r="G5059" s="26">
        <v>14</v>
      </c>
      <c r="H5059" s="28">
        <v>0.57142857142799997</v>
      </c>
    </row>
    <row r="5060" spans="1:8" hidden="1" x14ac:dyDescent="0.3">
      <c r="A5060" s="1">
        <v>2023</v>
      </c>
      <c r="B5060" t="s">
        <v>33</v>
      </c>
      <c r="C5060" s="36" t="s">
        <v>18</v>
      </c>
      <c r="D5060" s="36" t="s">
        <v>70</v>
      </c>
      <c r="E5060" s="36" t="s">
        <v>50</v>
      </c>
      <c r="F5060" s="26">
        <v>0</v>
      </c>
      <c r="G5060" s="26">
        <v>17</v>
      </c>
      <c r="H5060" s="28">
        <v>0</v>
      </c>
    </row>
    <row r="5061" spans="1:8" hidden="1" x14ac:dyDescent="0.3">
      <c r="A5061" s="1">
        <v>2023</v>
      </c>
      <c r="B5061" t="s">
        <v>33</v>
      </c>
      <c r="C5061" s="36" t="s">
        <v>18</v>
      </c>
      <c r="D5061" s="36" t="s">
        <v>76</v>
      </c>
      <c r="E5061" s="36" t="s">
        <v>50</v>
      </c>
      <c r="F5061" s="26">
        <v>0</v>
      </c>
      <c r="G5061" s="26">
        <v>21</v>
      </c>
      <c r="H5061" s="28">
        <v>0</v>
      </c>
    </row>
    <row r="5062" spans="1:8" hidden="1" x14ac:dyDescent="0.3">
      <c r="A5062" s="1">
        <v>2023</v>
      </c>
      <c r="B5062" t="s">
        <v>33</v>
      </c>
      <c r="C5062" s="36" t="s">
        <v>18</v>
      </c>
      <c r="D5062" s="36" t="s">
        <v>79</v>
      </c>
      <c r="E5062" s="36" t="s">
        <v>50</v>
      </c>
      <c r="F5062" s="26">
        <v>16</v>
      </c>
      <c r="G5062" s="26">
        <v>18</v>
      </c>
      <c r="H5062" s="28">
        <v>0.88888888888799999</v>
      </c>
    </row>
    <row r="5063" spans="1:8" hidden="1" x14ac:dyDescent="0.3">
      <c r="A5063" s="1">
        <v>2023</v>
      </c>
      <c r="B5063" t="s">
        <v>33</v>
      </c>
      <c r="C5063" s="36" t="s">
        <v>18</v>
      </c>
      <c r="D5063" s="36" t="s">
        <v>82</v>
      </c>
      <c r="E5063" s="36" t="s">
        <v>50</v>
      </c>
      <c r="F5063" s="26">
        <v>0</v>
      </c>
      <c r="G5063" s="26">
        <v>18</v>
      </c>
      <c r="H5063" s="28">
        <v>0</v>
      </c>
    </row>
    <row r="5064" spans="1:8" hidden="1" x14ac:dyDescent="0.3">
      <c r="A5064" s="1">
        <v>2023</v>
      </c>
      <c r="B5064" t="s">
        <v>33</v>
      </c>
      <c r="C5064" s="36" t="s">
        <v>18</v>
      </c>
      <c r="D5064" s="36" t="s">
        <v>85</v>
      </c>
      <c r="E5064" s="36" t="s">
        <v>50</v>
      </c>
      <c r="F5064" s="26">
        <v>0</v>
      </c>
      <c r="G5064" s="26">
        <v>17</v>
      </c>
      <c r="H5064" s="28">
        <v>0</v>
      </c>
    </row>
    <row r="5065" spans="1:8" hidden="1" x14ac:dyDescent="0.3">
      <c r="A5065" s="1">
        <v>2023</v>
      </c>
      <c r="B5065" t="s">
        <v>34</v>
      </c>
      <c r="C5065" t="s">
        <v>15</v>
      </c>
      <c r="D5065" s="36" t="s">
        <v>62</v>
      </c>
      <c r="E5065" s="36" t="s">
        <v>46</v>
      </c>
      <c r="F5065" s="37">
        <v>24</v>
      </c>
      <c r="G5065" s="37">
        <v>24</v>
      </c>
      <c r="H5065" s="28">
        <v>1</v>
      </c>
    </row>
    <row r="5066" spans="1:8" hidden="1" x14ac:dyDescent="0.3">
      <c r="A5066" s="1">
        <v>2023</v>
      </c>
      <c r="B5066" t="s">
        <v>34</v>
      </c>
      <c r="C5066" t="s">
        <v>15</v>
      </c>
      <c r="D5066" s="36" t="s">
        <v>63</v>
      </c>
      <c r="E5066" s="36" t="s">
        <v>48</v>
      </c>
      <c r="F5066" s="37">
        <v>40</v>
      </c>
      <c r="G5066" s="37">
        <v>40</v>
      </c>
      <c r="H5066" s="28">
        <v>1</v>
      </c>
    </row>
    <row r="5067" spans="1:8" hidden="1" x14ac:dyDescent="0.3">
      <c r="A5067" s="1">
        <v>2023</v>
      </c>
      <c r="B5067" t="s">
        <v>34</v>
      </c>
      <c r="C5067" t="s">
        <v>15</v>
      </c>
      <c r="D5067" s="36" t="s">
        <v>119</v>
      </c>
      <c r="E5067" s="36" t="s">
        <v>46</v>
      </c>
      <c r="F5067" s="37">
        <v>18</v>
      </c>
      <c r="G5067" s="37">
        <v>18</v>
      </c>
      <c r="H5067" s="28">
        <v>1</v>
      </c>
    </row>
    <row r="5068" spans="1:8" hidden="1" x14ac:dyDescent="0.3">
      <c r="A5068" s="1">
        <v>2023</v>
      </c>
      <c r="B5068" t="s">
        <v>34</v>
      </c>
      <c r="C5068" t="s">
        <v>15</v>
      </c>
      <c r="D5068" s="36" t="s">
        <v>65</v>
      </c>
      <c r="E5068" s="36" t="s">
        <v>48</v>
      </c>
      <c r="F5068" s="37">
        <v>67</v>
      </c>
      <c r="G5068" s="37">
        <v>67</v>
      </c>
      <c r="H5068" s="28">
        <v>1</v>
      </c>
    </row>
    <row r="5069" spans="1:8" hidden="1" x14ac:dyDescent="0.3">
      <c r="A5069" s="1">
        <v>2023</v>
      </c>
      <c r="B5069" t="s">
        <v>34</v>
      </c>
      <c r="C5069" t="s">
        <v>15</v>
      </c>
      <c r="D5069" s="36" t="s">
        <v>110</v>
      </c>
      <c r="E5069" s="36" t="s">
        <v>48</v>
      </c>
      <c r="F5069" s="37">
        <v>59</v>
      </c>
      <c r="G5069" s="37">
        <v>59</v>
      </c>
      <c r="H5069" s="28">
        <v>1</v>
      </c>
    </row>
    <row r="5070" spans="1:8" hidden="1" x14ac:dyDescent="0.3">
      <c r="A5070" s="1">
        <v>2023</v>
      </c>
      <c r="B5070" t="s">
        <v>34</v>
      </c>
      <c r="C5070" t="s">
        <v>15</v>
      </c>
      <c r="D5070" s="36" t="s">
        <v>66</v>
      </c>
      <c r="E5070" s="36" t="s">
        <v>48</v>
      </c>
      <c r="F5070" s="37">
        <v>31</v>
      </c>
      <c r="G5070" s="37">
        <v>31</v>
      </c>
      <c r="H5070" s="28">
        <v>1</v>
      </c>
    </row>
    <row r="5071" spans="1:8" hidden="1" x14ac:dyDescent="0.3">
      <c r="A5071" s="1">
        <v>2023</v>
      </c>
      <c r="B5071" t="s">
        <v>34</v>
      </c>
      <c r="C5071" t="s">
        <v>15</v>
      </c>
      <c r="D5071" s="36" t="s">
        <v>67</v>
      </c>
      <c r="E5071" s="36" t="s">
        <v>46</v>
      </c>
      <c r="F5071" s="37">
        <v>15</v>
      </c>
      <c r="G5071" s="37">
        <v>15</v>
      </c>
      <c r="H5071" s="28">
        <v>1</v>
      </c>
    </row>
    <row r="5072" spans="1:8" hidden="1" x14ac:dyDescent="0.3">
      <c r="A5072" s="1">
        <v>2023</v>
      </c>
      <c r="B5072" t="s">
        <v>34</v>
      </c>
      <c r="C5072" t="s">
        <v>15</v>
      </c>
      <c r="D5072" s="36" t="s">
        <v>69</v>
      </c>
      <c r="E5072" s="36" t="s">
        <v>46</v>
      </c>
      <c r="F5072" s="37">
        <v>22</v>
      </c>
      <c r="G5072" s="37">
        <v>22</v>
      </c>
      <c r="H5072" s="28">
        <v>1</v>
      </c>
    </row>
    <row r="5073" spans="1:8" hidden="1" x14ac:dyDescent="0.3">
      <c r="A5073" s="1">
        <v>2023</v>
      </c>
      <c r="B5073" t="s">
        <v>34</v>
      </c>
      <c r="C5073" t="s">
        <v>15</v>
      </c>
      <c r="D5073" s="36" t="s">
        <v>111</v>
      </c>
      <c r="E5073" s="36" t="s">
        <v>48</v>
      </c>
      <c r="F5073" s="37">
        <v>16</v>
      </c>
      <c r="G5073" s="37">
        <v>16</v>
      </c>
      <c r="H5073" s="28">
        <v>1</v>
      </c>
    </row>
    <row r="5074" spans="1:8" hidden="1" x14ac:dyDescent="0.3">
      <c r="A5074" s="1">
        <v>2023</v>
      </c>
      <c r="B5074" t="s">
        <v>34</v>
      </c>
      <c r="C5074" t="s">
        <v>15</v>
      </c>
      <c r="D5074" s="36" t="s">
        <v>71</v>
      </c>
      <c r="E5074" s="36" t="s">
        <v>48</v>
      </c>
      <c r="F5074" s="37">
        <v>27</v>
      </c>
      <c r="G5074" s="37">
        <v>27</v>
      </c>
      <c r="H5074" s="28">
        <v>1</v>
      </c>
    </row>
    <row r="5075" spans="1:8" hidden="1" x14ac:dyDescent="0.3">
      <c r="A5075" s="1">
        <v>2023</v>
      </c>
      <c r="B5075" t="s">
        <v>34</v>
      </c>
      <c r="C5075" t="s">
        <v>15</v>
      </c>
      <c r="D5075" s="36" t="s">
        <v>71</v>
      </c>
      <c r="E5075" s="36" t="s">
        <v>46</v>
      </c>
      <c r="F5075" s="37">
        <v>40</v>
      </c>
      <c r="G5075" s="37">
        <v>40</v>
      </c>
      <c r="H5075" s="28">
        <v>1</v>
      </c>
    </row>
    <row r="5076" spans="1:8" hidden="1" x14ac:dyDescent="0.3">
      <c r="A5076" s="1">
        <v>2023</v>
      </c>
      <c r="B5076" t="s">
        <v>34</v>
      </c>
      <c r="C5076" t="s">
        <v>15</v>
      </c>
      <c r="D5076" s="36" t="s">
        <v>88</v>
      </c>
      <c r="E5076" s="36" t="s">
        <v>48</v>
      </c>
      <c r="F5076" s="37">
        <v>13</v>
      </c>
      <c r="G5076" s="37">
        <v>13</v>
      </c>
      <c r="H5076" s="28">
        <v>1</v>
      </c>
    </row>
    <row r="5077" spans="1:8" hidden="1" x14ac:dyDescent="0.3">
      <c r="A5077" s="1">
        <v>2023</v>
      </c>
      <c r="B5077" t="s">
        <v>34</v>
      </c>
      <c r="C5077" t="s">
        <v>15</v>
      </c>
      <c r="D5077" s="36" t="s">
        <v>88</v>
      </c>
      <c r="E5077" s="36" t="s">
        <v>46</v>
      </c>
      <c r="F5077" s="37">
        <v>31</v>
      </c>
      <c r="G5077" s="37">
        <v>31</v>
      </c>
      <c r="H5077" s="28">
        <v>1</v>
      </c>
    </row>
    <row r="5078" spans="1:8" hidden="1" x14ac:dyDescent="0.3">
      <c r="A5078" s="1">
        <v>2023</v>
      </c>
      <c r="B5078" t="s">
        <v>34</v>
      </c>
      <c r="C5078" t="s">
        <v>15</v>
      </c>
      <c r="D5078" s="36" t="s">
        <v>72</v>
      </c>
      <c r="E5078" s="36" t="s">
        <v>48</v>
      </c>
      <c r="F5078" s="37">
        <v>53</v>
      </c>
      <c r="G5078" s="37">
        <v>53</v>
      </c>
      <c r="H5078" s="28">
        <v>1</v>
      </c>
    </row>
    <row r="5079" spans="1:8" hidden="1" x14ac:dyDescent="0.3">
      <c r="A5079" s="1">
        <v>2023</v>
      </c>
      <c r="B5079" t="s">
        <v>34</v>
      </c>
      <c r="C5079" t="s">
        <v>15</v>
      </c>
      <c r="D5079" s="36" t="s">
        <v>72</v>
      </c>
      <c r="E5079" s="36" t="s">
        <v>46</v>
      </c>
      <c r="F5079" s="37">
        <v>27</v>
      </c>
      <c r="G5079" s="37">
        <v>27</v>
      </c>
      <c r="H5079" s="28">
        <v>1</v>
      </c>
    </row>
    <row r="5080" spans="1:8" hidden="1" x14ac:dyDescent="0.3">
      <c r="A5080" s="1">
        <v>2023</v>
      </c>
      <c r="B5080" t="s">
        <v>34</v>
      </c>
      <c r="C5080" t="s">
        <v>15</v>
      </c>
      <c r="D5080" s="36" t="s">
        <v>99</v>
      </c>
      <c r="E5080" s="36" t="s">
        <v>46</v>
      </c>
      <c r="F5080" s="37">
        <v>20</v>
      </c>
      <c r="G5080" s="37">
        <v>20</v>
      </c>
      <c r="H5080" s="28">
        <v>1</v>
      </c>
    </row>
    <row r="5081" spans="1:8" hidden="1" x14ac:dyDescent="0.3">
      <c r="A5081" s="1">
        <v>2023</v>
      </c>
      <c r="B5081" t="s">
        <v>34</v>
      </c>
      <c r="C5081" t="s">
        <v>15</v>
      </c>
      <c r="D5081" s="36" t="s">
        <v>97</v>
      </c>
      <c r="E5081" s="36" t="s">
        <v>48</v>
      </c>
      <c r="F5081" s="37">
        <v>10</v>
      </c>
      <c r="G5081" s="37">
        <v>10</v>
      </c>
      <c r="H5081" s="28">
        <v>1</v>
      </c>
    </row>
    <row r="5082" spans="1:8" hidden="1" x14ac:dyDescent="0.3">
      <c r="A5082" s="1">
        <v>2023</v>
      </c>
      <c r="B5082" t="s">
        <v>34</v>
      </c>
      <c r="C5082" t="s">
        <v>15</v>
      </c>
      <c r="D5082" s="36" t="s">
        <v>76</v>
      </c>
      <c r="E5082" s="36" t="s">
        <v>46</v>
      </c>
      <c r="F5082" s="37">
        <v>58</v>
      </c>
      <c r="G5082" s="37">
        <v>58</v>
      </c>
      <c r="H5082" s="28">
        <v>1</v>
      </c>
    </row>
    <row r="5083" spans="1:8" hidden="1" x14ac:dyDescent="0.3">
      <c r="A5083" s="1">
        <v>2023</v>
      </c>
      <c r="B5083" t="s">
        <v>34</v>
      </c>
      <c r="C5083" t="s">
        <v>15</v>
      </c>
      <c r="D5083" s="36" t="s">
        <v>131</v>
      </c>
      <c r="E5083" s="36" t="s">
        <v>48</v>
      </c>
      <c r="F5083" s="37">
        <v>18</v>
      </c>
      <c r="G5083" s="37">
        <v>18</v>
      </c>
      <c r="H5083" s="28">
        <v>1</v>
      </c>
    </row>
    <row r="5084" spans="1:8" hidden="1" x14ac:dyDescent="0.3">
      <c r="A5084" s="1">
        <v>2023</v>
      </c>
      <c r="B5084" t="s">
        <v>34</v>
      </c>
      <c r="C5084" t="s">
        <v>15</v>
      </c>
      <c r="D5084" s="36" t="s">
        <v>79</v>
      </c>
      <c r="E5084" s="36" t="s">
        <v>46</v>
      </c>
      <c r="F5084" s="37">
        <v>24</v>
      </c>
      <c r="G5084" s="37">
        <v>24</v>
      </c>
      <c r="H5084" s="28">
        <v>1</v>
      </c>
    </row>
    <row r="5085" spans="1:8" hidden="1" x14ac:dyDescent="0.3">
      <c r="A5085" s="1">
        <v>2023</v>
      </c>
      <c r="B5085" t="s">
        <v>34</v>
      </c>
      <c r="C5085" t="s">
        <v>15</v>
      </c>
      <c r="D5085" s="36" t="s">
        <v>81</v>
      </c>
      <c r="E5085" s="36" t="s">
        <v>46</v>
      </c>
      <c r="F5085" s="37">
        <v>14</v>
      </c>
      <c r="G5085" s="37">
        <v>14</v>
      </c>
      <c r="H5085" s="28">
        <v>1</v>
      </c>
    </row>
    <row r="5086" spans="1:8" hidden="1" x14ac:dyDescent="0.3">
      <c r="A5086" s="1">
        <v>2023</v>
      </c>
      <c r="B5086" t="s">
        <v>34</v>
      </c>
      <c r="C5086" t="s">
        <v>15</v>
      </c>
      <c r="D5086" s="36" t="s">
        <v>82</v>
      </c>
      <c r="E5086" s="36" t="s">
        <v>46</v>
      </c>
      <c r="F5086" s="37">
        <v>35</v>
      </c>
      <c r="G5086" s="37">
        <v>35</v>
      </c>
      <c r="H5086" s="28">
        <v>1</v>
      </c>
    </row>
    <row r="5087" spans="1:8" hidden="1" x14ac:dyDescent="0.3">
      <c r="A5087" s="1">
        <v>2023</v>
      </c>
      <c r="B5087" t="s">
        <v>34</v>
      </c>
      <c r="C5087" t="s">
        <v>15</v>
      </c>
      <c r="D5087" s="36" t="s">
        <v>92</v>
      </c>
      <c r="E5087" s="36" t="s">
        <v>46</v>
      </c>
      <c r="F5087" s="37">
        <v>12</v>
      </c>
      <c r="G5087" s="37">
        <v>12</v>
      </c>
      <c r="H5087" s="28">
        <v>1</v>
      </c>
    </row>
    <row r="5088" spans="1:8" hidden="1" x14ac:dyDescent="0.3">
      <c r="A5088" s="1">
        <v>2023</v>
      </c>
      <c r="B5088" t="s">
        <v>34</v>
      </c>
      <c r="C5088" t="s">
        <v>15</v>
      </c>
      <c r="D5088" s="36" t="s">
        <v>84</v>
      </c>
      <c r="E5088" s="36" t="s">
        <v>46</v>
      </c>
      <c r="F5088" s="37">
        <v>16</v>
      </c>
      <c r="G5088" s="37">
        <v>16</v>
      </c>
      <c r="H5088" s="28">
        <v>1</v>
      </c>
    </row>
    <row r="5089" spans="1:8" hidden="1" x14ac:dyDescent="0.3">
      <c r="A5089" s="1">
        <v>2023</v>
      </c>
      <c r="B5089" t="s">
        <v>34</v>
      </c>
      <c r="C5089" t="s">
        <v>15</v>
      </c>
      <c r="D5089" s="36" t="s">
        <v>85</v>
      </c>
      <c r="E5089" s="36" t="s">
        <v>46</v>
      </c>
      <c r="F5089" s="37">
        <v>49</v>
      </c>
      <c r="G5089" s="37">
        <v>49</v>
      </c>
      <c r="H5089" s="28">
        <v>1</v>
      </c>
    </row>
    <row r="5090" spans="1:8" hidden="1" x14ac:dyDescent="0.3">
      <c r="A5090" s="1">
        <v>2023</v>
      </c>
      <c r="B5090" t="s">
        <v>34</v>
      </c>
      <c r="C5090" t="s">
        <v>15</v>
      </c>
      <c r="D5090" s="36" t="s">
        <v>95</v>
      </c>
      <c r="E5090" s="36" t="s">
        <v>46</v>
      </c>
      <c r="F5090" s="37">
        <v>18</v>
      </c>
      <c r="G5090" s="37">
        <v>18</v>
      </c>
      <c r="H5090" s="28">
        <v>1</v>
      </c>
    </row>
    <row r="5091" spans="1:8" hidden="1" x14ac:dyDescent="0.3">
      <c r="A5091" s="1">
        <v>2023</v>
      </c>
      <c r="B5091" t="s">
        <v>34</v>
      </c>
      <c r="C5091" t="s">
        <v>15</v>
      </c>
      <c r="D5091" s="36" t="s">
        <v>87</v>
      </c>
      <c r="E5091" s="36" t="s">
        <v>46</v>
      </c>
      <c r="F5091" s="37">
        <v>17</v>
      </c>
      <c r="G5091" s="37">
        <v>17</v>
      </c>
      <c r="H5091" s="28">
        <v>1</v>
      </c>
    </row>
    <row r="5092" spans="1:8" hidden="1" x14ac:dyDescent="0.3">
      <c r="A5092" s="1">
        <v>2023</v>
      </c>
      <c r="B5092" t="s">
        <v>34</v>
      </c>
      <c r="C5092" t="s">
        <v>15</v>
      </c>
      <c r="D5092" s="36" t="s">
        <v>62</v>
      </c>
      <c r="E5092" s="36" t="s">
        <v>43</v>
      </c>
      <c r="F5092" s="37">
        <v>11</v>
      </c>
      <c r="G5092" s="37">
        <v>11</v>
      </c>
      <c r="H5092" s="28">
        <v>1</v>
      </c>
    </row>
    <row r="5093" spans="1:8" hidden="1" x14ac:dyDescent="0.3">
      <c r="A5093" s="1">
        <v>2023</v>
      </c>
      <c r="B5093" t="s">
        <v>34</v>
      </c>
      <c r="C5093" t="s">
        <v>15</v>
      </c>
      <c r="D5093" s="36" t="s">
        <v>62</v>
      </c>
      <c r="E5093" s="36" t="s">
        <v>52</v>
      </c>
      <c r="F5093" s="37">
        <v>15</v>
      </c>
      <c r="G5093" s="37">
        <v>15</v>
      </c>
      <c r="H5093" s="28">
        <v>1</v>
      </c>
    </row>
    <row r="5094" spans="1:8" hidden="1" x14ac:dyDescent="0.3">
      <c r="A5094" s="1">
        <v>2023</v>
      </c>
      <c r="B5094" t="s">
        <v>34</v>
      </c>
      <c r="C5094" t="s">
        <v>15</v>
      </c>
      <c r="D5094" s="36" t="s">
        <v>63</v>
      </c>
      <c r="E5094" s="36" t="s">
        <v>43</v>
      </c>
      <c r="F5094" s="37">
        <v>21</v>
      </c>
      <c r="G5094" s="37">
        <v>21</v>
      </c>
      <c r="H5094" s="28">
        <v>1</v>
      </c>
    </row>
    <row r="5095" spans="1:8" hidden="1" x14ac:dyDescent="0.3">
      <c r="A5095" s="1">
        <v>2023</v>
      </c>
      <c r="B5095" t="s">
        <v>34</v>
      </c>
      <c r="C5095" t="s">
        <v>15</v>
      </c>
      <c r="D5095" s="36" t="s">
        <v>63</v>
      </c>
      <c r="E5095" s="36" t="s">
        <v>52</v>
      </c>
      <c r="F5095" s="37">
        <v>14</v>
      </c>
      <c r="G5095" s="37">
        <v>14</v>
      </c>
      <c r="H5095" s="28">
        <v>1</v>
      </c>
    </row>
    <row r="5096" spans="1:8" hidden="1" x14ac:dyDescent="0.3">
      <c r="A5096" s="1">
        <v>2023</v>
      </c>
      <c r="B5096" t="s">
        <v>34</v>
      </c>
      <c r="C5096" t="s">
        <v>15</v>
      </c>
      <c r="D5096" s="36" t="s">
        <v>119</v>
      </c>
      <c r="E5096" s="36" t="s">
        <v>43</v>
      </c>
      <c r="F5096" s="37">
        <v>24</v>
      </c>
      <c r="G5096" s="37">
        <v>24</v>
      </c>
      <c r="H5096" s="28">
        <v>1</v>
      </c>
    </row>
    <row r="5097" spans="1:8" hidden="1" x14ac:dyDescent="0.3">
      <c r="A5097" s="1">
        <v>2023</v>
      </c>
      <c r="B5097" t="s">
        <v>34</v>
      </c>
      <c r="C5097" t="s">
        <v>15</v>
      </c>
      <c r="D5097" s="36" t="s">
        <v>119</v>
      </c>
      <c r="E5097" s="36" t="s">
        <v>52</v>
      </c>
      <c r="F5097" s="37">
        <v>19</v>
      </c>
      <c r="G5097" s="37">
        <v>19</v>
      </c>
      <c r="H5097" s="28">
        <v>1</v>
      </c>
    </row>
    <row r="5098" spans="1:8" hidden="1" x14ac:dyDescent="0.3">
      <c r="A5098" s="1">
        <v>2023</v>
      </c>
      <c r="B5098" t="s">
        <v>34</v>
      </c>
      <c r="C5098" t="s">
        <v>15</v>
      </c>
      <c r="D5098" s="36" t="s">
        <v>65</v>
      </c>
      <c r="E5098" s="36" t="s">
        <v>43</v>
      </c>
      <c r="F5098" s="37">
        <v>31</v>
      </c>
      <c r="G5098" s="37">
        <v>31</v>
      </c>
      <c r="H5098" s="28">
        <v>1</v>
      </c>
    </row>
    <row r="5099" spans="1:8" hidden="1" x14ac:dyDescent="0.3">
      <c r="A5099" s="1">
        <v>2023</v>
      </c>
      <c r="B5099" t="s">
        <v>34</v>
      </c>
      <c r="C5099" t="s">
        <v>15</v>
      </c>
      <c r="D5099" s="36" t="s">
        <v>65</v>
      </c>
      <c r="E5099" s="36" t="s">
        <v>52</v>
      </c>
      <c r="F5099" s="37">
        <v>25</v>
      </c>
      <c r="G5099" s="37">
        <v>25</v>
      </c>
      <c r="H5099" s="28">
        <v>1</v>
      </c>
    </row>
    <row r="5100" spans="1:8" hidden="1" x14ac:dyDescent="0.3">
      <c r="A5100" s="1">
        <v>2023</v>
      </c>
      <c r="B5100" t="s">
        <v>34</v>
      </c>
      <c r="C5100" t="s">
        <v>15</v>
      </c>
      <c r="D5100" s="36" t="s">
        <v>110</v>
      </c>
      <c r="E5100" s="36" t="s">
        <v>43</v>
      </c>
      <c r="F5100" s="37">
        <v>17</v>
      </c>
      <c r="G5100" s="37">
        <v>17</v>
      </c>
      <c r="H5100" s="28">
        <v>1</v>
      </c>
    </row>
    <row r="5101" spans="1:8" hidden="1" x14ac:dyDescent="0.3">
      <c r="A5101" s="1">
        <v>2023</v>
      </c>
      <c r="B5101" t="s">
        <v>34</v>
      </c>
      <c r="C5101" t="s">
        <v>15</v>
      </c>
      <c r="D5101" s="36" t="s">
        <v>67</v>
      </c>
      <c r="E5101" s="36" t="s">
        <v>43</v>
      </c>
      <c r="F5101" s="37">
        <v>10</v>
      </c>
      <c r="G5101" s="37">
        <v>10</v>
      </c>
      <c r="H5101" s="28">
        <v>1</v>
      </c>
    </row>
    <row r="5102" spans="1:8" hidden="1" x14ac:dyDescent="0.3">
      <c r="A5102" s="1">
        <v>2023</v>
      </c>
      <c r="B5102" t="s">
        <v>34</v>
      </c>
      <c r="C5102" t="s">
        <v>15</v>
      </c>
      <c r="D5102" s="36" t="s">
        <v>69</v>
      </c>
      <c r="E5102" s="36" t="s">
        <v>43</v>
      </c>
      <c r="F5102" s="37">
        <v>61</v>
      </c>
      <c r="G5102" s="37">
        <v>61</v>
      </c>
      <c r="H5102" s="28">
        <v>1</v>
      </c>
    </row>
    <row r="5103" spans="1:8" hidden="1" x14ac:dyDescent="0.3">
      <c r="A5103" s="1">
        <v>2023</v>
      </c>
      <c r="B5103" t="s">
        <v>34</v>
      </c>
      <c r="C5103" t="s">
        <v>15</v>
      </c>
      <c r="D5103" s="36" t="s">
        <v>111</v>
      </c>
      <c r="E5103" s="36" t="s">
        <v>52</v>
      </c>
      <c r="F5103" s="37">
        <v>11</v>
      </c>
      <c r="G5103" s="37">
        <v>11</v>
      </c>
      <c r="H5103" s="28">
        <v>1</v>
      </c>
    </row>
    <row r="5104" spans="1:8" hidden="1" x14ac:dyDescent="0.3">
      <c r="A5104" s="1">
        <v>2023</v>
      </c>
      <c r="B5104" t="s">
        <v>34</v>
      </c>
      <c r="C5104" t="s">
        <v>15</v>
      </c>
      <c r="D5104" s="36" t="s">
        <v>71</v>
      </c>
      <c r="E5104" s="36" t="s">
        <v>43</v>
      </c>
      <c r="F5104" s="37">
        <v>28</v>
      </c>
      <c r="G5104" s="37">
        <v>28</v>
      </c>
      <c r="H5104" s="28">
        <v>1</v>
      </c>
    </row>
    <row r="5105" spans="1:8" hidden="1" x14ac:dyDescent="0.3">
      <c r="A5105" s="1">
        <v>2023</v>
      </c>
      <c r="B5105" t="s">
        <v>34</v>
      </c>
      <c r="C5105" t="s">
        <v>15</v>
      </c>
      <c r="D5105" s="36" t="s">
        <v>71</v>
      </c>
      <c r="E5105" s="36" t="s">
        <v>52</v>
      </c>
      <c r="F5105" s="37">
        <v>24</v>
      </c>
      <c r="G5105" s="37">
        <v>24</v>
      </c>
      <c r="H5105" s="28">
        <v>1</v>
      </c>
    </row>
    <row r="5106" spans="1:8" hidden="1" x14ac:dyDescent="0.3">
      <c r="A5106" s="1">
        <v>2023</v>
      </c>
      <c r="B5106" t="s">
        <v>34</v>
      </c>
      <c r="C5106" t="s">
        <v>15</v>
      </c>
      <c r="D5106" s="36" t="s">
        <v>88</v>
      </c>
      <c r="E5106" s="36" t="s">
        <v>43</v>
      </c>
      <c r="F5106" s="37">
        <v>13</v>
      </c>
      <c r="G5106" s="37">
        <v>13</v>
      </c>
      <c r="H5106" s="28">
        <v>1</v>
      </c>
    </row>
    <row r="5107" spans="1:8" hidden="1" x14ac:dyDescent="0.3">
      <c r="A5107" s="1">
        <v>2023</v>
      </c>
      <c r="B5107" t="s">
        <v>34</v>
      </c>
      <c r="C5107" t="s">
        <v>15</v>
      </c>
      <c r="D5107" s="36" t="s">
        <v>88</v>
      </c>
      <c r="E5107" s="36" t="s">
        <v>52</v>
      </c>
      <c r="F5107" s="37">
        <v>28</v>
      </c>
      <c r="G5107" s="37">
        <v>28</v>
      </c>
      <c r="H5107" s="28">
        <v>1</v>
      </c>
    </row>
    <row r="5108" spans="1:8" hidden="1" x14ac:dyDescent="0.3">
      <c r="A5108" s="1">
        <v>2023</v>
      </c>
      <c r="B5108" t="s">
        <v>34</v>
      </c>
      <c r="C5108" t="s">
        <v>15</v>
      </c>
      <c r="D5108" s="36" t="s">
        <v>72</v>
      </c>
      <c r="E5108" s="36" t="s">
        <v>52</v>
      </c>
      <c r="F5108" s="37">
        <v>27</v>
      </c>
      <c r="G5108" s="37">
        <v>27</v>
      </c>
      <c r="H5108" s="28">
        <v>1</v>
      </c>
    </row>
    <row r="5109" spans="1:8" hidden="1" x14ac:dyDescent="0.3">
      <c r="A5109" s="1">
        <v>2023</v>
      </c>
      <c r="B5109" t="s">
        <v>34</v>
      </c>
      <c r="C5109" t="s">
        <v>15</v>
      </c>
      <c r="D5109" s="36" t="s">
        <v>76</v>
      </c>
      <c r="E5109" s="36" t="s">
        <v>52</v>
      </c>
      <c r="F5109" s="37">
        <v>16</v>
      </c>
      <c r="G5109" s="37">
        <v>16</v>
      </c>
      <c r="H5109" s="28">
        <v>1</v>
      </c>
    </row>
    <row r="5110" spans="1:8" hidden="1" x14ac:dyDescent="0.3">
      <c r="A5110" s="1">
        <v>2023</v>
      </c>
      <c r="B5110" t="s">
        <v>34</v>
      </c>
      <c r="C5110" t="s">
        <v>15</v>
      </c>
      <c r="D5110" s="36" t="s">
        <v>131</v>
      </c>
      <c r="E5110" s="36" t="s">
        <v>52</v>
      </c>
      <c r="F5110" s="37">
        <v>11</v>
      </c>
      <c r="G5110" s="37">
        <v>11</v>
      </c>
      <c r="H5110" s="28">
        <v>1</v>
      </c>
    </row>
    <row r="5111" spans="1:8" hidden="1" x14ac:dyDescent="0.3">
      <c r="A5111" s="1">
        <v>2023</v>
      </c>
      <c r="B5111" t="s">
        <v>34</v>
      </c>
      <c r="C5111" t="s">
        <v>15</v>
      </c>
      <c r="D5111" s="36" t="s">
        <v>79</v>
      </c>
      <c r="E5111" s="36" t="s">
        <v>43</v>
      </c>
      <c r="F5111" s="37">
        <v>18</v>
      </c>
      <c r="G5111" s="37">
        <v>18</v>
      </c>
      <c r="H5111" s="28">
        <v>1</v>
      </c>
    </row>
    <row r="5112" spans="1:8" hidden="1" x14ac:dyDescent="0.3">
      <c r="A5112" s="1">
        <v>2023</v>
      </c>
      <c r="B5112" t="s">
        <v>34</v>
      </c>
      <c r="C5112" t="s">
        <v>15</v>
      </c>
      <c r="D5112" s="36" t="s">
        <v>79</v>
      </c>
      <c r="E5112" s="36" t="s">
        <v>52</v>
      </c>
      <c r="F5112" s="37">
        <v>12</v>
      </c>
      <c r="G5112" s="37">
        <v>12</v>
      </c>
      <c r="H5112" s="28">
        <v>1</v>
      </c>
    </row>
    <row r="5113" spans="1:8" hidden="1" x14ac:dyDescent="0.3">
      <c r="A5113" s="1">
        <v>2023</v>
      </c>
      <c r="B5113" t="s">
        <v>34</v>
      </c>
      <c r="C5113" t="s">
        <v>15</v>
      </c>
      <c r="D5113" s="36" t="s">
        <v>81</v>
      </c>
      <c r="E5113" s="36" t="s">
        <v>52</v>
      </c>
      <c r="F5113" s="37">
        <v>13</v>
      </c>
      <c r="G5113" s="37">
        <v>13</v>
      </c>
      <c r="H5113" s="28">
        <v>1</v>
      </c>
    </row>
    <row r="5114" spans="1:8" hidden="1" x14ac:dyDescent="0.3">
      <c r="A5114" s="1">
        <v>2023</v>
      </c>
      <c r="B5114" t="s">
        <v>34</v>
      </c>
      <c r="C5114" t="s">
        <v>15</v>
      </c>
      <c r="D5114" s="36" t="s">
        <v>82</v>
      </c>
      <c r="E5114" s="36" t="s">
        <v>43</v>
      </c>
      <c r="F5114" s="37">
        <v>19</v>
      </c>
      <c r="G5114" s="37">
        <v>19</v>
      </c>
      <c r="H5114" s="28">
        <v>1</v>
      </c>
    </row>
    <row r="5115" spans="1:8" hidden="1" x14ac:dyDescent="0.3">
      <c r="A5115" s="1">
        <v>2023</v>
      </c>
      <c r="B5115" t="s">
        <v>34</v>
      </c>
      <c r="C5115" t="s">
        <v>15</v>
      </c>
      <c r="D5115" s="36" t="s">
        <v>82</v>
      </c>
      <c r="E5115" s="36" t="s">
        <v>52</v>
      </c>
      <c r="F5115" s="37">
        <v>15</v>
      </c>
      <c r="G5115" s="37">
        <v>15</v>
      </c>
      <c r="H5115" s="28">
        <v>1</v>
      </c>
    </row>
    <row r="5116" spans="1:8" hidden="1" x14ac:dyDescent="0.3">
      <c r="A5116" s="1">
        <v>2023</v>
      </c>
      <c r="B5116" t="s">
        <v>34</v>
      </c>
      <c r="C5116" t="s">
        <v>15</v>
      </c>
      <c r="D5116" s="36" t="s">
        <v>84</v>
      </c>
      <c r="E5116" s="36" t="s">
        <v>52</v>
      </c>
      <c r="F5116" s="37">
        <v>14</v>
      </c>
      <c r="G5116" s="37">
        <v>14</v>
      </c>
      <c r="H5116" s="28">
        <v>1</v>
      </c>
    </row>
    <row r="5117" spans="1:8" hidden="1" x14ac:dyDescent="0.3">
      <c r="A5117" s="1">
        <v>2023</v>
      </c>
      <c r="B5117" t="s">
        <v>34</v>
      </c>
      <c r="C5117" t="s">
        <v>15</v>
      </c>
      <c r="D5117" s="36" t="s">
        <v>87</v>
      </c>
      <c r="E5117" s="36" t="s">
        <v>43</v>
      </c>
      <c r="F5117" s="37">
        <v>53</v>
      </c>
      <c r="G5117" s="37">
        <v>53</v>
      </c>
      <c r="H5117" s="28">
        <v>1</v>
      </c>
    </row>
    <row r="5118" spans="1:8" hidden="1" x14ac:dyDescent="0.3">
      <c r="A5118" s="1">
        <v>2023</v>
      </c>
      <c r="B5118" t="s">
        <v>34</v>
      </c>
      <c r="C5118" t="s">
        <v>15</v>
      </c>
      <c r="D5118" s="36" t="s">
        <v>62</v>
      </c>
      <c r="E5118" s="36" t="s">
        <v>45</v>
      </c>
      <c r="F5118" s="37">
        <v>22</v>
      </c>
      <c r="G5118" s="37">
        <v>22</v>
      </c>
      <c r="H5118" s="28">
        <v>1</v>
      </c>
    </row>
    <row r="5119" spans="1:8" hidden="1" x14ac:dyDescent="0.3">
      <c r="A5119" s="1">
        <v>2023</v>
      </c>
      <c r="B5119" t="s">
        <v>34</v>
      </c>
      <c r="C5119" t="s">
        <v>15</v>
      </c>
      <c r="D5119" s="36" t="s">
        <v>63</v>
      </c>
      <c r="E5119" s="36" t="s">
        <v>45</v>
      </c>
      <c r="F5119" s="37">
        <v>20</v>
      </c>
      <c r="G5119" s="37">
        <v>20</v>
      </c>
      <c r="H5119" s="28">
        <v>1</v>
      </c>
    </row>
    <row r="5120" spans="1:8" hidden="1" x14ac:dyDescent="0.3">
      <c r="A5120" s="1">
        <v>2023</v>
      </c>
      <c r="B5120" t="s">
        <v>34</v>
      </c>
      <c r="C5120" t="s">
        <v>15</v>
      </c>
      <c r="D5120" s="36" t="s">
        <v>119</v>
      </c>
      <c r="E5120" s="36" t="s">
        <v>45</v>
      </c>
      <c r="F5120" s="37">
        <v>20</v>
      </c>
      <c r="G5120" s="37">
        <v>20</v>
      </c>
      <c r="H5120" s="28">
        <v>1</v>
      </c>
    </row>
    <row r="5121" spans="1:8" hidden="1" x14ac:dyDescent="0.3">
      <c r="A5121" s="1">
        <v>2023</v>
      </c>
      <c r="B5121" t="s">
        <v>34</v>
      </c>
      <c r="C5121" t="s">
        <v>15</v>
      </c>
      <c r="D5121" s="36" t="s">
        <v>110</v>
      </c>
      <c r="E5121" s="36" t="s">
        <v>45</v>
      </c>
      <c r="F5121" s="37">
        <v>17</v>
      </c>
      <c r="G5121" s="37">
        <v>17</v>
      </c>
      <c r="H5121" s="28">
        <v>1</v>
      </c>
    </row>
    <row r="5122" spans="1:8" hidden="1" x14ac:dyDescent="0.3">
      <c r="A5122" s="1">
        <v>2023</v>
      </c>
      <c r="B5122" t="s">
        <v>34</v>
      </c>
      <c r="C5122" t="s">
        <v>15</v>
      </c>
      <c r="D5122" s="36" t="s">
        <v>66</v>
      </c>
      <c r="E5122" s="36" t="s">
        <v>45</v>
      </c>
      <c r="F5122" s="37">
        <v>11</v>
      </c>
      <c r="G5122" s="37">
        <v>11</v>
      </c>
      <c r="H5122" s="28">
        <v>1</v>
      </c>
    </row>
    <row r="5123" spans="1:8" hidden="1" x14ac:dyDescent="0.3">
      <c r="A5123" s="1">
        <v>2023</v>
      </c>
      <c r="B5123" t="s">
        <v>34</v>
      </c>
      <c r="C5123" t="s">
        <v>15</v>
      </c>
      <c r="D5123" s="36" t="s">
        <v>67</v>
      </c>
      <c r="E5123" s="36" t="s">
        <v>45</v>
      </c>
      <c r="F5123" s="37">
        <v>13</v>
      </c>
      <c r="G5123" s="37">
        <v>13</v>
      </c>
      <c r="H5123" s="28">
        <v>1</v>
      </c>
    </row>
    <row r="5124" spans="1:8" hidden="1" x14ac:dyDescent="0.3">
      <c r="A5124" s="1">
        <v>2023</v>
      </c>
      <c r="B5124" t="s">
        <v>34</v>
      </c>
      <c r="C5124" t="s">
        <v>15</v>
      </c>
      <c r="D5124" s="36" t="s">
        <v>69</v>
      </c>
      <c r="E5124" s="36" t="s">
        <v>45</v>
      </c>
      <c r="F5124" s="37">
        <v>13</v>
      </c>
      <c r="G5124" s="37">
        <v>13</v>
      </c>
      <c r="H5124" s="28">
        <v>1</v>
      </c>
    </row>
    <row r="5125" spans="1:8" hidden="1" x14ac:dyDescent="0.3">
      <c r="A5125" s="1">
        <v>2023</v>
      </c>
      <c r="B5125" t="s">
        <v>34</v>
      </c>
      <c r="C5125" t="s">
        <v>15</v>
      </c>
      <c r="D5125" s="36" t="s">
        <v>111</v>
      </c>
      <c r="E5125" s="36" t="s">
        <v>45</v>
      </c>
      <c r="F5125" s="37">
        <v>13</v>
      </c>
      <c r="G5125" s="37">
        <v>13</v>
      </c>
      <c r="H5125" s="28">
        <v>1</v>
      </c>
    </row>
    <row r="5126" spans="1:8" hidden="1" x14ac:dyDescent="0.3">
      <c r="A5126" s="1">
        <v>2023</v>
      </c>
      <c r="B5126" t="s">
        <v>34</v>
      </c>
      <c r="C5126" t="s">
        <v>15</v>
      </c>
      <c r="D5126" s="36" t="s">
        <v>70</v>
      </c>
      <c r="E5126" s="36" t="s">
        <v>45</v>
      </c>
      <c r="F5126" s="37">
        <v>77</v>
      </c>
      <c r="G5126" s="37">
        <v>77</v>
      </c>
      <c r="H5126" s="28">
        <v>1</v>
      </c>
    </row>
    <row r="5127" spans="1:8" hidden="1" x14ac:dyDescent="0.3">
      <c r="A5127" s="1">
        <v>2023</v>
      </c>
      <c r="B5127" t="s">
        <v>34</v>
      </c>
      <c r="C5127" t="s">
        <v>15</v>
      </c>
      <c r="D5127" s="36" t="s">
        <v>71</v>
      </c>
      <c r="E5127" s="36" t="s">
        <v>45</v>
      </c>
      <c r="F5127" s="37">
        <v>30</v>
      </c>
      <c r="G5127" s="37">
        <v>30</v>
      </c>
      <c r="H5127" s="28">
        <v>1</v>
      </c>
    </row>
    <row r="5128" spans="1:8" hidden="1" x14ac:dyDescent="0.3">
      <c r="A5128" s="1">
        <v>2023</v>
      </c>
      <c r="B5128" t="s">
        <v>34</v>
      </c>
      <c r="C5128" t="s">
        <v>15</v>
      </c>
      <c r="D5128" s="36" t="s">
        <v>88</v>
      </c>
      <c r="E5128" s="36" t="s">
        <v>45</v>
      </c>
      <c r="F5128" s="37">
        <v>19</v>
      </c>
      <c r="G5128" s="37">
        <v>19</v>
      </c>
      <c r="H5128" s="28">
        <v>1</v>
      </c>
    </row>
    <row r="5129" spans="1:8" hidden="1" x14ac:dyDescent="0.3">
      <c r="A5129" s="1">
        <v>2023</v>
      </c>
      <c r="B5129" t="s">
        <v>34</v>
      </c>
      <c r="C5129" t="s">
        <v>15</v>
      </c>
      <c r="D5129" s="36" t="s">
        <v>99</v>
      </c>
      <c r="E5129" s="36" t="s">
        <v>45</v>
      </c>
      <c r="F5129" s="37">
        <v>14</v>
      </c>
      <c r="G5129" s="37">
        <v>14</v>
      </c>
      <c r="H5129" s="28">
        <v>1</v>
      </c>
    </row>
    <row r="5130" spans="1:8" hidden="1" x14ac:dyDescent="0.3">
      <c r="A5130" s="1">
        <v>2023</v>
      </c>
      <c r="B5130" t="s">
        <v>34</v>
      </c>
      <c r="C5130" t="s">
        <v>15</v>
      </c>
      <c r="D5130" s="36" t="s">
        <v>131</v>
      </c>
      <c r="E5130" s="36" t="s">
        <v>45</v>
      </c>
      <c r="F5130" s="37">
        <v>12</v>
      </c>
      <c r="G5130" s="37">
        <v>12</v>
      </c>
      <c r="H5130" s="28">
        <v>1</v>
      </c>
    </row>
    <row r="5131" spans="1:8" hidden="1" x14ac:dyDescent="0.3">
      <c r="A5131" s="1">
        <v>2023</v>
      </c>
      <c r="B5131" t="s">
        <v>34</v>
      </c>
      <c r="C5131" t="s">
        <v>15</v>
      </c>
      <c r="D5131" s="36" t="s">
        <v>79</v>
      </c>
      <c r="E5131" s="36" t="s">
        <v>45</v>
      </c>
      <c r="F5131" s="37">
        <v>21</v>
      </c>
      <c r="G5131" s="37">
        <v>21</v>
      </c>
      <c r="H5131" s="28">
        <v>1</v>
      </c>
    </row>
    <row r="5132" spans="1:8" hidden="1" x14ac:dyDescent="0.3">
      <c r="A5132" s="1">
        <v>2023</v>
      </c>
      <c r="B5132" t="s">
        <v>34</v>
      </c>
      <c r="C5132" t="s">
        <v>15</v>
      </c>
      <c r="D5132" s="36" t="s">
        <v>82</v>
      </c>
      <c r="E5132" s="36" t="s">
        <v>45</v>
      </c>
      <c r="F5132" s="37">
        <v>24</v>
      </c>
      <c r="G5132" s="37">
        <v>24</v>
      </c>
      <c r="H5132" s="28">
        <v>1</v>
      </c>
    </row>
    <row r="5133" spans="1:8" hidden="1" x14ac:dyDescent="0.3">
      <c r="A5133" s="1">
        <v>2023</v>
      </c>
      <c r="B5133" t="s">
        <v>34</v>
      </c>
      <c r="C5133" t="s">
        <v>15</v>
      </c>
      <c r="D5133" s="36" t="s">
        <v>84</v>
      </c>
      <c r="E5133" s="36" t="s">
        <v>45</v>
      </c>
      <c r="F5133" s="37">
        <v>21</v>
      </c>
      <c r="G5133" s="37">
        <v>21</v>
      </c>
      <c r="H5133" s="28">
        <v>1</v>
      </c>
    </row>
    <row r="5134" spans="1:8" hidden="1" x14ac:dyDescent="0.3">
      <c r="A5134" s="1">
        <v>2023</v>
      </c>
      <c r="B5134" t="s">
        <v>34</v>
      </c>
      <c r="C5134" t="s">
        <v>15</v>
      </c>
      <c r="D5134" s="36" t="s">
        <v>85</v>
      </c>
      <c r="E5134" s="36" t="s">
        <v>45</v>
      </c>
      <c r="F5134" s="37">
        <v>30</v>
      </c>
      <c r="G5134" s="37">
        <v>30</v>
      </c>
      <c r="H5134" s="28">
        <v>1</v>
      </c>
    </row>
    <row r="5135" spans="1:8" hidden="1" x14ac:dyDescent="0.3">
      <c r="A5135" s="1">
        <v>2023</v>
      </c>
      <c r="B5135" t="s">
        <v>34</v>
      </c>
      <c r="C5135" t="s">
        <v>15</v>
      </c>
      <c r="D5135" s="36" t="s">
        <v>95</v>
      </c>
      <c r="E5135" s="36" t="s">
        <v>45</v>
      </c>
      <c r="F5135" s="37">
        <v>14</v>
      </c>
      <c r="G5135" s="37">
        <v>14</v>
      </c>
      <c r="H5135" s="28">
        <v>1</v>
      </c>
    </row>
    <row r="5136" spans="1:8" hidden="1" x14ac:dyDescent="0.3">
      <c r="A5136" s="1">
        <v>2023</v>
      </c>
      <c r="B5136" t="s">
        <v>34</v>
      </c>
      <c r="C5136" t="s">
        <v>15</v>
      </c>
      <c r="D5136" s="36" t="s">
        <v>119</v>
      </c>
      <c r="E5136" s="36" t="s">
        <v>49</v>
      </c>
      <c r="F5136" s="37">
        <v>18</v>
      </c>
      <c r="G5136" s="37">
        <v>18</v>
      </c>
      <c r="H5136" s="28">
        <v>1</v>
      </c>
    </row>
    <row r="5137" spans="1:8" hidden="1" x14ac:dyDescent="0.3">
      <c r="A5137" s="1">
        <v>2023</v>
      </c>
      <c r="B5137" t="s">
        <v>34</v>
      </c>
      <c r="C5137" t="s">
        <v>15</v>
      </c>
      <c r="D5137" s="36" t="s">
        <v>69</v>
      </c>
      <c r="E5137" s="36" t="s">
        <v>49</v>
      </c>
      <c r="F5137" s="37">
        <v>22</v>
      </c>
      <c r="G5137" s="37">
        <v>22</v>
      </c>
      <c r="H5137" s="28">
        <v>1</v>
      </c>
    </row>
    <row r="5138" spans="1:8" hidden="1" x14ac:dyDescent="0.3">
      <c r="A5138" s="1">
        <v>2023</v>
      </c>
      <c r="B5138" t="s">
        <v>34</v>
      </c>
      <c r="C5138" t="s">
        <v>15</v>
      </c>
      <c r="D5138" s="36" t="s">
        <v>71</v>
      </c>
      <c r="E5138" s="36" t="s">
        <v>49</v>
      </c>
      <c r="F5138" s="37">
        <v>40</v>
      </c>
      <c r="G5138" s="37">
        <v>40</v>
      </c>
      <c r="H5138" s="28">
        <v>1</v>
      </c>
    </row>
    <row r="5139" spans="1:8" hidden="1" x14ac:dyDescent="0.3">
      <c r="A5139" s="1">
        <v>2023</v>
      </c>
      <c r="B5139" t="s">
        <v>34</v>
      </c>
      <c r="C5139" t="s">
        <v>15</v>
      </c>
      <c r="D5139" s="36" t="s">
        <v>88</v>
      </c>
      <c r="E5139" s="36" t="s">
        <v>49</v>
      </c>
      <c r="F5139" s="37">
        <v>30</v>
      </c>
      <c r="G5139" s="37">
        <v>30</v>
      </c>
      <c r="H5139" s="28">
        <v>1</v>
      </c>
    </row>
    <row r="5140" spans="1:8" hidden="1" x14ac:dyDescent="0.3">
      <c r="A5140" s="1">
        <v>2023</v>
      </c>
      <c r="B5140" t="s">
        <v>34</v>
      </c>
      <c r="C5140" t="s">
        <v>15</v>
      </c>
      <c r="D5140" s="36" t="s">
        <v>72</v>
      </c>
      <c r="E5140" s="36" t="s">
        <v>49</v>
      </c>
      <c r="F5140" s="37">
        <v>27</v>
      </c>
      <c r="G5140" s="37">
        <v>27</v>
      </c>
      <c r="H5140" s="28">
        <v>1</v>
      </c>
    </row>
    <row r="5141" spans="1:8" hidden="1" x14ac:dyDescent="0.3">
      <c r="A5141" s="1">
        <v>2023</v>
      </c>
      <c r="B5141" t="s">
        <v>34</v>
      </c>
      <c r="C5141" t="s">
        <v>15</v>
      </c>
      <c r="D5141" s="36" t="s">
        <v>79</v>
      </c>
      <c r="E5141" s="36" t="s">
        <v>49</v>
      </c>
      <c r="F5141" s="37">
        <v>21</v>
      </c>
      <c r="G5141" s="37">
        <v>21</v>
      </c>
      <c r="H5141" s="28">
        <v>1</v>
      </c>
    </row>
    <row r="5142" spans="1:8" hidden="1" x14ac:dyDescent="0.3">
      <c r="A5142" s="1">
        <v>2023</v>
      </c>
      <c r="B5142" t="s">
        <v>34</v>
      </c>
      <c r="C5142" t="s">
        <v>15</v>
      </c>
      <c r="D5142" s="36" t="s">
        <v>87</v>
      </c>
      <c r="E5142" s="36" t="s">
        <v>49</v>
      </c>
      <c r="F5142" s="37">
        <v>17</v>
      </c>
      <c r="G5142" s="37">
        <v>17</v>
      </c>
      <c r="H5142" s="28">
        <v>1</v>
      </c>
    </row>
    <row r="5143" spans="1:8" hidden="1" x14ac:dyDescent="0.3">
      <c r="A5143" s="1">
        <v>2023</v>
      </c>
      <c r="B5143" t="s">
        <v>34</v>
      </c>
      <c r="C5143" t="s">
        <v>15</v>
      </c>
      <c r="D5143" s="36" t="s">
        <v>105</v>
      </c>
      <c r="E5143" s="36" t="s">
        <v>50</v>
      </c>
      <c r="F5143" s="37">
        <v>14</v>
      </c>
      <c r="G5143" s="37">
        <v>14</v>
      </c>
      <c r="H5143" s="28">
        <v>1</v>
      </c>
    </row>
    <row r="5144" spans="1:8" hidden="1" x14ac:dyDescent="0.3">
      <c r="A5144" s="1">
        <v>2023</v>
      </c>
      <c r="B5144" t="s">
        <v>34</v>
      </c>
      <c r="C5144" t="s">
        <v>15</v>
      </c>
      <c r="D5144" s="36" t="s">
        <v>65</v>
      </c>
      <c r="E5144" s="36" t="s">
        <v>47</v>
      </c>
      <c r="F5144" s="37">
        <v>12</v>
      </c>
      <c r="G5144" s="37">
        <v>12</v>
      </c>
      <c r="H5144" s="27">
        <v>1</v>
      </c>
    </row>
    <row r="5145" spans="1:8" hidden="1" x14ac:dyDescent="0.3">
      <c r="A5145" s="1">
        <v>2023</v>
      </c>
      <c r="B5145" t="s">
        <v>34</v>
      </c>
      <c r="C5145" t="s">
        <v>15</v>
      </c>
      <c r="D5145" s="36" t="s">
        <v>110</v>
      </c>
      <c r="E5145" s="36" t="s">
        <v>47</v>
      </c>
      <c r="F5145" s="37">
        <v>10</v>
      </c>
      <c r="G5145" s="37">
        <v>10</v>
      </c>
      <c r="H5145" s="27">
        <v>1</v>
      </c>
    </row>
    <row r="5146" spans="1:8" hidden="1" x14ac:dyDescent="0.3">
      <c r="A5146" s="1">
        <v>2023</v>
      </c>
      <c r="B5146" t="s">
        <v>34</v>
      </c>
      <c r="C5146" t="s">
        <v>15</v>
      </c>
      <c r="D5146" s="36" t="s">
        <v>71</v>
      </c>
      <c r="E5146" s="36" t="s">
        <v>47</v>
      </c>
      <c r="F5146" s="37">
        <v>11</v>
      </c>
      <c r="G5146" s="37">
        <v>11</v>
      </c>
      <c r="H5146" s="27">
        <v>1</v>
      </c>
    </row>
    <row r="5147" spans="1:8" hidden="1" x14ac:dyDescent="0.3">
      <c r="A5147" s="1">
        <v>2023</v>
      </c>
      <c r="B5147" t="s">
        <v>34</v>
      </c>
      <c r="C5147" t="s">
        <v>15</v>
      </c>
      <c r="D5147" s="36" t="s">
        <v>72</v>
      </c>
      <c r="E5147" s="36" t="s">
        <v>47</v>
      </c>
      <c r="F5147" s="37">
        <v>10</v>
      </c>
      <c r="G5147" s="37">
        <v>10</v>
      </c>
      <c r="H5147" s="27">
        <v>1</v>
      </c>
    </row>
    <row r="5148" spans="1:8" hidden="1" x14ac:dyDescent="0.3">
      <c r="A5148" s="1">
        <v>2023</v>
      </c>
      <c r="B5148" t="s">
        <v>34</v>
      </c>
      <c r="C5148" t="s">
        <v>15</v>
      </c>
      <c r="D5148" s="36" t="s">
        <v>105</v>
      </c>
      <c r="E5148" s="36" t="s">
        <v>47</v>
      </c>
      <c r="F5148" s="37">
        <v>20</v>
      </c>
      <c r="G5148" s="37">
        <v>20</v>
      </c>
      <c r="H5148" s="27">
        <v>1</v>
      </c>
    </row>
    <row r="5149" spans="1:8" hidden="1" x14ac:dyDescent="0.3">
      <c r="A5149" s="1">
        <v>2023</v>
      </c>
      <c r="B5149" t="s">
        <v>34</v>
      </c>
      <c r="C5149" t="s">
        <v>15</v>
      </c>
      <c r="D5149" s="36" t="s">
        <v>87</v>
      </c>
      <c r="E5149" s="36" t="s">
        <v>47</v>
      </c>
      <c r="F5149" s="37">
        <v>15</v>
      </c>
      <c r="G5149" s="37">
        <v>15</v>
      </c>
      <c r="H5149" s="27">
        <v>1</v>
      </c>
    </row>
    <row r="5150" spans="1:8" hidden="1" x14ac:dyDescent="0.3">
      <c r="A5150" s="1">
        <v>2023</v>
      </c>
      <c r="B5150" t="s">
        <v>34</v>
      </c>
      <c r="C5150" t="s">
        <v>15</v>
      </c>
      <c r="D5150" s="36" t="s">
        <v>70</v>
      </c>
      <c r="E5150" s="36" t="s">
        <v>163</v>
      </c>
      <c r="F5150" s="37">
        <v>10</v>
      </c>
      <c r="G5150" s="37">
        <v>10</v>
      </c>
      <c r="H5150" s="27">
        <v>1</v>
      </c>
    </row>
    <row r="5151" spans="1:8" hidden="1" x14ac:dyDescent="0.3">
      <c r="A5151" s="1">
        <v>2023</v>
      </c>
      <c r="B5151" t="s">
        <v>34</v>
      </c>
      <c r="C5151" t="s">
        <v>15</v>
      </c>
      <c r="D5151" s="36" t="s">
        <v>87</v>
      </c>
      <c r="E5151" s="36" t="s">
        <v>163</v>
      </c>
      <c r="F5151" s="37">
        <v>13</v>
      </c>
      <c r="G5151" s="37">
        <v>13</v>
      </c>
      <c r="H5151" s="27">
        <v>1</v>
      </c>
    </row>
    <row r="5152" spans="1:8" hidden="1" x14ac:dyDescent="0.3">
      <c r="A5152" s="1">
        <v>2023</v>
      </c>
      <c r="B5152" t="s">
        <v>34</v>
      </c>
      <c r="C5152" t="s">
        <v>17</v>
      </c>
      <c r="D5152" s="36" t="s">
        <v>62</v>
      </c>
      <c r="E5152" s="36" t="s">
        <v>48</v>
      </c>
      <c r="F5152" s="26">
        <v>8</v>
      </c>
      <c r="G5152" s="26">
        <v>12</v>
      </c>
      <c r="H5152" s="28">
        <v>0.66666666666600005</v>
      </c>
    </row>
    <row r="5153" spans="1:8" hidden="1" x14ac:dyDescent="0.3">
      <c r="A5153" s="1">
        <v>2023</v>
      </c>
      <c r="B5153" t="s">
        <v>34</v>
      </c>
      <c r="C5153" t="s">
        <v>17</v>
      </c>
      <c r="D5153" s="36" t="s">
        <v>62</v>
      </c>
      <c r="E5153" s="36" t="s">
        <v>46</v>
      </c>
      <c r="F5153" s="26">
        <v>25</v>
      </c>
      <c r="G5153" s="26">
        <v>51</v>
      </c>
      <c r="H5153" s="28">
        <v>0.49019607843099999</v>
      </c>
    </row>
    <row r="5154" spans="1:8" hidden="1" x14ac:dyDescent="0.3">
      <c r="A5154" s="1">
        <v>2023</v>
      </c>
      <c r="B5154" t="s">
        <v>34</v>
      </c>
      <c r="C5154" t="s">
        <v>17</v>
      </c>
      <c r="D5154" s="36" t="s">
        <v>119</v>
      </c>
      <c r="E5154" s="36" t="s">
        <v>46</v>
      </c>
      <c r="F5154" s="26">
        <v>23</v>
      </c>
      <c r="G5154" s="26">
        <v>25</v>
      </c>
      <c r="H5154" s="28">
        <v>0.92</v>
      </c>
    </row>
    <row r="5155" spans="1:8" hidden="1" x14ac:dyDescent="0.3">
      <c r="A5155" s="1">
        <v>2023</v>
      </c>
      <c r="B5155" t="s">
        <v>34</v>
      </c>
      <c r="C5155" t="s">
        <v>17</v>
      </c>
      <c r="D5155" s="36" t="s">
        <v>65</v>
      </c>
      <c r="E5155" s="36" t="s">
        <v>46</v>
      </c>
      <c r="F5155" s="26">
        <v>8</v>
      </c>
      <c r="G5155" s="26">
        <v>12</v>
      </c>
      <c r="H5155" s="28">
        <v>0.66666666666600005</v>
      </c>
    </row>
    <row r="5156" spans="1:8" hidden="1" x14ac:dyDescent="0.3">
      <c r="A5156" s="1">
        <v>2023</v>
      </c>
      <c r="B5156" t="s">
        <v>34</v>
      </c>
      <c r="C5156" t="s">
        <v>17</v>
      </c>
      <c r="D5156" s="36" t="s">
        <v>110</v>
      </c>
      <c r="E5156" s="36" t="s">
        <v>46</v>
      </c>
      <c r="F5156" s="26">
        <v>11</v>
      </c>
      <c r="G5156" s="26">
        <v>12</v>
      </c>
      <c r="H5156" s="28">
        <v>0.91666666666600005</v>
      </c>
    </row>
    <row r="5157" spans="1:8" hidden="1" x14ac:dyDescent="0.3">
      <c r="A5157" s="1">
        <v>2023</v>
      </c>
      <c r="B5157" t="s">
        <v>34</v>
      </c>
      <c r="C5157" t="s">
        <v>17</v>
      </c>
      <c r="D5157" s="36" t="s">
        <v>66</v>
      </c>
      <c r="E5157" s="36" t="s">
        <v>46</v>
      </c>
      <c r="F5157" s="26">
        <v>9</v>
      </c>
      <c r="G5157" s="26">
        <v>16</v>
      </c>
      <c r="H5157" s="28">
        <v>0.5625</v>
      </c>
    </row>
    <row r="5158" spans="1:8" hidden="1" x14ac:dyDescent="0.3">
      <c r="A5158" s="1">
        <v>2023</v>
      </c>
      <c r="B5158" t="s">
        <v>34</v>
      </c>
      <c r="C5158" t="s">
        <v>17</v>
      </c>
      <c r="D5158" s="36" t="s">
        <v>67</v>
      </c>
      <c r="E5158" s="36" t="s">
        <v>46</v>
      </c>
      <c r="F5158" s="26">
        <v>9</v>
      </c>
      <c r="G5158" s="26">
        <v>36</v>
      </c>
      <c r="H5158" s="28">
        <v>0.25</v>
      </c>
    </row>
    <row r="5159" spans="1:8" hidden="1" x14ac:dyDescent="0.3">
      <c r="A5159" s="1">
        <v>2023</v>
      </c>
      <c r="B5159" t="s">
        <v>34</v>
      </c>
      <c r="C5159" t="s">
        <v>17</v>
      </c>
      <c r="D5159" s="36" t="s">
        <v>111</v>
      </c>
      <c r="E5159" s="36" t="s">
        <v>48</v>
      </c>
      <c r="F5159" s="26">
        <v>9</v>
      </c>
      <c r="G5159" s="26">
        <v>21</v>
      </c>
      <c r="H5159" s="28">
        <v>0.428571428571</v>
      </c>
    </row>
    <row r="5160" spans="1:8" hidden="1" x14ac:dyDescent="0.3">
      <c r="A5160" s="1">
        <v>2023</v>
      </c>
      <c r="B5160" t="s">
        <v>34</v>
      </c>
      <c r="C5160" t="s">
        <v>17</v>
      </c>
      <c r="D5160" s="36" t="s">
        <v>111</v>
      </c>
      <c r="E5160" s="36" t="s">
        <v>46</v>
      </c>
      <c r="F5160" s="26">
        <v>6</v>
      </c>
      <c r="G5160" s="26">
        <v>10</v>
      </c>
      <c r="H5160" s="28">
        <v>0.6</v>
      </c>
    </row>
    <row r="5161" spans="1:8" hidden="1" x14ac:dyDescent="0.3">
      <c r="A5161" s="1">
        <v>2023</v>
      </c>
      <c r="B5161" t="s">
        <v>34</v>
      </c>
      <c r="C5161" t="s">
        <v>17</v>
      </c>
      <c r="D5161" s="36" t="s">
        <v>71</v>
      </c>
      <c r="E5161" s="36" t="s">
        <v>48</v>
      </c>
      <c r="F5161" s="26">
        <v>41</v>
      </c>
      <c r="G5161" s="26">
        <v>51</v>
      </c>
      <c r="H5161" s="28">
        <v>0.80392156862700004</v>
      </c>
    </row>
    <row r="5162" spans="1:8" hidden="1" x14ac:dyDescent="0.3">
      <c r="A5162" s="1">
        <v>2023</v>
      </c>
      <c r="B5162" t="s">
        <v>34</v>
      </c>
      <c r="C5162" t="s">
        <v>17</v>
      </c>
      <c r="D5162" s="36" t="s">
        <v>71</v>
      </c>
      <c r="E5162" s="36" t="s">
        <v>46</v>
      </c>
      <c r="F5162" s="26">
        <v>32</v>
      </c>
      <c r="G5162" s="26">
        <v>48</v>
      </c>
      <c r="H5162" s="28">
        <v>0.66666666666600005</v>
      </c>
    </row>
    <row r="5163" spans="1:8" hidden="1" x14ac:dyDescent="0.3">
      <c r="A5163" s="1">
        <v>2023</v>
      </c>
      <c r="B5163" t="s">
        <v>34</v>
      </c>
      <c r="C5163" t="s">
        <v>17</v>
      </c>
      <c r="D5163" s="36" t="s">
        <v>88</v>
      </c>
      <c r="E5163" s="36" t="s">
        <v>48</v>
      </c>
      <c r="F5163" s="26">
        <v>11</v>
      </c>
      <c r="G5163" s="26">
        <v>18</v>
      </c>
      <c r="H5163" s="28">
        <v>0.61111111111100003</v>
      </c>
    </row>
    <row r="5164" spans="1:8" hidden="1" x14ac:dyDescent="0.3">
      <c r="A5164" s="1">
        <v>2023</v>
      </c>
      <c r="B5164" t="s">
        <v>34</v>
      </c>
      <c r="C5164" t="s">
        <v>17</v>
      </c>
      <c r="D5164" s="36" t="s">
        <v>99</v>
      </c>
      <c r="E5164" s="36" t="s">
        <v>46</v>
      </c>
      <c r="F5164" s="26">
        <v>20</v>
      </c>
      <c r="G5164" s="26">
        <v>23</v>
      </c>
      <c r="H5164" s="28">
        <v>0.86956521739100001</v>
      </c>
    </row>
    <row r="5165" spans="1:8" hidden="1" x14ac:dyDescent="0.3">
      <c r="A5165" s="1">
        <v>2023</v>
      </c>
      <c r="B5165" t="s">
        <v>34</v>
      </c>
      <c r="C5165" t="s">
        <v>17</v>
      </c>
      <c r="D5165" s="36" t="s">
        <v>75</v>
      </c>
      <c r="E5165" s="36" t="s">
        <v>48</v>
      </c>
      <c r="F5165" s="26">
        <v>2</v>
      </c>
      <c r="G5165" s="26">
        <v>11</v>
      </c>
      <c r="H5165" s="28">
        <v>0.181818181818</v>
      </c>
    </row>
    <row r="5166" spans="1:8" hidden="1" x14ac:dyDescent="0.3">
      <c r="A5166" s="1">
        <v>2023</v>
      </c>
      <c r="B5166" t="s">
        <v>34</v>
      </c>
      <c r="C5166" t="s">
        <v>17</v>
      </c>
      <c r="D5166" s="36" t="s">
        <v>75</v>
      </c>
      <c r="E5166" s="36" t="s">
        <v>46</v>
      </c>
      <c r="F5166" s="26">
        <v>4</v>
      </c>
      <c r="G5166" s="26">
        <v>14</v>
      </c>
      <c r="H5166" s="28">
        <v>0.28571428571399998</v>
      </c>
    </row>
    <row r="5167" spans="1:8" hidden="1" x14ac:dyDescent="0.3">
      <c r="A5167" s="1">
        <v>2023</v>
      </c>
      <c r="B5167" t="s">
        <v>34</v>
      </c>
      <c r="C5167" t="s">
        <v>17</v>
      </c>
      <c r="D5167" s="36" t="s">
        <v>97</v>
      </c>
      <c r="E5167" s="36" t="s">
        <v>48</v>
      </c>
      <c r="F5167" s="26">
        <v>3</v>
      </c>
      <c r="G5167" s="26">
        <v>11</v>
      </c>
      <c r="H5167" s="28">
        <v>0.27272727272699998</v>
      </c>
    </row>
    <row r="5168" spans="1:8" hidden="1" x14ac:dyDescent="0.3">
      <c r="A5168" s="1">
        <v>2023</v>
      </c>
      <c r="B5168" t="s">
        <v>34</v>
      </c>
      <c r="C5168" t="s">
        <v>17</v>
      </c>
      <c r="D5168" s="36" t="s">
        <v>98</v>
      </c>
      <c r="E5168" s="36" t="s">
        <v>48</v>
      </c>
      <c r="F5168" s="26">
        <v>3</v>
      </c>
      <c r="G5168" s="26">
        <v>14</v>
      </c>
      <c r="H5168" s="28">
        <v>0.21428571428500001</v>
      </c>
    </row>
    <row r="5169" spans="1:8" hidden="1" x14ac:dyDescent="0.3">
      <c r="A5169" s="1">
        <v>2023</v>
      </c>
      <c r="B5169" t="s">
        <v>34</v>
      </c>
      <c r="C5169" t="s">
        <v>17</v>
      </c>
      <c r="D5169" s="36" t="s">
        <v>105</v>
      </c>
      <c r="E5169" s="36" t="s">
        <v>48</v>
      </c>
      <c r="F5169" s="26">
        <v>7</v>
      </c>
      <c r="G5169" s="26">
        <v>21</v>
      </c>
      <c r="H5169" s="28">
        <v>0.33333333333300003</v>
      </c>
    </row>
    <row r="5170" spans="1:8" hidden="1" x14ac:dyDescent="0.3">
      <c r="A5170" s="1">
        <v>2023</v>
      </c>
      <c r="B5170" t="s">
        <v>34</v>
      </c>
      <c r="C5170" t="s">
        <v>17</v>
      </c>
      <c r="D5170" s="36" t="s">
        <v>78</v>
      </c>
      <c r="E5170" s="36" t="s">
        <v>46</v>
      </c>
      <c r="F5170" s="26">
        <v>2</v>
      </c>
      <c r="G5170" s="26">
        <v>10</v>
      </c>
      <c r="H5170" s="28">
        <v>0.2</v>
      </c>
    </row>
    <row r="5171" spans="1:8" hidden="1" x14ac:dyDescent="0.3">
      <c r="A5171" s="1">
        <v>2023</v>
      </c>
      <c r="B5171" t="s">
        <v>34</v>
      </c>
      <c r="C5171" t="s">
        <v>17</v>
      </c>
      <c r="D5171" s="36" t="s">
        <v>131</v>
      </c>
      <c r="E5171" s="36" t="s">
        <v>48</v>
      </c>
      <c r="F5171" s="26">
        <v>27</v>
      </c>
      <c r="G5171" s="26">
        <v>36</v>
      </c>
      <c r="H5171" s="28">
        <v>0.75</v>
      </c>
    </row>
    <row r="5172" spans="1:8" hidden="1" x14ac:dyDescent="0.3">
      <c r="A5172" s="1">
        <v>2023</v>
      </c>
      <c r="B5172" t="s">
        <v>34</v>
      </c>
      <c r="C5172" t="s">
        <v>17</v>
      </c>
      <c r="D5172" s="36" t="s">
        <v>80</v>
      </c>
      <c r="E5172" s="36" t="s">
        <v>46</v>
      </c>
      <c r="F5172" s="26">
        <v>9</v>
      </c>
      <c r="G5172" s="26">
        <v>24</v>
      </c>
      <c r="H5172" s="28">
        <v>0.375</v>
      </c>
    </row>
    <row r="5173" spans="1:8" hidden="1" x14ac:dyDescent="0.3">
      <c r="A5173" s="1">
        <v>2023</v>
      </c>
      <c r="B5173" t="s">
        <v>34</v>
      </c>
      <c r="C5173" t="s">
        <v>17</v>
      </c>
      <c r="D5173" s="36" t="s">
        <v>81</v>
      </c>
      <c r="E5173" s="36" t="s">
        <v>48</v>
      </c>
      <c r="F5173" s="26">
        <v>14</v>
      </c>
      <c r="G5173" s="26">
        <v>24</v>
      </c>
      <c r="H5173" s="28">
        <v>0.58333333333299997</v>
      </c>
    </row>
    <row r="5174" spans="1:8" hidden="1" x14ac:dyDescent="0.3">
      <c r="A5174" s="1">
        <v>2023</v>
      </c>
      <c r="B5174" t="s">
        <v>34</v>
      </c>
      <c r="C5174" t="s">
        <v>17</v>
      </c>
      <c r="D5174" s="36" t="s">
        <v>81</v>
      </c>
      <c r="E5174" s="36" t="s">
        <v>46</v>
      </c>
      <c r="F5174" s="26">
        <v>17</v>
      </c>
      <c r="G5174" s="26">
        <v>23</v>
      </c>
      <c r="H5174" s="28">
        <v>0.73913043478200002</v>
      </c>
    </row>
    <row r="5175" spans="1:8" hidden="1" x14ac:dyDescent="0.3">
      <c r="A5175" s="1">
        <v>2023</v>
      </c>
      <c r="B5175" t="s">
        <v>34</v>
      </c>
      <c r="C5175" t="s">
        <v>17</v>
      </c>
      <c r="D5175" s="36" t="s">
        <v>82</v>
      </c>
      <c r="E5175" s="36" t="s">
        <v>46</v>
      </c>
      <c r="F5175" s="26">
        <v>19</v>
      </c>
      <c r="G5175" s="26">
        <v>52</v>
      </c>
      <c r="H5175" s="28">
        <v>0.36538461538400002</v>
      </c>
    </row>
    <row r="5176" spans="1:8" hidden="1" x14ac:dyDescent="0.3">
      <c r="A5176" s="1">
        <v>2023</v>
      </c>
      <c r="B5176" t="s">
        <v>34</v>
      </c>
      <c r="C5176" t="s">
        <v>17</v>
      </c>
      <c r="D5176" s="36" t="s">
        <v>92</v>
      </c>
      <c r="E5176" s="36" t="s">
        <v>46</v>
      </c>
      <c r="F5176" s="26">
        <v>8</v>
      </c>
      <c r="G5176" s="26">
        <v>22</v>
      </c>
      <c r="H5176" s="28">
        <v>0.36363636363599999</v>
      </c>
    </row>
    <row r="5177" spans="1:8" hidden="1" x14ac:dyDescent="0.3">
      <c r="A5177" s="1">
        <v>2023</v>
      </c>
      <c r="B5177" t="s">
        <v>34</v>
      </c>
      <c r="C5177" t="s">
        <v>17</v>
      </c>
      <c r="D5177" s="36" t="s">
        <v>84</v>
      </c>
      <c r="E5177" s="36" t="s">
        <v>46</v>
      </c>
      <c r="F5177" s="26">
        <v>11</v>
      </c>
      <c r="G5177" s="26">
        <v>26</v>
      </c>
      <c r="H5177" s="28">
        <v>0.42307692307599998</v>
      </c>
    </row>
    <row r="5178" spans="1:8" hidden="1" x14ac:dyDescent="0.3">
      <c r="A5178" s="1">
        <v>2023</v>
      </c>
      <c r="B5178" t="s">
        <v>34</v>
      </c>
      <c r="C5178" t="s">
        <v>17</v>
      </c>
      <c r="D5178" s="36" t="s">
        <v>85</v>
      </c>
      <c r="E5178" s="36" t="s">
        <v>46</v>
      </c>
      <c r="F5178" s="26">
        <v>28</v>
      </c>
      <c r="G5178" s="26">
        <v>57</v>
      </c>
      <c r="H5178" s="28">
        <v>0.49122807017499998</v>
      </c>
    </row>
    <row r="5179" spans="1:8" hidden="1" x14ac:dyDescent="0.3">
      <c r="A5179" s="1">
        <v>2023</v>
      </c>
      <c r="B5179" t="s">
        <v>34</v>
      </c>
      <c r="C5179" t="s">
        <v>17</v>
      </c>
      <c r="D5179" s="36" t="s">
        <v>95</v>
      </c>
      <c r="E5179" s="36" t="s">
        <v>46</v>
      </c>
      <c r="F5179" s="26">
        <v>17</v>
      </c>
      <c r="G5179" s="26">
        <v>20</v>
      </c>
      <c r="H5179" s="28">
        <v>0.85</v>
      </c>
    </row>
    <row r="5180" spans="1:8" hidden="1" x14ac:dyDescent="0.3">
      <c r="A5180" s="1">
        <v>2023</v>
      </c>
      <c r="B5180" t="s">
        <v>34</v>
      </c>
      <c r="C5180" t="s">
        <v>17</v>
      </c>
      <c r="D5180" s="36" t="s">
        <v>87</v>
      </c>
      <c r="E5180" s="36" t="s">
        <v>46</v>
      </c>
      <c r="F5180" s="26">
        <v>20</v>
      </c>
      <c r="G5180" s="26">
        <v>24</v>
      </c>
      <c r="H5180" s="28">
        <v>0.83333333333299997</v>
      </c>
    </row>
    <row r="5181" spans="1:8" hidden="1" x14ac:dyDescent="0.3">
      <c r="A5181" s="1">
        <v>2023</v>
      </c>
      <c r="B5181" t="s">
        <v>34</v>
      </c>
      <c r="C5181" t="s">
        <v>17</v>
      </c>
      <c r="D5181" s="36" t="s">
        <v>62</v>
      </c>
      <c r="E5181" s="36" t="s">
        <v>43</v>
      </c>
      <c r="F5181" s="26">
        <v>13</v>
      </c>
      <c r="G5181" s="26">
        <v>31</v>
      </c>
      <c r="H5181" s="28">
        <v>0.41935483870899998</v>
      </c>
    </row>
    <row r="5182" spans="1:8" hidden="1" x14ac:dyDescent="0.3">
      <c r="A5182" s="1">
        <v>2023</v>
      </c>
      <c r="B5182" t="s">
        <v>34</v>
      </c>
      <c r="C5182" t="s">
        <v>17</v>
      </c>
      <c r="D5182" s="36" t="s">
        <v>62</v>
      </c>
      <c r="E5182" s="36" t="s">
        <v>52</v>
      </c>
      <c r="F5182" s="26">
        <v>15</v>
      </c>
      <c r="G5182" s="26">
        <v>20</v>
      </c>
      <c r="H5182" s="28">
        <v>0.75</v>
      </c>
    </row>
    <row r="5183" spans="1:8" hidden="1" x14ac:dyDescent="0.3">
      <c r="A5183" s="1">
        <v>2023</v>
      </c>
      <c r="B5183" t="s">
        <v>34</v>
      </c>
      <c r="C5183" t="s">
        <v>17</v>
      </c>
      <c r="D5183" s="36" t="s">
        <v>63</v>
      </c>
      <c r="E5183" s="36" t="s">
        <v>52</v>
      </c>
      <c r="F5183" s="26">
        <v>22</v>
      </c>
      <c r="G5183" s="26">
        <v>26</v>
      </c>
      <c r="H5183" s="28">
        <v>0.84615384615300004</v>
      </c>
    </row>
    <row r="5184" spans="1:8" hidden="1" x14ac:dyDescent="0.3">
      <c r="A5184" s="1">
        <v>2023</v>
      </c>
      <c r="B5184" t="s">
        <v>34</v>
      </c>
      <c r="C5184" t="s">
        <v>17</v>
      </c>
      <c r="D5184" s="36" t="s">
        <v>119</v>
      </c>
      <c r="E5184" s="36" t="s">
        <v>43</v>
      </c>
      <c r="F5184" s="26">
        <v>21</v>
      </c>
      <c r="G5184" s="26">
        <v>27</v>
      </c>
      <c r="H5184" s="28">
        <v>0.77777777777699997</v>
      </c>
    </row>
    <row r="5185" spans="1:8" hidden="1" x14ac:dyDescent="0.3">
      <c r="A5185" s="1">
        <v>2023</v>
      </c>
      <c r="B5185" t="s">
        <v>34</v>
      </c>
      <c r="C5185" t="s">
        <v>17</v>
      </c>
      <c r="D5185" s="36" t="s">
        <v>65</v>
      </c>
      <c r="E5185" s="36" t="s">
        <v>43</v>
      </c>
      <c r="F5185" s="26">
        <v>33</v>
      </c>
      <c r="G5185" s="26">
        <v>42</v>
      </c>
      <c r="H5185" s="28">
        <v>0.78571428571400004</v>
      </c>
    </row>
    <row r="5186" spans="1:8" hidden="1" x14ac:dyDescent="0.3">
      <c r="A5186" s="1">
        <v>2023</v>
      </c>
      <c r="B5186" t="s">
        <v>34</v>
      </c>
      <c r="C5186" t="s">
        <v>17</v>
      </c>
      <c r="D5186" s="36" t="s">
        <v>65</v>
      </c>
      <c r="E5186" s="36" t="s">
        <v>47</v>
      </c>
      <c r="F5186" s="26">
        <v>8</v>
      </c>
      <c r="G5186" s="26">
        <v>11</v>
      </c>
      <c r="H5186" s="28">
        <v>0.72727272727199999</v>
      </c>
    </row>
    <row r="5187" spans="1:8" hidden="1" x14ac:dyDescent="0.3">
      <c r="A5187" s="1">
        <v>2023</v>
      </c>
      <c r="B5187" t="s">
        <v>34</v>
      </c>
      <c r="C5187" t="s">
        <v>17</v>
      </c>
      <c r="D5187" s="36" t="s">
        <v>110</v>
      </c>
      <c r="E5187" s="36" t="s">
        <v>43</v>
      </c>
      <c r="F5187" s="26">
        <v>18</v>
      </c>
      <c r="G5187" s="26">
        <v>25</v>
      </c>
      <c r="H5187" s="28">
        <v>0.72</v>
      </c>
    </row>
    <row r="5188" spans="1:8" hidden="1" x14ac:dyDescent="0.3">
      <c r="A5188" s="1">
        <v>2023</v>
      </c>
      <c r="B5188" t="s">
        <v>34</v>
      </c>
      <c r="C5188" t="s">
        <v>17</v>
      </c>
      <c r="D5188" s="36" t="s">
        <v>110</v>
      </c>
      <c r="E5188" s="36" t="s">
        <v>47</v>
      </c>
      <c r="F5188" s="26">
        <v>13</v>
      </c>
      <c r="G5188" s="26">
        <v>16</v>
      </c>
      <c r="H5188" s="28">
        <v>0.8125</v>
      </c>
    </row>
    <row r="5189" spans="1:8" hidden="1" x14ac:dyDescent="0.3">
      <c r="A5189" s="1">
        <v>2023</v>
      </c>
      <c r="B5189" t="s">
        <v>34</v>
      </c>
      <c r="C5189" t="s">
        <v>17</v>
      </c>
      <c r="D5189" s="36" t="s">
        <v>110</v>
      </c>
      <c r="E5189" s="36" t="s">
        <v>52</v>
      </c>
      <c r="F5189" s="26">
        <v>46</v>
      </c>
      <c r="G5189" s="26">
        <v>51</v>
      </c>
      <c r="H5189" s="28">
        <v>0.90196078431299997</v>
      </c>
    </row>
    <row r="5190" spans="1:8" hidden="1" x14ac:dyDescent="0.3">
      <c r="A5190" s="1">
        <v>2023</v>
      </c>
      <c r="B5190" t="s">
        <v>34</v>
      </c>
      <c r="C5190" t="s">
        <v>17</v>
      </c>
      <c r="D5190" s="36" t="s">
        <v>67</v>
      </c>
      <c r="E5190" s="36" t="s">
        <v>43</v>
      </c>
      <c r="F5190" s="26">
        <v>8</v>
      </c>
      <c r="G5190" s="26">
        <v>27</v>
      </c>
      <c r="H5190" s="28">
        <v>0.29629629629600002</v>
      </c>
    </row>
    <row r="5191" spans="1:8" hidden="1" x14ac:dyDescent="0.3">
      <c r="A5191" s="1">
        <v>2023</v>
      </c>
      <c r="B5191" t="s">
        <v>34</v>
      </c>
      <c r="C5191" t="s">
        <v>17</v>
      </c>
      <c r="D5191" s="36" t="s">
        <v>67</v>
      </c>
      <c r="E5191" s="36" t="s">
        <v>52</v>
      </c>
      <c r="F5191" s="26">
        <v>2</v>
      </c>
      <c r="G5191" s="26">
        <v>10</v>
      </c>
      <c r="H5191" s="28">
        <v>0.2</v>
      </c>
    </row>
    <row r="5192" spans="1:8" hidden="1" x14ac:dyDescent="0.3">
      <c r="A5192" s="1">
        <v>2023</v>
      </c>
      <c r="B5192" t="s">
        <v>34</v>
      </c>
      <c r="C5192" t="s">
        <v>17</v>
      </c>
      <c r="D5192" s="36" t="s">
        <v>69</v>
      </c>
      <c r="E5192" s="36" t="s">
        <v>52</v>
      </c>
      <c r="F5192" s="26">
        <v>29</v>
      </c>
      <c r="G5192" s="26">
        <v>29</v>
      </c>
      <c r="H5192" s="28">
        <v>1</v>
      </c>
    </row>
    <row r="5193" spans="1:8" hidden="1" x14ac:dyDescent="0.3">
      <c r="A5193" s="1">
        <v>2023</v>
      </c>
      <c r="B5193" t="s">
        <v>34</v>
      </c>
      <c r="C5193" t="s">
        <v>17</v>
      </c>
      <c r="D5193" s="36" t="s">
        <v>111</v>
      </c>
      <c r="E5193" s="36" t="s">
        <v>43</v>
      </c>
      <c r="F5193" s="26">
        <v>8</v>
      </c>
      <c r="G5193" s="26">
        <v>19</v>
      </c>
      <c r="H5193" s="28">
        <v>0.42105263157799999</v>
      </c>
    </row>
    <row r="5194" spans="1:8" hidden="1" x14ac:dyDescent="0.3">
      <c r="A5194" s="1">
        <v>2023</v>
      </c>
      <c r="B5194" t="s">
        <v>34</v>
      </c>
      <c r="C5194" t="s">
        <v>17</v>
      </c>
      <c r="D5194" s="36" t="s">
        <v>70</v>
      </c>
      <c r="E5194" s="36" t="s">
        <v>47</v>
      </c>
      <c r="F5194" s="26">
        <v>14</v>
      </c>
      <c r="G5194" s="26">
        <v>23</v>
      </c>
      <c r="H5194" s="28">
        <v>0.60869565217300003</v>
      </c>
    </row>
    <row r="5195" spans="1:8" hidden="1" x14ac:dyDescent="0.3">
      <c r="A5195" s="1">
        <v>2023</v>
      </c>
      <c r="B5195" t="s">
        <v>34</v>
      </c>
      <c r="C5195" t="s">
        <v>17</v>
      </c>
      <c r="D5195" s="36" t="s">
        <v>70</v>
      </c>
      <c r="E5195" s="36" t="s">
        <v>52</v>
      </c>
      <c r="F5195" s="26">
        <v>31</v>
      </c>
      <c r="G5195" s="26">
        <v>51</v>
      </c>
      <c r="H5195" s="28">
        <v>0.60784313725399997</v>
      </c>
    </row>
    <row r="5196" spans="1:8" hidden="1" x14ac:dyDescent="0.3">
      <c r="A5196" s="1">
        <v>2023</v>
      </c>
      <c r="B5196" t="s">
        <v>34</v>
      </c>
      <c r="C5196" t="s">
        <v>17</v>
      </c>
      <c r="D5196" s="36" t="s">
        <v>71</v>
      </c>
      <c r="E5196" s="36" t="s">
        <v>43</v>
      </c>
      <c r="F5196" s="26">
        <v>23</v>
      </c>
      <c r="G5196" s="26">
        <v>39</v>
      </c>
      <c r="H5196" s="28">
        <v>0.58974358974300001</v>
      </c>
    </row>
    <row r="5197" spans="1:8" hidden="1" x14ac:dyDescent="0.3">
      <c r="A5197" s="1">
        <v>2023</v>
      </c>
      <c r="B5197" t="s">
        <v>34</v>
      </c>
      <c r="C5197" t="s">
        <v>17</v>
      </c>
      <c r="D5197" s="36" t="s">
        <v>71</v>
      </c>
      <c r="E5197" s="36" t="s">
        <v>47</v>
      </c>
      <c r="F5197" s="26">
        <v>14</v>
      </c>
      <c r="G5197" s="26">
        <v>15</v>
      </c>
      <c r="H5197" s="28">
        <v>0.93333333333299995</v>
      </c>
    </row>
    <row r="5198" spans="1:8" hidden="1" x14ac:dyDescent="0.3">
      <c r="A5198" s="1">
        <v>2023</v>
      </c>
      <c r="B5198" t="s">
        <v>34</v>
      </c>
      <c r="C5198" t="s">
        <v>17</v>
      </c>
      <c r="D5198" s="36" t="s">
        <v>71</v>
      </c>
      <c r="E5198" s="36" t="s">
        <v>52</v>
      </c>
      <c r="F5198" s="26">
        <v>32</v>
      </c>
      <c r="G5198" s="26">
        <v>38</v>
      </c>
      <c r="H5198" s="28">
        <v>0.84210526315699996</v>
      </c>
    </row>
    <row r="5199" spans="1:8" hidden="1" x14ac:dyDescent="0.3">
      <c r="A5199" s="1">
        <v>2023</v>
      </c>
      <c r="B5199" t="s">
        <v>34</v>
      </c>
      <c r="C5199" t="s">
        <v>17</v>
      </c>
      <c r="D5199" s="36" t="s">
        <v>88</v>
      </c>
      <c r="E5199" s="36" t="s">
        <v>43</v>
      </c>
      <c r="F5199" s="26">
        <v>14</v>
      </c>
      <c r="G5199" s="26">
        <v>23</v>
      </c>
      <c r="H5199" s="28">
        <v>0.60869565217300003</v>
      </c>
    </row>
    <row r="5200" spans="1:8" hidden="1" x14ac:dyDescent="0.3">
      <c r="A5200" s="1">
        <v>2023</v>
      </c>
      <c r="B5200" t="s">
        <v>34</v>
      </c>
      <c r="C5200" t="s">
        <v>17</v>
      </c>
      <c r="D5200" s="36" t="s">
        <v>88</v>
      </c>
      <c r="E5200" s="36" t="s">
        <v>52</v>
      </c>
      <c r="F5200" s="26">
        <v>15</v>
      </c>
      <c r="G5200" s="26">
        <v>24</v>
      </c>
      <c r="H5200" s="28">
        <v>0.625</v>
      </c>
    </row>
    <row r="5201" spans="1:8" hidden="1" x14ac:dyDescent="0.3">
      <c r="A5201" s="1">
        <v>2023</v>
      </c>
      <c r="B5201" t="s">
        <v>34</v>
      </c>
      <c r="C5201" t="s">
        <v>17</v>
      </c>
      <c r="D5201" s="36" t="s">
        <v>72</v>
      </c>
      <c r="E5201" s="36" t="s">
        <v>47</v>
      </c>
      <c r="F5201" s="26">
        <v>10</v>
      </c>
      <c r="G5201" s="26">
        <v>18</v>
      </c>
      <c r="H5201" s="28">
        <v>0.55555555555500002</v>
      </c>
    </row>
    <row r="5202" spans="1:8" hidden="1" x14ac:dyDescent="0.3">
      <c r="A5202" s="1">
        <v>2023</v>
      </c>
      <c r="B5202" t="s">
        <v>34</v>
      </c>
      <c r="C5202" t="s">
        <v>17</v>
      </c>
      <c r="D5202" s="36" t="s">
        <v>72</v>
      </c>
      <c r="E5202" s="36" t="s">
        <v>51</v>
      </c>
      <c r="F5202" s="26">
        <v>4</v>
      </c>
      <c r="G5202" s="26">
        <v>11</v>
      </c>
      <c r="H5202" s="28">
        <v>0.36363636363599999</v>
      </c>
    </row>
    <row r="5203" spans="1:8" hidden="1" x14ac:dyDescent="0.3">
      <c r="A5203" s="1">
        <v>2023</v>
      </c>
      <c r="B5203" t="s">
        <v>34</v>
      </c>
      <c r="C5203" t="s">
        <v>17</v>
      </c>
      <c r="D5203" s="36" t="s">
        <v>99</v>
      </c>
      <c r="E5203" s="36" t="s">
        <v>52</v>
      </c>
      <c r="F5203" s="26">
        <v>10</v>
      </c>
      <c r="G5203" s="26">
        <v>11</v>
      </c>
      <c r="H5203" s="28">
        <v>0.90909090909000001</v>
      </c>
    </row>
    <row r="5204" spans="1:8" hidden="1" x14ac:dyDescent="0.3">
      <c r="A5204" s="1">
        <v>2023</v>
      </c>
      <c r="B5204" t="s">
        <v>34</v>
      </c>
      <c r="C5204" t="s">
        <v>17</v>
      </c>
      <c r="D5204" s="36" t="s">
        <v>75</v>
      </c>
      <c r="E5204" s="36" t="s">
        <v>43</v>
      </c>
      <c r="F5204" s="26">
        <v>1</v>
      </c>
      <c r="G5204" s="26">
        <v>13</v>
      </c>
      <c r="H5204" s="28">
        <v>7.6923076923000003E-2</v>
      </c>
    </row>
    <row r="5205" spans="1:8" hidden="1" x14ac:dyDescent="0.3">
      <c r="A5205" s="1">
        <v>2023</v>
      </c>
      <c r="B5205" t="s">
        <v>34</v>
      </c>
      <c r="C5205" t="s">
        <v>17</v>
      </c>
      <c r="D5205" s="36" t="s">
        <v>75</v>
      </c>
      <c r="E5205" s="36" t="s">
        <v>52</v>
      </c>
      <c r="F5205" s="26">
        <v>4</v>
      </c>
      <c r="G5205" s="26">
        <v>11</v>
      </c>
      <c r="H5205" s="28">
        <v>0.36363636363599999</v>
      </c>
    </row>
    <row r="5206" spans="1:8" hidden="1" x14ac:dyDescent="0.3">
      <c r="A5206" s="1">
        <v>2023</v>
      </c>
      <c r="B5206" t="s">
        <v>34</v>
      </c>
      <c r="C5206" t="s">
        <v>17</v>
      </c>
      <c r="D5206" s="36" t="s">
        <v>97</v>
      </c>
      <c r="E5206" s="36" t="s">
        <v>52</v>
      </c>
      <c r="F5206" s="26">
        <v>6</v>
      </c>
      <c r="G5206" s="26">
        <v>11</v>
      </c>
      <c r="H5206" s="28">
        <v>0.54545454545399996</v>
      </c>
    </row>
    <row r="5207" spans="1:8" hidden="1" x14ac:dyDescent="0.3">
      <c r="A5207" s="1">
        <v>2023</v>
      </c>
      <c r="B5207" t="s">
        <v>34</v>
      </c>
      <c r="C5207" t="s">
        <v>17</v>
      </c>
      <c r="D5207" s="36" t="s">
        <v>76</v>
      </c>
      <c r="E5207" s="36" t="s">
        <v>52</v>
      </c>
      <c r="F5207" s="26">
        <v>8</v>
      </c>
      <c r="G5207" s="26">
        <v>13</v>
      </c>
      <c r="H5207" s="28">
        <v>0.61538461538400002</v>
      </c>
    </row>
    <row r="5208" spans="1:8" hidden="1" x14ac:dyDescent="0.3">
      <c r="A5208" s="1">
        <v>2023</v>
      </c>
      <c r="B5208" t="s">
        <v>34</v>
      </c>
      <c r="C5208" t="s">
        <v>17</v>
      </c>
      <c r="D5208" s="36" t="s">
        <v>105</v>
      </c>
      <c r="E5208" s="36" t="s">
        <v>47</v>
      </c>
      <c r="F5208" s="26">
        <v>14</v>
      </c>
      <c r="G5208" s="26">
        <v>33</v>
      </c>
      <c r="H5208" s="28">
        <v>0.42424242424199998</v>
      </c>
    </row>
    <row r="5209" spans="1:8" hidden="1" x14ac:dyDescent="0.3">
      <c r="A5209" s="1">
        <v>2023</v>
      </c>
      <c r="B5209" t="s">
        <v>34</v>
      </c>
      <c r="C5209" t="s">
        <v>17</v>
      </c>
      <c r="D5209" s="36" t="s">
        <v>105</v>
      </c>
      <c r="E5209" s="36" t="s">
        <v>51</v>
      </c>
      <c r="F5209" s="26">
        <v>6</v>
      </c>
      <c r="G5209" s="26">
        <v>13</v>
      </c>
      <c r="H5209" s="28">
        <v>0.46153846153799999</v>
      </c>
    </row>
    <row r="5210" spans="1:8" hidden="1" x14ac:dyDescent="0.3">
      <c r="A5210" s="1">
        <v>2023</v>
      </c>
      <c r="B5210" t="s">
        <v>34</v>
      </c>
      <c r="C5210" t="s">
        <v>17</v>
      </c>
      <c r="D5210" s="36" t="s">
        <v>131</v>
      </c>
      <c r="E5210" s="36" t="s">
        <v>43</v>
      </c>
      <c r="F5210" s="26">
        <v>7</v>
      </c>
      <c r="G5210" s="26">
        <v>12</v>
      </c>
      <c r="H5210" s="28">
        <v>0.58333333333299997</v>
      </c>
    </row>
    <row r="5211" spans="1:8" hidden="1" x14ac:dyDescent="0.3">
      <c r="A5211" s="1">
        <v>2023</v>
      </c>
      <c r="B5211" t="s">
        <v>34</v>
      </c>
      <c r="C5211" t="s">
        <v>17</v>
      </c>
      <c r="D5211" s="36" t="s">
        <v>131</v>
      </c>
      <c r="E5211" s="36" t="s">
        <v>52</v>
      </c>
      <c r="F5211" s="26">
        <v>21</v>
      </c>
      <c r="G5211" s="26">
        <v>25</v>
      </c>
      <c r="H5211" s="28">
        <v>0.84</v>
      </c>
    </row>
    <row r="5212" spans="1:8" hidden="1" x14ac:dyDescent="0.3">
      <c r="A5212" s="1">
        <v>2023</v>
      </c>
      <c r="B5212" t="s">
        <v>34</v>
      </c>
      <c r="C5212" t="s">
        <v>17</v>
      </c>
      <c r="D5212" s="36" t="s">
        <v>80</v>
      </c>
      <c r="E5212" s="36" t="s">
        <v>43</v>
      </c>
      <c r="F5212" s="26">
        <v>3</v>
      </c>
      <c r="G5212" s="26">
        <v>15</v>
      </c>
      <c r="H5212" s="28">
        <v>0.2</v>
      </c>
    </row>
    <row r="5213" spans="1:8" hidden="1" x14ac:dyDescent="0.3">
      <c r="A5213" s="1">
        <v>2023</v>
      </c>
      <c r="B5213" t="s">
        <v>34</v>
      </c>
      <c r="C5213" t="s">
        <v>17</v>
      </c>
      <c r="D5213" s="36" t="s">
        <v>81</v>
      </c>
      <c r="E5213" s="36" t="s">
        <v>43</v>
      </c>
      <c r="F5213" s="26">
        <v>10</v>
      </c>
      <c r="G5213" s="26">
        <v>16</v>
      </c>
      <c r="H5213" s="28">
        <v>0.625</v>
      </c>
    </row>
    <row r="5214" spans="1:8" hidden="1" x14ac:dyDescent="0.3">
      <c r="A5214" s="1">
        <v>2023</v>
      </c>
      <c r="B5214" t="s">
        <v>34</v>
      </c>
      <c r="C5214" t="s">
        <v>17</v>
      </c>
      <c r="D5214" s="36" t="s">
        <v>81</v>
      </c>
      <c r="E5214" s="36" t="s">
        <v>52</v>
      </c>
      <c r="F5214" s="26">
        <v>19</v>
      </c>
      <c r="G5214" s="26">
        <v>26</v>
      </c>
      <c r="H5214" s="28">
        <v>0.73076923076900002</v>
      </c>
    </row>
    <row r="5215" spans="1:8" hidden="1" x14ac:dyDescent="0.3">
      <c r="A5215" s="1">
        <v>2023</v>
      </c>
      <c r="B5215" t="s">
        <v>34</v>
      </c>
      <c r="C5215" t="s">
        <v>17</v>
      </c>
      <c r="D5215" s="36" t="s">
        <v>82</v>
      </c>
      <c r="E5215" s="36" t="s">
        <v>52</v>
      </c>
      <c r="F5215" s="26">
        <v>6</v>
      </c>
      <c r="G5215" s="26">
        <v>14</v>
      </c>
      <c r="H5215" s="28">
        <v>0.428571428571</v>
      </c>
    </row>
    <row r="5216" spans="1:8" hidden="1" x14ac:dyDescent="0.3">
      <c r="A5216" s="1">
        <v>2023</v>
      </c>
      <c r="B5216" t="s">
        <v>34</v>
      </c>
      <c r="C5216" t="s">
        <v>17</v>
      </c>
      <c r="D5216" s="36" t="s">
        <v>92</v>
      </c>
      <c r="E5216" s="36" t="s">
        <v>43</v>
      </c>
      <c r="F5216" s="26">
        <v>4</v>
      </c>
      <c r="G5216" s="26">
        <v>16</v>
      </c>
      <c r="H5216" s="28">
        <v>0.25</v>
      </c>
    </row>
    <row r="5217" spans="1:8" hidden="1" x14ac:dyDescent="0.3">
      <c r="A5217" s="1">
        <v>2023</v>
      </c>
      <c r="B5217" t="s">
        <v>34</v>
      </c>
      <c r="C5217" t="s">
        <v>17</v>
      </c>
      <c r="D5217" s="36" t="s">
        <v>108</v>
      </c>
      <c r="E5217" s="36" t="s">
        <v>43</v>
      </c>
      <c r="F5217" s="26">
        <v>3</v>
      </c>
      <c r="G5217" s="26">
        <v>18</v>
      </c>
      <c r="H5217" s="28">
        <v>0.166666666666</v>
      </c>
    </row>
    <row r="5218" spans="1:8" hidden="1" x14ac:dyDescent="0.3">
      <c r="A5218" s="1">
        <v>2023</v>
      </c>
      <c r="B5218" t="s">
        <v>34</v>
      </c>
      <c r="C5218" t="s">
        <v>17</v>
      </c>
      <c r="D5218" s="36" t="s">
        <v>108</v>
      </c>
      <c r="E5218" s="36" t="s">
        <v>52</v>
      </c>
      <c r="F5218" s="26">
        <v>7</v>
      </c>
      <c r="G5218" s="26">
        <v>18</v>
      </c>
      <c r="H5218" s="28">
        <v>0.38888888888799999</v>
      </c>
    </row>
    <row r="5219" spans="1:8" hidden="1" x14ac:dyDescent="0.3">
      <c r="A5219" s="1">
        <v>2023</v>
      </c>
      <c r="B5219" t="s">
        <v>34</v>
      </c>
      <c r="C5219" t="s">
        <v>17</v>
      </c>
      <c r="D5219" s="36" t="s">
        <v>84</v>
      </c>
      <c r="E5219" s="36" t="s">
        <v>52</v>
      </c>
      <c r="F5219" s="26">
        <v>15</v>
      </c>
      <c r="G5219" s="26">
        <v>25</v>
      </c>
      <c r="H5219" s="28">
        <v>0.6</v>
      </c>
    </row>
    <row r="5220" spans="1:8" hidden="1" x14ac:dyDescent="0.3">
      <c r="A5220" s="1">
        <v>2023</v>
      </c>
      <c r="B5220" t="s">
        <v>34</v>
      </c>
      <c r="C5220" t="s">
        <v>17</v>
      </c>
      <c r="D5220" s="36" t="s">
        <v>85</v>
      </c>
      <c r="E5220" s="36" t="s">
        <v>43</v>
      </c>
      <c r="F5220" s="26">
        <v>15</v>
      </c>
      <c r="G5220" s="26">
        <v>39</v>
      </c>
      <c r="H5220" s="28">
        <v>0.384615384615</v>
      </c>
    </row>
    <row r="5221" spans="1:8" hidden="1" x14ac:dyDescent="0.3">
      <c r="A5221" s="1">
        <v>2023</v>
      </c>
      <c r="B5221" t="s">
        <v>34</v>
      </c>
      <c r="C5221" t="s">
        <v>17</v>
      </c>
      <c r="D5221" s="36" t="s">
        <v>85</v>
      </c>
      <c r="E5221" s="36" t="s">
        <v>52</v>
      </c>
      <c r="F5221" s="26">
        <v>10</v>
      </c>
      <c r="G5221" s="26">
        <v>15</v>
      </c>
      <c r="H5221" s="28">
        <v>0.66666666666600005</v>
      </c>
    </row>
    <row r="5222" spans="1:8" hidden="1" x14ac:dyDescent="0.3">
      <c r="A5222" s="1">
        <v>2023</v>
      </c>
      <c r="B5222" t="s">
        <v>34</v>
      </c>
      <c r="C5222" t="s">
        <v>17</v>
      </c>
      <c r="D5222" s="36" t="s">
        <v>95</v>
      </c>
      <c r="E5222" s="36" t="s">
        <v>43</v>
      </c>
      <c r="F5222" s="26">
        <v>7</v>
      </c>
      <c r="G5222" s="26">
        <v>10</v>
      </c>
      <c r="H5222" s="28">
        <v>0.7</v>
      </c>
    </row>
    <row r="5223" spans="1:8" hidden="1" x14ac:dyDescent="0.3">
      <c r="A5223" s="1">
        <v>2023</v>
      </c>
      <c r="B5223" t="s">
        <v>34</v>
      </c>
      <c r="C5223" t="s">
        <v>17</v>
      </c>
      <c r="D5223" s="36" t="s">
        <v>87</v>
      </c>
      <c r="E5223" s="36" t="s">
        <v>43</v>
      </c>
      <c r="F5223" s="26">
        <v>50</v>
      </c>
      <c r="G5223" s="26">
        <v>72</v>
      </c>
      <c r="H5223" s="28">
        <v>0.694444444444</v>
      </c>
    </row>
    <row r="5224" spans="1:8" hidden="1" x14ac:dyDescent="0.3">
      <c r="A5224" s="1">
        <v>2023</v>
      </c>
      <c r="B5224" t="s">
        <v>34</v>
      </c>
      <c r="C5224" t="s">
        <v>17</v>
      </c>
      <c r="D5224" s="36" t="s">
        <v>87</v>
      </c>
      <c r="E5224" s="36" t="s">
        <v>47</v>
      </c>
      <c r="F5224" s="26">
        <v>15</v>
      </c>
      <c r="G5224" s="26">
        <v>19</v>
      </c>
      <c r="H5224" s="28">
        <v>0.78947368420999997</v>
      </c>
    </row>
    <row r="5225" spans="1:8" hidden="1" x14ac:dyDescent="0.3">
      <c r="A5225" s="1">
        <v>2023</v>
      </c>
      <c r="B5225" t="s">
        <v>34</v>
      </c>
      <c r="C5225" t="s">
        <v>17</v>
      </c>
      <c r="D5225" s="36" t="s">
        <v>70</v>
      </c>
      <c r="E5225" s="36" t="s">
        <v>163</v>
      </c>
      <c r="F5225" s="26">
        <v>10</v>
      </c>
      <c r="G5225" s="26">
        <v>14</v>
      </c>
      <c r="H5225" s="28">
        <v>0.71428571428499998</v>
      </c>
    </row>
    <row r="5226" spans="1:8" hidden="1" x14ac:dyDescent="0.3">
      <c r="A5226" s="1">
        <v>2023</v>
      </c>
      <c r="B5226" t="s">
        <v>34</v>
      </c>
      <c r="C5226" t="s">
        <v>17</v>
      </c>
      <c r="D5226" s="36" t="s">
        <v>105</v>
      </c>
      <c r="E5226" s="36" t="s">
        <v>163</v>
      </c>
      <c r="F5226" s="26">
        <v>7</v>
      </c>
      <c r="G5226" s="26">
        <v>13</v>
      </c>
      <c r="H5226" s="28">
        <v>0.53846153846099998</v>
      </c>
    </row>
    <row r="5227" spans="1:8" hidden="1" x14ac:dyDescent="0.3">
      <c r="A5227" s="1">
        <v>2023</v>
      </c>
      <c r="B5227" t="s">
        <v>34</v>
      </c>
      <c r="C5227" t="s">
        <v>17</v>
      </c>
      <c r="D5227" s="36" t="s">
        <v>62</v>
      </c>
      <c r="E5227" s="36" t="s">
        <v>45</v>
      </c>
      <c r="F5227" s="26">
        <v>24</v>
      </c>
      <c r="G5227" s="26">
        <v>43</v>
      </c>
      <c r="H5227" s="28">
        <v>0.55813953488300005</v>
      </c>
    </row>
    <row r="5228" spans="1:8" hidden="1" x14ac:dyDescent="0.3">
      <c r="A5228" s="1">
        <v>2023</v>
      </c>
      <c r="B5228" t="s">
        <v>34</v>
      </c>
      <c r="C5228" t="s">
        <v>17</v>
      </c>
      <c r="D5228" s="36" t="s">
        <v>119</v>
      </c>
      <c r="E5228" s="36" t="s">
        <v>45</v>
      </c>
      <c r="F5228" s="26">
        <v>14</v>
      </c>
      <c r="G5228" s="26">
        <v>18</v>
      </c>
      <c r="H5228" s="28">
        <v>0.77777777777699997</v>
      </c>
    </row>
    <row r="5229" spans="1:8" hidden="1" x14ac:dyDescent="0.3">
      <c r="A5229" s="1">
        <v>2023</v>
      </c>
      <c r="B5229" t="s">
        <v>34</v>
      </c>
      <c r="C5229" t="s">
        <v>17</v>
      </c>
      <c r="D5229" s="36" t="s">
        <v>65</v>
      </c>
      <c r="E5229" s="36" t="s">
        <v>45</v>
      </c>
      <c r="F5229" s="26">
        <v>38</v>
      </c>
      <c r="G5229" s="26">
        <v>53</v>
      </c>
      <c r="H5229" s="28">
        <v>0.71698113207500003</v>
      </c>
    </row>
    <row r="5230" spans="1:8" hidden="1" x14ac:dyDescent="0.3">
      <c r="A5230" s="1">
        <v>2023</v>
      </c>
      <c r="B5230" t="s">
        <v>34</v>
      </c>
      <c r="C5230" t="s">
        <v>17</v>
      </c>
      <c r="D5230" s="36" t="s">
        <v>110</v>
      </c>
      <c r="E5230" s="36" t="s">
        <v>45</v>
      </c>
      <c r="F5230" s="26">
        <v>15</v>
      </c>
      <c r="G5230" s="26">
        <v>18</v>
      </c>
      <c r="H5230" s="28">
        <v>0.83333333333299997</v>
      </c>
    </row>
    <row r="5231" spans="1:8" hidden="1" x14ac:dyDescent="0.3">
      <c r="A5231" s="1">
        <v>2023</v>
      </c>
      <c r="B5231" t="s">
        <v>34</v>
      </c>
      <c r="C5231" t="s">
        <v>17</v>
      </c>
      <c r="D5231" s="36" t="s">
        <v>66</v>
      </c>
      <c r="E5231" s="36" t="s">
        <v>45</v>
      </c>
      <c r="F5231" s="26">
        <v>14</v>
      </c>
      <c r="G5231" s="26">
        <v>28</v>
      </c>
      <c r="H5231" s="28">
        <v>0.5</v>
      </c>
    </row>
    <row r="5232" spans="1:8" hidden="1" x14ac:dyDescent="0.3">
      <c r="A5232" s="1">
        <v>2023</v>
      </c>
      <c r="B5232" t="s">
        <v>34</v>
      </c>
      <c r="C5232" t="s">
        <v>17</v>
      </c>
      <c r="D5232" s="36" t="s">
        <v>69</v>
      </c>
      <c r="E5232" s="36" t="s">
        <v>45</v>
      </c>
      <c r="F5232" s="26">
        <v>36</v>
      </c>
      <c r="G5232" s="26">
        <v>43</v>
      </c>
      <c r="H5232" s="28">
        <v>0.83720930232500002</v>
      </c>
    </row>
    <row r="5233" spans="1:8" hidden="1" x14ac:dyDescent="0.3">
      <c r="A5233" s="1">
        <v>2023</v>
      </c>
      <c r="B5233" t="s">
        <v>34</v>
      </c>
      <c r="C5233" t="s">
        <v>17</v>
      </c>
      <c r="D5233" s="36" t="s">
        <v>111</v>
      </c>
      <c r="E5233" s="36" t="s">
        <v>45</v>
      </c>
      <c r="F5233" s="26">
        <v>10</v>
      </c>
      <c r="G5233" s="26">
        <v>18</v>
      </c>
      <c r="H5233" s="28">
        <v>0.55555555555500002</v>
      </c>
    </row>
    <row r="5234" spans="1:8" hidden="1" x14ac:dyDescent="0.3">
      <c r="A5234" s="1">
        <v>2023</v>
      </c>
      <c r="B5234" t="s">
        <v>34</v>
      </c>
      <c r="C5234" t="s">
        <v>17</v>
      </c>
      <c r="D5234" s="36" t="s">
        <v>99</v>
      </c>
      <c r="E5234" s="36" t="s">
        <v>45</v>
      </c>
      <c r="F5234" s="26">
        <v>13</v>
      </c>
      <c r="G5234" s="26">
        <v>15</v>
      </c>
      <c r="H5234" s="28">
        <v>0.86666666666600001</v>
      </c>
    </row>
    <row r="5235" spans="1:8" hidden="1" x14ac:dyDescent="0.3">
      <c r="A5235" s="1">
        <v>2023</v>
      </c>
      <c r="B5235" t="s">
        <v>34</v>
      </c>
      <c r="C5235" t="s">
        <v>17</v>
      </c>
      <c r="D5235" s="36" t="s">
        <v>75</v>
      </c>
      <c r="E5235" s="36" t="s">
        <v>45</v>
      </c>
      <c r="F5235" s="26">
        <v>2</v>
      </c>
      <c r="G5235" s="26">
        <v>15</v>
      </c>
      <c r="H5235" s="28">
        <v>0.13333333333299999</v>
      </c>
    </row>
    <row r="5236" spans="1:8" hidden="1" x14ac:dyDescent="0.3">
      <c r="A5236" s="1">
        <v>2023</v>
      </c>
      <c r="B5236" t="s">
        <v>34</v>
      </c>
      <c r="C5236" t="s">
        <v>17</v>
      </c>
      <c r="D5236" s="36" t="s">
        <v>89</v>
      </c>
      <c r="E5236" s="36" t="s">
        <v>45</v>
      </c>
      <c r="F5236" s="26">
        <v>5</v>
      </c>
      <c r="G5236" s="26">
        <v>14</v>
      </c>
      <c r="H5236" s="28">
        <v>0.357142857142</v>
      </c>
    </row>
    <row r="5237" spans="1:8" hidden="1" x14ac:dyDescent="0.3">
      <c r="A5237" s="1">
        <v>2023</v>
      </c>
      <c r="B5237" t="s">
        <v>34</v>
      </c>
      <c r="C5237" t="s">
        <v>17</v>
      </c>
      <c r="D5237" s="36" t="s">
        <v>131</v>
      </c>
      <c r="E5237" s="36" t="s">
        <v>45</v>
      </c>
      <c r="F5237" s="26">
        <v>8</v>
      </c>
      <c r="G5237" s="26">
        <v>14</v>
      </c>
      <c r="H5237" s="28">
        <v>0.57142857142799997</v>
      </c>
    </row>
    <row r="5238" spans="1:8" hidden="1" x14ac:dyDescent="0.3">
      <c r="A5238" s="1">
        <v>2023</v>
      </c>
      <c r="B5238" t="s">
        <v>34</v>
      </c>
      <c r="C5238" t="s">
        <v>17</v>
      </c>
      <c r="D5238" s="36" t="s">
        <v>80</v>
      </c>
      <c r="E5238" s="36" t="s">
        <v>45</v>
      </c>
      <c r="F5238" s="26">
        <v>6</v>
      </c>
      <c r="G5238" s="26">
        <v>20</v>
      </c>
      <c r="H5238" s="28">
        <v>0.3</v>
      </c>
    </row>
    <row r="5239" spans="1:8" hidden="1" x14ac:dyDescent="0.3">
      <c r="A5239" s="1">
        <v>2023</v>
      </c>
      <c r="B5239" t="s">
        <v>34</v>
      </c>
      <c r="C5239" t="s">
        <v>17</v>
      </c>
      <c r="D5239" s="36" t="s">
        <v>81</v>
      </c>
      <c r="E5239" s="36" t="s">
        <v>45</v>
      </c>
      <c r="F5239" s="26">
        <v>19</v>
      </c>
      <c r="G5239" s="26">
        <v>27</v>
      </c>
      <c r="H5239" s="28">
        <v>0.70370370370299995</v>
      </c>
    </row>
    <row r="5240" spans="1:8" hidden="1" x14ac:dyDescent="0.3">
      <c r="A5240" s="1">
        <v>2023</v>
      </c>
      <c r="B5240" t="s">
        <v>34</v>
      </c>
      <c r="C5240" t="s">
        <v>17</v>
      </c>
      <c r="D5240" s="36" t="s">
        <v>82</v>
      </c>
      <c r="E5240" s="36" t="s">
        <v>45</v>
      </c>
      <c r="F5240" s="26">
        <v>15</v>
      </c>
      <c r="G5240" s="26">
        <v>42</v>
      </c>
      <c r="H5240" s="28">
        <v>0.357142857142</v>
      </c>
    </row>
    <row r="5241" spans="1:8" hidden="1" x14ac:dyDescent="0.3">
      <c r="A5241" s="1">
        <v>2023</v>
      </c>
      <c r="B5241" t="s">
        <v>34</v>
      </c>
      <c r="C5241" t="s">
        <v>17</v>
      </c>
      <c r="D5241" s="36" t="s">
        <v>92</v>
      </c>
      <c r="E5241" s="36" t="s">
        <v>45</v>
      </c>
      <c r="F5241" s="26">
        <v>8</v>
      </c>
      <c r="G5241" s="26">
        <v>21</v>
      </c>
      <c r="H5241" s="28">
        <v>0.38095238095200001</v>
      </c>
    </row>
    <row r="5242" spans="1:8" hidden="1" x14ac:dyDescent="0.3">
      <c r="A5242" s="1">
        <v>2023</v>
      </c>
      <c r="B5242" t="s">
        <v>34</v>
      </c>
      <c r="C5242" t="s">
        <v>17</v>
      </c>
      <c r="D5242" s="36" t="s">
        <v>108</v>
      </c>
      <c r="E5242" s="36" t="s">
        <v>45</v>
      </c>
      <c r="F5242" s="26">
        <v>9</v>
      </c>
      <c r="G5242" s="26">
        <v>31</v>
      </c>
      <c r="H5242" s="28">
        <v>0.29032258064499999</v>
      </c>
    </row>
    <row r="5243" spans="1:8" hidden="1" x14ac:dyDescent="0.3">
      <c r="A5243" s="1">
        <v>2023</v>
      </c>
      <c r="B5243" t="s">
        <v>34</v>
      </c>
      <c r="C5243" t="s">
        <v>17</v>
      </c>
      <c r="D5243" s="36" t="s">
        <v>84</v>
      </c>
      <c r="E5243" s="36" t="s">
        <v>45</v>
      </c>
      <c r="F5243" s="26">
        <v>10</v>
      </c>
      <c r="G5243" s="26">
        <v>24</v>
      </c>
      <c r="H5243" s="28">
        <v>0.416666666666</v>
      </c>
    </row>
    <row r="5244" spans="1:8" hidden="1" x14ac:dyDescent="0.3">
      <c r="A5244" s="1">
        <v>2023</v>
      </c>
      <c r="B5244" t="s">
        <v>34</v>
      </c>
      <c r="C5244" t="s">
        <v>17</v>
      </c>
      <c r="D5244" s="36" t="s">
        <v>85</v>
      </c>
      <c r="E5244" s="36" t="s">
        <v>45</v>
      </c>
      <c r="F5244" s="26">
        <v>12</v>
      </c>
      <c r="G5244" s="26">
        <v>33</v>
      </c>
      <c r="H5244" s="28">
        <v>0.36363636363599999</v>
      </c>
    </row>
    <row r="5245" spans="1:8" hidden="1" x14ac:dyDescent="0.3">
      <c r="A5245" s="1">
        <v>2023</v>
      </c>
      <c r="B5245" t="s">
        <v>34</v>
      </c>
      <c r="C5245" t="s">
        <v>17</v>
      </c>
      <c r="D5245" s="36" t="s">
        <v>95</v>
      </c>
      <c r="E5245" s="36" t="s">
        <v>45</v>
      </c>
      <c r="F5245" s="26">
        <v>16</v>
      </c>
      <c r="G5245" s="26">
        <v>20</v>
      </c>
      <c r="H5245" s="28">
        <v>0.8</v>
      </c>
    </row>
    <row r="5246" spans="1:8" hidden="1" x14ac:dyDescent="0.3">
      <c r="A5246" s="1">
        <v>2023</v>
      </c>
      <c r="B5246" t="s">
        <v>34</v>
      </c>
      <c r="C5246" t="s">
        <v>17</v>
      </c>
      <c r="D5246" s="36" t="s">
        <v>62</v>
      </c>
      <c r="E5246" s="36" t="s">
        <v>49</v>
      </c>
      <c r="F5246" s="26">
        <v>8</v>
      </c>
      <c r="G5246" s="26">
        <v>12</v>
      </c>
      <c r="H5246" s="28">
        <v>0.66666666666600005</v>
      </c>
    </row>
    <row r="5247" spans="1:8" hidden="1" x14ac:dyDescent="0.3">
      <c r="A5247" s="1">
        <v>2023</v>
      </c>
      <c r="B5247" t="s">
        <v>34</v>
      </c>
      <c r="C5247" t="s">
        <v>17</v>
      </c>
      <c r="D5247" s="36" t="s">
        <v>119</v>
      </c>
      <c r="E5247" s="36" t="s">
        <v>49</v>
      </c>
      <c r="F5247" s="26">
        <v>23</v>
      </c>
      <c r="G5247" s="26">
        <v>25</v>
      </c>
      <c r="H5247" s="28">
        <v>0.92</v>
      </c>
    </row>
    <row r="5248" spans="1:8" hidden="1" x14ac:dyDescent="0.3">
      <c r="A5248" s="1">
        <v>2023</v>
      </c>
      <c r="B5248" t="s">
        <v>34</v>
      </c>
      <c r="C5248" t="s">
        <v>17</v>
      </c>
      <c r="D5248" s="36" t="s">
        <v>65</v>
      </c>
      <c r="E5248" s="36" t="s">
        <v>49</v>
      </c>
      <c r="F5248" s="26">
        <v>8</v>
      </c>
      <c r="G5248" s="26">
        <v>12</v>
      </c>
      <c r="H5248" s="28">
        <v>0.66666666666600005</v>
      </c>
    </row>
    <row r="5249" spans="1:8" hidden="1" x14ac:dyDescent="0.3">
      <c r="A5249" s="1">
        <v>2023</v>
      </c>
      <c r="B5249" t="s">
        <v>34</v>
      </c>
      <c r="C5249" t="s">
        <v>17</v>
      </c>
      <c r="D5249" s="36" t="s">
        <v>110</v>
      </c>
      <c r="E5249" s="36" t="s">
        <v>49</v>
      </c>
      <c r="F5249" s="26">
        <v>11</v>
      </c>
      <c r="G5249" s="26">
        <v>12</v>
      </c>
      <c r="H5249" s="28">
        <v>0.91666666666600005</v>
      </c>
    </row>
    <row r="5250" spans="1:8" hidden="1" x14ac:dyDescent="0.3">
      <c r="A5250" s="1">
        <v>2023</v>
      </c>
      <c r="B5250" t="s">
        <v>34</v>
      </c>
      <c r="C5250" t="s">
        <v>17</v>
      </c>
      <c r="D5250" s="36" t="s">
        <v>66</v>
      </c>
      <c r="E5250" s="36" t="s">
        <v>49</v>
      </c>
      <c r="F5250" s="26">
        <v>9</v>
      </c>
      <c r="G5250" s="26">
        <v>16</v>
      </c>
      <c r="H5250" s="28">
        <v>0.5625</v>
      </c>
    </row>
    <row r="5251" spans="1:8" hidden="1" x14ac:dyDescent="0.3">
      <c r="A5251" s="1">
        <v>2023</v>
      </c>
      <c r="B5251" t="s">
        <v>34</v>
      </c>
      <c r="C5251" t="s">
        <v>17</v>
      </c>
      <c r="D5251" s="36" t="s">
        <v>111</v>
      </c>
      <c r="E5251" s="36" t="s">
        <v>49</v>
      </c>
      <c r="F5251" s="26">
        <v>6</v>
      </c>
      <c r="G5251" s="26">
        <v>10</v>
      </c>
      <c r="H5251" s="28">
        <v>0.6</v>
      </c>
    </row>
    <row r="5252" spans="1:8" hidden="1" x14ac:dyDescent="0.3">
      <c r="A5252" s="1">
        <v>2023</v>
      </c>
      <c r="B5252" t="s">
        <v>34</v>
      </c>
      <c r="C5252" t="s">
        <v>17</v>
      </c>
      <c r="D5252" s="36" t="s">
        <v>71</v>
      </c>
      <c r="E5252" s="36" t="s">
        <v>49</v>
      </c>
      <c r="F5252" s="26">
        <v>32</v>
      </c>
      <c r="G5252" s="26">
        <v>48</v>
      </c>
      <c r="H5252" s="28">
        <v>0.66666666666600005</v>
      </c>
    </row>
    <row r="5253" spans="1:8" hidden="1" x14ac:dyDescent="0.3">
      <c r="A5253" s="1">
        <v>2023</v>
      </c>
      <c r="B5253" t="s">
        <v>34</v>
      </c>
      <c r="C5253" t="s">
        <v>17</v>
      </c>
      <c r="D5253" s="36" t="s">
        <v>75</v>
      </c>
      <c r="E5253" s="36" t="s">
        <v>49</v>
      </c>
      <c r="F5253" s="26">
        <v>4</v>
      </c>
      <c r="G5253" s="26">
        <v>14</v>
      </c>
      <c r="H5253" s="28">
        <v>0.28571428571399998</v>
      </c>
    </row>
    <row r="5254" spans="1:8" hidden="1" x14ac:dyDescent="0.3">
      <c r="A5254" s="1">
        <v>2023</v>
      </c>
      <c r="B5254" t="s">
        <v>34</v>
      </c>
      <c r="C5254" t="s">
        <v>17</v>
      </c>
      <c r="D5254" s="36" t="s">
        <v>79</v>
      </c>
      <c r="E5254" s="36" t="s">
        <v>49</v>
      </c>
      <c r="F5254" s="26">
        <v>19</v>
      </c>
      <c r="G5254" s="26">
        <v>63</v>
      </c>
      <c r="H5254" s="28">
        <v>0.30158730158699998</v>
      </c>
    </row>
    <row r="5255" spans="1:8" hidden="1" x14ac:dyDescent="0.3">
      <c r="A5255" s="1">
        <v>2023</v>
      </c>
      <c r="B5255" t="s">
        <v>34</v>
      </c>
      <c r="C5255" t="s">
        <v>17</v>
      </c>
      <c r="D5255" s="36" t="s">
        <v>87</v>
      </c>
      <c r="E5255" s="36" t="s">
        <v>49</v>
      </c>
      <c r="F5255" s="26">
        <v>20</v>
      </c>
      <c r="G5255" s="26">
        <v>24</v>
      </c>
      <c r="H5255" s="28">
        <v>0.83333333333299997</v>
      </c>
    </row>
    <row r="5256" spans="1:8" hidden="1" x14ac:dyDescent="0.3">
      <c r="A5256" s="1">
        <v>2023</v>
      </c>
      <c r="B5256" t="s">
        <v>34</v>
      </c>
      <c r="C5256" t="s">
        <v>17</v>
      </c>
      <c r="D5256" s="36" t="s">
        <v>79</v>
      </c>
      <c r="E5256" s="36" t="s">
        <v>50</v>
      </c>
      <c r="F5256" s="26">
        <v>4</v>
      </c>
      <c r="G5256" s="26">
        <v>10</v>
      </c>
      <c r="H5256" s="28">
        <v>0.4</v>
      </c>
    </row>
    <row r="5257" spans="1:8" hidden="1" x14ac:dyDescent="0.3">
      <c r="A5257" s="1">
        <v>2023</v>
      </c>
      <c r="B5257" t="s">
        <v>34</v>
      </c>
      <c r="C5257" s="36" t="s">
        <v>18</v>
      </c>
      <c r="D5257" s="36" t="s">
        <v>62</v>
      </c>
      <c r="E5257" s="36" t="s">
        <v>48</v>
      </c>
      <c r="F5257" s="26">
        <v>20</v>
      </c>
      <c r="G5257" s="26">
        <v>20</v>
      </c>
      <c r="H5257" s="28">
        <v>1</v>
      </c>
    </row>
    <row r="5258" spans="1:8" hidden="1" x14ac:dyDescent="0.3">
      <c r="A5258" s="1">
        <v>2023</v>
      </c>
      <c r="B5258" t="s">
        <v>34</v>
      </c>
      <c r="C5258" s="36" t="s">
        <v>18</v>
      </c>
      <c r="D5258" s="36" t="s">
        <v>62</v>
      </c>
      <c r="E5258" s="36" t="s">
        <v>46</v>
      </c>
      <c r="F5258" s="26">
        <v>0</v>
      </c>
      <c r="G5258" s="26">
        <v>70</v>
      </c>
      <c r="H5258" s="28">
        <v>0</v>
      </c>
    </row>
    <row r="5259" spans="1:8" hidden="1" x14ac:dyDescent="0.3">
      <c r="A5259" s="1">
        <v>2023</v>
      </c>
      <c r="B5259" t="s">
        <v>34</v>
      </c>
      <c r="C5259" s="36" t="s">
        <v>18</v>
      </c>
      <c r="D5259" s="36" t="s">
        <v>63</v>
      </c>
      <c r="E5259" s="36" t="s">
        <v>48</v>
      </c>
      <c r="F5259" s="26">
        <v>0</v>
      </c>
      <c r="G5259" s="26">
        <v>100</v>
      </c>
      <c r="H5259" s="28">
        <v>0</v>
      </c>
    </row>
    <row r="5260" spans="1:8" hidden="1" x14ac:dyDescent="0.3">
      <c r="A5260" s="1">
        <v>2023</v>
      </c>
      <c r="B5260" t="s">
        <v>34</v>
      </c>
      <c r="C5260" s="36" t="s">
        <v>18</v>
      </c>
      <c r="D5260" s="36" t="s">
        <v>119</v>
      </c>
      <c r="E5260" s="36" t="s">
        <v>48</v>
      </c>
      <c r="F5260" s="26">
        <v>0</v>
      </c>
      <c r="G5260" s="26">
        <v>50</v>
      </c>
      <c r="H5260" s="28">
        <v>0</v>
      </c>
    </row>
    <row r="5261" spans="1:8" hidden="1" x14ac:dyDescent="0.3">
      <c r="A5261" s="1">
        <v>2023</v>
      </c>
      <c r="B5261" t="s">
        <v>34</v>
      </c>
      <c r="C5261" s="36" t="s">
        <v>18</v>
      </c>
      <c r="D5261" s="36" t="s">
        <v>119</v>
      </c>
      <c r="E5261" s="36" t="s">
        <v>46</v>
      </c>
      <c r="F5261" s="26">
        <v>26</v>
      </c>
      <c r="G5261" s="26">
        <v>26</v>
      </c>
      <c r="H5261" s="28">
        <v>1</v>
      </c>
    </row>
    <row r="5262" spans="1:8" hidden="1" x14ac:dyDescent="0.3">
      <c r="A5262" s="1">
        <v>2023</v>
      </c>
      <c r="B5262" t="s">
        <v>34</v>
      </c>
      <c r="C5262" s="36" t="s">
        <v>18</v>
      </c>
      <c r="D5262" s="36" t="s">
        <v>65</v>
      </c>
      <c r="E5262" s="36" t="s">
        <v>48</v>
      </c>
      <c r="F5262" s="26">
        <v>0</v>
      </c>
      <c r="G5262" s="26">
        <v>106</v>
      </c>
      <c r="H5262" s="28">
        <v>0</v>
      </c>
    </row>
    <row r="5263" spans="1:8" hidden="1" x14ac:dyDescent="0.3">
      <c r="A5263" s="1">
        <v>2023</v>
      </c>
      <c r="B5263" t="s">
        <v>34</v>
      </c>
      <c r="C5263" s="36" t="s">
        <v>18</v>
      </c>
      <c r="D5263" s="36" t="s">
        <v>65</v>
      </c>
      <c r="E5263" s="36" t="s">
        <v>46</v>
      </c>
      <c r="F5263" s="26">
        <v>12</v>
      </c>
      <c r="G5263" s="26">
        <v>12</v>
      </c>
      <c r="H5263" s="28">
        <v>1</v>
      </c>
    </row>
    <row r="5264" spans="1:8" hidden="1" x14ac:dyDescent="0.3">
      <c r="A5264" s="1">
        <v>2023</v>
      </c>
      <c r="B5264" t="s">
        <v>34</v>
      </c>
      <c r="C5264" s="36" t="s">
        <v>18</v>
      </c>
      <c r="D5264" s="36" t="s">
        <v>110</v>
      </c>
      <c r="E5264" s="36" t="s">
        <v>48</v>
      </c>
      <c r="F5264" s="26">
        <v>0</v>
      </c>
      <c r="G5264" s="26">
        <v>103</v>
      </c>
      <c r="H5264" s="28">
        <v>0</v>
      </c>
    </row>
    <row r="5265" spans="1:8" hidden="1" x14ac:dyDescent="0.3">
      <c r="A5265" s="1">
        <v>2023</v>
      </c>
      <c r="B5265" t="s">
        <v>34</v>
      </c>
      <c r="C5265" s="36" t="s">
        <v>18</v>
      </c>
      <c r="D5265" s="36" t="s">
        <v>110</v>
      </c>
      <c r="E5265" s="36" t="s">
        <v>46</v>
      </c>
      <c r="F5265" s="26">
        <v>13</v>
      </c>
      <c r="G5265" s="26">
        <v>13</v>
      </c>
      <c r="H5265" s="28">
        <v>1</v>
      </c>
    </row>
    <row r="5266" spans="1:8" hidden="1" x14ac:dyDescent="0.3">
      <c r="A5266" s="1">
        <v>2023</v>
      </c>
      <c r="B5266" t="s">
        <v>34</v>
      </c>
      <c r="C5266" s="36" t="s">
        <v>18</v>
      </c>
      <c r="D5266" s="36" t="s">
        <v>66</v>
      </c>
      <c r="E5266" s="36" t="s">
        <v>48</v>
      </c>
      <c r="F5266" s="26">
        <v>0</v>
      </c>
      <c r="G5266" s="26">
        <v>64</v>
      </c>
      <c r="H5266" s="28">
        <v>0</v>
      </c>
    </row>
    <row r="5267" spans="1:8" hidden="1" x14ac:dyDescent="0.3">
      <c r="A5267" s="1">
        <v>2023</v>
      </c>
      <c r="B5267" t="s">
        <v>34</v>
      </c>
      <c r="C5267" s="36" t="s">
        <v>18</v>
      </c>
      <c r="D5267" s="36" t="s">
        <v>66</v>
      </c>
      <c r="E5267" s="36" t="s">
        <v>46</v>
      </c>
      <c r="F5267" s="26">
        <v>20</v>
      </c>
      <c r="G5267" s="26">
        <v>20</v>
      </c>
      <c r="H5267" s="28">
        <v>1</v>
      </c>
    </row>
    <row r="5268" spans="1:8" hidden="1" x14ac:dyDescent="0.3">
      <c r="A5268" s="1">
        <v>2023</v>
      </c>
      <c r="B5268" t="s">
        <v>34</v>
      </c>
      <c r="C5268" s="36" t="s">
        <v>18</v>
      </c>
      <c r="D5268" s="36" t="s">
        <v>67</v>
      </c>
      <c r="E5268" s="36" t="s">
        <v>46</v>
      </c>
      <c r="F5268" s="26">
        <v>0</v>
      </c>
      <c r="G5268" s="26">
        <v>56</v>
      </c>
      <c r="H5268" s="28">
        <v>0</v>
      </c>
    </row>
    <row r="5269" spans="1:8" hidden="1" x14ac:dyDescent="0.3">
      <c r="A5269" s="1">
        <v>2023</v>
      </c>
      <c r="B5269" t="s">
        <v>34</v>
      </c>
      <c r="C5269" s="36" t="s">
        <v>18</v>
      </c>
      <c r="D5269" s="36" t="s">
        <v>68</v>
      </c>
      <c r="E5269" s="36" t="s">
        <v>46</v>
      </c>
      <c r="F5269" s="26">
        <v>10</v>
      </c>
      <c r="G5269" s="26">
        <v>10</v>
      </c>
      <c r="H5269" s="28">
        <v>1</v>
      </c>
    </row>
    <row r="5270" spans="1:8" hidden="1" x14ac:dyDescent="0.3">
      <c r="A5270" s="1">
        <v>2023</v>
      </c>
      <c r="B5270" t="s">
        <v>34</v>
      </c>
      <c r="C5270" s="36" t="s">
        <v>18</v>
      </c>
      <c r="D5270" s="36" t="s">
        <v>69</v>
      </c>
      <c r="E5270" s="36" t="s">
        <v>48</v>
      </c>
      <c r="F5270" s="26">
        <v>0</v>
      </c>
      <c r="G5270" s="26">
        <v>122</v>
      </c>
      <c r="H5270" s="28">
        <v>0</v>
      </c>
    </row>
    <row r="5271" spans="1:8" hidden="1" x14ac:dyDescent="0.3">
      <c r="A5271" s="1">
        <v>2023</v>
      </c>
      <c r="B5271" t="s">
        <v>34</v>
      </c>
      <c r="C5271" s="36" t="s">
        <v>18</v>
      </c>
      <c r="D5271" s="36" t="s">
        <v>69</v>
      </c>
      <c r="E5271" s="36" t="s">
        <v>46</v>
      </c>
      <c r="F5271" s="26">
        <v>91</v>
      </c>
      <c r="G5271" s="26">
        <v>91</v>
      </c>
      <c r="H5271" s="28">
        <v>1</v>
      </c>
    </row>
    <row r="5272" spans="1:8" hidden="1" x14ac:dyDescent="0.3">
      <c r="A5272" s="1">
        <v>2023</v>
      </c>
      <c r="B5272" t="s">
        <v>34</v>
      </c>
      <c r="C5272" s="36" t="s">
        <v>18</v>
      </c>
      <c r="D5272" s="36" t="s">
        <v>111</v>
      </c>
      <c r="E5272" s="36" t="s">
        <v>48</v>
      </c>
      <c r="F5272" s="26">
        <v>0</v>
      </c>
      <c r="G5272" s="26">
        <v>39</v>
      </c>
      <c r="H5272" s="28">
        <v>0</v>
      </c>
    </row>
    <row r="5273" spans="1:8" hidden="1" x14ac:dyDescent="0.3">
      <c r="A5273" s="1">
        <v>2023</v>
      </c>
      <c r="B5273" t="s">
        <v>34</v>
      </c>
      <c r="C5273" s="36" t="s">
        <v>18</v>
      </c>
      <c r="D5273" s="36" t="s">
        <v>111</v>
      </c>
      <c r="E5273" s="36" t="s">
        <v>46</v>
      </c>
      <c r="F5273" s="26">
        <v>11</v>
      </c>
      <c r="G5273" s="26">
        <v>11</v>
      </c>
      <c r="H5273" s="28">
        <v>1</v>
      </c>
    </row>
    <row r="5274" spans="1:8" hidden="1" x14ac:dyDescent="0.3">
      <c r="A5274" s="1">
        <v>2023</v>
      </c>
      <c r="B5274" t="s">
        <v>34</v>
      </c>
      <c r="C5274" s="36" t="s">
        <v>18</v>
      </c>
      <c r="D5274" s="36" t="s">
        <v>70</v>
      </c>
      <c r="E5274" s="36" t="s">
        <v>46</v>
      </c>
      <c r="F5274" s="26">
        <v>0</v>
      </c>
      <c r="G5274" s="26">
        <v>277</v>
      </c>
      <c r="H5274" s="28">
        <v>0</v>
      </c>
    </row>
    <row r="5275" spans="1:8" hidden="1" x14ac:dyDescent="0.3">
      <c r="A5275" s="1">
        <v>2023</v>
      </c>
      <c r="B5275" t="s">
        <v>34</v>
      </c>
      <c r="C5275" s="36" t="s">
        <v>18</v>
      </c>
      <c r="D5275" s="36" t="s">
        <v>71</v>
      </c>
      <c r="E5275" s="36" t="s">
        <v>48</v>
      </c>
      <c r="F5275" s="26">
        <v>0</v>
      </c>
      <c r="G5275" s="26">
        <v>59</v>
      </c>
      <c r="H5275" s="28">
        <v>0</v>
      </c>
    </row>
    <row r="5276" spans="1:8" hidden="1" x14ac:dyDescent="0.3">
      <c r="A5276" s="1">
        <v>2023</v>
      </c>
      <c r="B5276" t="s">
        <v>34</v>
      </c>
      <c r="C5276" s="36" t="s">
        <v>18</v>
      </c>
      <c r="D5276" s="36" t="s">
        <v>71</v>
      </c>
      <c r="E5276" s="36" t="s">
        <v>46</v>
      </c>
      <c r="F5276" s="26">
        <v>68</v>
      </c>
      <c r="G5276" s="26">
        <v>68</v>
      </c>
      <c r="H5276" s="28">
        <v>1</v>
      </c>
    </row>
    <row r="5277" spans="1:8" hidden="1" x14ac:dyDescent="0.3">
      <c r="A5277" s="1">
        <v>2023</v>
      </c>
      <c r="B5277" t="s">
        <v>34</v>
      </c>
      <c r="C5277" s="36" t="s">
        <v>18</v>
      </c>
      <c r="D5277" s="36" t="s">
        <v>88</v>
      </c>
      <c r="E5277" s="36" t="s">
        <v>48</v>
      </c>
      <c r="F5277" s="26">
        <v>0</v>
      </c>
      <c r="G5277" s="26">
        <v>26</v>
      </c>
      <c r="H5277" s="28">
        <v>0</v>
      </c>
    </row>
    <row r="5278" spans="1:8" hidden="1" x14ac:dyDescent="0.3">
      <c r="A5278" s="1">
        <v>2023</v>
      </c>
      <c r="B5278" t="s">
        <v>34</v>
      </c>
      <c r="C5278" s="36" t="s">
        <v>18</v>
      </c>
      <c r="D5278" s="36" t="s">
        <v>88</v>
      </c>
      <c r="E5278" s="36" t="s">
        <v>46</v>
      </c>
      <c r="F5278" s="26">
        <v>63</v>
      </c>
      <c r="G5278" s="26">
        <v>63</v>
      </c>
      <c r="H5278" s="28">
        <v>1</v>
      </c>
    </row>
    <row r="5279" spans="1:8" hidden="1" x14ac:dyDescent="0.3">
      <c r="A5279" s="1">
        <v>2023</v>
      </c>
      <c r="B5279" t="s">
        <v>34</v>
      </c>
      <c r="C5279" s="36" t="s">
        <v>18</v>
      </c>
      <c r="D5279" s="36" t="s">
        <v>72</v>
      </c>
      <c r="E5279" s="36" t="s">
        <v>48</v>
      </c>
      <c r="F5279" s="26">
        <v>0</v>
      </c>
      <c r="G5279" s="26">
        <v>162</v>
      </c>
      <c r="H5279" s="28">
        <v>0</v>
      </c>
    </row>
    <row r="5280" spans="1:8" hidden="1" x14ac:dyDescent="0.3">
      <c r="A5280" s="1">
        <v>2023</v>
      </c>
      <c r="B5280" t="s">
        <v>34</v>
      </c>
      <c r="C5280" s="36" t="s">
        <v>18</v>
      </c>
      <c r="D5280" s="36" t="s">
        <v>72</v>
      </c>
      <c r="E5280" s="36" t="s">
        <v>46</v>
      </c>
      <c r="F5280" s="26">
        <v>88</v>
      </c>
      <c r="G5280" s="26">
        <v>88</v>
      </c>
      <c r="H5280" s="28">
        <v>1</v>
      </c>
    </row>
    <row r="5281" spans="1:8" hidden="1" x14ac:dyDescent="0.3">
      <c r="A5281" s="1">
        <v>2023</v>
      </c>
      <c r="B5281" t="s">
        <v>34</v>
      </c>
      <c r="C5281" s="36" t="s">
        <v>18</v>
      </c>
      <c r="D5281" s="36" t="s">
        <v>99</v>
      </c>
      <c r="E5281" s="36" t="s">
        <v>46</v>
      </c>
      <c r="F5281" s="26">
        <v>0</v>
      </c>
      <c r="G5281" s="26">
        <v>45</v>
      </c>
      <c r="H5281" s="28">
        <v>0</v>
      </c>
    </row>
    <row r="5282" spans="1:8" hidden="1" x14ac:dyDescent="0.3">
      <c r="A5282" s="1">
        <v>2023</v>
      </c>
      <c r="B5282" t="s">
        <v>34</v>
      </c>
      <c r="C5282" s="36" t="s">
        <v>18</v>
      </c>
      <c r="D5282" s="36" t="s">
        <v>75</v>
      </c>
      <c r="E5282" s="36" t="s">
        <v>48</v>
      </c>
      <c r="F5282" s="26">
        <v>0</v>
      </c>
      <c r="G5282" s="26">
        <v>19</v>
      </c>
      <c r="H5282" s="28">
        <v>0</v>
      </c>
    </row>
    <row r="5283" spans="1:8" hidden="1" x14ac:dyDescent="0.3">
      <c r="A5283" s="1">
        <v>2023</v>
      </c>
      <c r="B5283" t="s">
        <v>34</v>
      </c>
      <c r="C5283" s="36" t="s">
        <v>18</v>
      </c>
      <c r="D5283" s="36" t="s">
        <v>75</v>
      </c>
      <c r="E5283" s="36" t="s">
        <v>46</v>
      </c>
      <c r="F5283" s="26">
        <v>30</v>
      </c>
      <c r="G5283" s="26">
        <v>30</v>
      </c>
      <c r="H5283" s="28">
        <v>1</v>
      </c>
    </row>
    <row r="5284" spans="1:8" hidden="1" x14ac:dyDescent="0.3">
      <c r="A5284" s="1">
        <v>2023</v>
      </c>
      <c r="B5284" t="s">
        <v>34</v>
      </c>
      <c r="C5284" s="36" t="s">
        <v>18</v>
      </c>
      <c r="D5284" s="36" t="s">
        <v>97</v>
      </c>
      <c r="E5284" s="36" t="s">
        <v>48</v>
      </c>
      <c r="F5284" s="26">
        <v>0</v>
      </c>
      <c r="G5284" s="26">
        <v>16</v>
      </c>
      <c r="H5284" s="28">
        <v>0</v>
      </c>
    </row>
    <row r="5285" spans="1:8" hidden="1" x14ac:dyDescent="0.3">
      <c r="A5285" s="1">
        <v>2023</v>
      </c>
      <c r="B5285" t="s">
        <v>34</v>
      </c>
      <c r="C5285" s="36" t="s">
        <v>18</v>
      </c>
      <c r="D5285" s="36" t="s">
        <v>97</v>
      </c>
      <c r="E5285" s="36" t="s">
        <v>46</v>
      </c>
      <c r="F5285" s="26">
        <v>13</v>
      </c>
      <c r="G5285" s="26">
        <v>13</v>
      </c>
      <c r="H5285" s="28">
        <v>1</v>
      </c>
    </row>
    <row r="5286" spans="1:8" hidden="1" x14ac:dyDescent="0.3">
      <c r="A5286" s="1">
        <v>2023</v>
      </c>
      <c r="B5286" t="s">
        <v>34</v>
      </c>
      <c r="C5286" s="36" t="s">
        <v>18</v>
      </c>
      <c r="D5286" s="36" t="s">
        <v>76</v>
      </c>
      <c r="E5286" s="36" t="s">
        <v>46</v>
      </c>
      <c r="F5286" s="26">
        <v>0</v>
      </c>
      <c r="G5286" s="26">
        <v>122</v>
      </c>
      <c r="H5286" s="28">
        <v>0</v>
      </c>
    </row>
    <row r="5287" spans="1:8" hidden="1" x14ac:dyDescent="0.3">
      <c r="A5287" s="1">
        <v>2023</v>
      </c>
      <c r="B5287" t="s">
        <v>34</v>
      </c>
      <c r="C5287" s="36" t="s">
        <v>18</v>
      </c>
      <c r="D5287" s="36" t="s">
        <v>89</v>
      </c>
      <c r="E5287" s="36" t="s">
        <v>48</v>
      </c>
      <c r="F5287" s="26">
        <v>0</v>
      </c>
      <c r="G5287" s="26">
        <v>33</v>
      </c>
      <c r="H5287" s="28">
        <v>0</v>
      </c>
    </row>
    <row r="5288" spans="1:8" hidden="1" x14ac:dyDescent="0.3">
      <c r="A5288" s="1">
        <v>2023</v>
      </c>
      <c r="B5288" t="s">
        <v>34</v>
      </c>
      <c r="C5288" s="36" t="s">
        <v>18</v>
      </c>
      <c r="D5288" s="36" t="s">
        <v>98</v>
      </c>
      <c r="E5288" s="36" t="s">
        <v>48</v>
      </c>
      <c r="F5288" s="26">
        <v>0</v>
      </c>
      <c r="G5288" s="26">
        <v>21</v>
      </c>
      <c r="H5288" s="28">
        <v>0</v>
      </c>
    </row>
    <row r="5289" spans="1:8" hidden="1" x14ac:dyDescent="0.3">
      <c r="A5289" s="1">
        <v>2023</v>
      </c>
      <c r="B5289" t="s">
        <v>34</v>
      </c>
      <c r="C5289" s="36" t="s">
        <v>18</v>
      </c>
      <c r="D5289" s="36" t="s">
        <v>131</v>
      </c>
      <c r="E5289" s="36" t="s">
        <v>48</v>
      </c>
      <c r="F5289" s="26">
        <v>0</v>
      </c>
      <c r="G5289" s="26">
        <v>49</v>
      </c>
      <c r="H5289" s="28">
        <v>0</v>
      </c>
    </row>
    <row r="5290" spans="1:8" hidden="1" x14ac:dyDescent="0.3">
      <c r="A5290" s="1">
        <v>2023</v>
      </c>
      <c r="B5290" t="s">
        <v>34</v>
      </c>
      <c r="C5290" s="36" t="s">
        <v>18</v>
      </c>
      <c r="D5290" s="36" t="s">
        <v>107</v>
      </c>
      <c r="E5290" s="36" t="s">
        <v>48</v>
      </c>
      <c r="F5290" s="26">
        <v>0</v>
      </c>
      <c r="G5290" s="26">
        <v>10</v>
      </c>
      <c r="H5290" s="28">
        <v>0</v>
      </c>
    </row>
    <row r="5291" spans="1:8" hidden="1" x14ac:dyDescent="0.3">
      <c r="A5291" s="1">
        <v>2023</v>
      </c>
      <c r="B5291" t="s">
        <v>34</v>
      </c>
      <c r="C5291" s="36" t="s">
        <v>18</v>
      </c>
      <c r="D5291" s="36" t="s">
        <v>79</v>
      </c>
      <c r="E5291" s="36" t="s">
        <v>48</v>
      </c>
      <c r="F5291" s="26">
        <v>1</v>
      </c>
      <c r="G5291" s="26">
        <v>62</v>
      </c>
      <c r="H5291" s="28">
        <v>1.6129032258000001E-2</v>
      </c>
    </row>
    <row r="5292" spans="1:8" hidden="1" x14ac:dyDescent="0.3">
      <c r="A5292" s="1">
        <v>2023</v>
      </c>
      <c r="B5292" t="s">
        <v>34</v>
      </c>
      <c r="C5292" s="36" t="s">
        <v>18</v>
      </c>
      <c r="D5292" s="36" t="s">
        <v>79</v>
      </c>
      <c r="E5292" s="36" t="s">
        <v>46</v>
      </c>
      <c r="F5292" s="26">
        <v>117</v>
      </c>
      <c r="G5292" s="26">
        <v>128</v>
      </c>
      <c r="H5292" s="28">
        <v>0.9140625</v>
      </c>
    </row>
    <row r="5293" spans="1:8" hidden="1" x14ac:dyDescent="0.3">
      <c r="A5293" s="1">
        <v>2023</v>
      </c>
      <c r="B5293" t="s">
        <v>34</v>
      </c>
      <c r="C5293" s="36" t="s">
        <v>18</v>
      </c>
      <c r="D5293" s="36" t="s">
        <v>82</v>
      </c>
      <c r="E5293" s="36" t="s">
        <v>46</v>
      </c>
      <c r="F5293" s="26">
        <v>0</v>
      </c>
      <c r="G5293" s="26">
        <v>95</v>
      </c>
      <c r="H5293" s="28">
        <v>0</v>
      </c>
    </row>
    <row r="5294" spans="1:8" hidden="1" x14ac:dyDescent="0.3">
      <c r="A5294" s="1">
        <v>2023</v>
      </c>
      <c r="B5294" t="s">
        <v>34</v>
      </c>
      <c r="C5294" s="36" t="s">
        <v>18</v>
      </c>
      <c r="D5294" s="36" t="s">
        <v>92</v>
      </c>
      <c r="E5294" s="36" t="s">
        <v>46</v>
      </c>
      <c r="F5294" s="26">
        <v>0</v>
      </c>
      <c r="G5294" s="26">
        <v>36</v>
      </c>
      <c r="H5294" s="28">
        <v>0</v>
      </c>
    </row>
    <row r="5295" spans="1:8" hidden="1" x14ac:dyDescent="0.3">
      <c r="A5295" s="1">
        <v>2023</v>
      </c>
      <c r="B5295" t="s">
        <v>34</v>
      </c>
      <c r="C5295" s="36" t="s">
        <v>18</v>
      </c>
      <c r="D5295" s="36" t="s">
        <v>108</v>
      </c>
      <c r="E5295" s="36" t="s">
        <v>46</v>
      </c>
      <c r="F5295" s="26">
        <v>0</v>
      </c>
      <c r="G5295" s="26">
        <v>72</v>
      </c>
      <c r="H5295" s="28">
        <v>0</v>
      </c>
    </row>
    <row r="5296" spans="1:8" hidden="1" x14ac:dyDescent="0.3">
      <c r="A5296" s="1">
        <v>2023</v>
      </c>
      <c r="B5296" t="s">
        <v>34</v>
      </c>
      <c r="C5296" s="36" t="s">
        <v>18</v>
      </c>
      <c r="D5296" s="36" t="s">
        <v>85</v>
      </c>
      <c r="E5296" s="36" t="s">
        <v>46</v>
      </c>
      <c r="F5296" s="26">
        <v>0</v>
      </c>
      <c r="G5296" s="26">
        <v>126</v>
      </c>
      <c r="H5296" s="28">
        <v>0</v>
      </c>
    </row>
    <row r="5297" spans="1:8" hidden="1" x14ac:dyDescent="0.3">
      <c r="A5297" s="1">
        <v>2023</v>
      </c>
      <c r="B5297" t="s">
        <v>34</v>
      </c>
      <c r="C5297" s="36" t="s">
        <v>18</v>
      </c>
      <c r="D5297" s="36" t="s">
        <v>95</v>
      </c>
      <c r="E5297" s="36" t="s">
        <v>46</v>
      </c>
      <c r="F5297" s="26">
        <v>0</v>
      </c>
      <c r="G5297" s="26">
        <v>20</v>
      </c>
      <c r="H5297" s="28">
        <v>0</v>
      </c>
    </row>
    <row r="5298" spans="1:8" hidden="1" x14ac:dyDescent="0.3">
      <c r="A5298" s="1">
        <v>2023</v>
      </c>
      <c r="B5298" t="s">
        <v>34</v>
      </c>
      <c r="C5298" s="36" t="s">
        <v>18</v>
      </c>
      <c r="D5298" s="36" t="s">
        <v>87</v>
      </c>
      <c r="E5298" s="36" t="s">
        <v>48</v>
      </c>
      <c r="F5298" s="26">
        <v>0</v>
      </c>
      <c r="G5298" s="26">
        <v>227</v>
      </c>
      <c r="H5298" s="28">
        <v>0</v>
      </c>
    </row>
    <row r="5299" spans="1:8" hidden="1" x14ac:dyDescent="0.3">
      <c r="A5299" s="1">
        <v>2023</v>
      </c>
      <c r="B5299" t="s">
        <v>34</v>
      </c>
      <c r="C5299" s="36" t="s">
        <v>18</v>
      </c>
      <c r="D5299" s="36" t="s">
        <v>87</v>
      </c>
      <c r="E5299" s="36" t="s">
        <v>46</v>
      </c>
      <c r="F5299" s="26">
        <v>30</v>
      </c>
      <c r="G5299" s="26">
        <v>30</v>
      </c>
      <c r="H5299" s="28">
        <v>1</v>
      </c>
    </row>
    <row r="5300" spans="1:8" hidden="1" x14ac:dyDescent="0.3">
      <c r="A5300" s="1">
        <v>2023</v>
      </c>
      <c r="B5300" t="s">
        <v>34</v>
      </c>
      <c r="C5300" s="36" t="s">
        <v>18</v>
      </c>
      <c r="D5300" s="36" t="s">
        <v>62</v>
      </c>
      <c r="E5300" s="36" t="s">
        <v>43</v>
      </c>
      <c r="F5300" s="26">
        <v>6</v>
      </c>
      <c r="G5300" s="26">
        <v>45</v>
      </c>
      <c r="H5300" s="28">
        <v>0.13333333333299999</v>
      </c>
    </row>
    <row r="5301" spans="1:8" hidden="1" x14ac:dyDescent="0.3">
      <c r="A5301" s="1">
        <v>2023</v>
      </c>
      <c r="B5301" t="s">
        <v>34</v>
      </c>
      <c r="C5301" s="36" t="s">
        <v>18</v>
      </c>
      <c r="D5301" s="36" t="s">
        <v>62</v>
      </c>
      <c r="E5301" s="36" t="s">
        <v>52</v>
      </c>
      <c r="F5301" s="26">
        <v>8</v>
      </c>
      <c r="G5301" s="26">
        <v>30</v>
      </c>
      <c r="H5301" s="28">
        <v>0.26666666666599997</v>
      </c>
    </row>
    <row r="5302" spans="1:8" hidden="1" x14ac:dyDescent="0.3">
      <c r="A5302" s="1">
        <v>2023</v>
      </c>
      <c r="B5302" t="s">
        <v>34</v>
      </c>
      <c r="C5302" s="36" t="s">
        <v>18</v>
      </c>
      <c r="D5302" s="36" t="s">
        <v>63</v>
      </c>
      <c r="E5302" s="36" t="s">
        <v>43</v>
      </c>
      <c r="F5302" s="26">
        <v>2</v>
      </c>
      <c r="G5302" s="26">
        <v>57</v>
      </c>
      <c r="H5302" s="28">
        <v>3.5087719298000003E-2</v>
      </c>
    </row>
    <row r="5303" spans="1:8" hidden="1" x14ac:dyDescent="0.3">
      <c r="A5303" s="1">
        <v>2023</v>
      </c>
      <c r="B5303" t="s">
        <v>34</v>
      </c>
      <c r="C5303" s="36" t="s">
        <v>18</v>
      </c>
      <c r="D5303" s="36" t="s">
        <v>63</v>
      </c>
      <c r="E5303" s="36" t="s">
        <v>47</v>
      </c>
      <c r="F5303" s="26">
        <v>0</v>
      </c>
      <c r="G5303" s="26">
        <v>14</v>
      </c>
      <c r="H5303" s="28">
        <v>0</v>
      </c>
    </row>
    <row r="5304" spans="1:8" hidden="1" x14ac:dyDescent="0.3">
      <c r="A5304" s="1">
        <v>2023</v>
      </c>
      <c r="B5304" t="s">
        <v>34</v>
      </c>
      <c r="C5304" s="36" t="s">
        <v>18</v>
      </c>
      <c r="D5304" s="36" t="s">
        <v>63</v>
      </c>
      <c r="E5304" s="36" t="s">
        <v>52</v>
      </c>
      <c r="F5304" s="26">
        <v>1</v>
      </c>
      <c r="G5304" s="26">
        <v>30</v>
      </c>
      <c r="H5304" s="28">
        <v>3.3333333333000002E-2</v>
      </c>
    </row>
    <row r="5305" spans="1:8" hidden="1" x14ac:dyDescent="0.3">
      <c r="A5305" s="1">
        <v>2023</v>
      </c>
      <c r="B5305" t="s">
        <v>34</v>
      </c>
      <c r="C5305" s="36" t="s">
        <v>18</v>
      </c>
      <c r="D5305" s="36" t="s">
        <v>119</v>
      </c>
      <c r="E5305" s="36" t="s">
        <v>43</v>
      </c>
      <c r="F5305" s="26">
        <v>13</v>
      </c>
      <c r="G5305" s="26">
        <v>29</v>
      </c>
      <c r="H5305" s="28">
        <v>0.44827586206800002</v>
      </c>
    </row>
    <row r="5306" spans="1:8" hidden="1" x14ac:dyDescent="0.3">
      <c r="A5306" s="1">
        <v>2023</v>
      </c>
      <c r="B5306" t="s">
        <v>34</v>
      </c>
      <c r="C5306" s="36" t="s">
        <v>18</v>
      </c>
      <c r="D5306" s="36" t="s">
        <v>119</v>
      </c>
      <c r="E5306" s="36" t="s">
        <v>52</v>
      </c>
      <c r="F5306" s="26">
        <v>9</v>
      </c>
      <c r="G5306" s="26">
        <v>30</v>
      </c>
      <c r="H5306" s="28">
        <v>0.3</v>
      </c>
    </row>
    <row r="5307" spans="1:8" hidden="1" x14ac:dyDescent="0.3">
      <c r="A5307" s="1">
        <v>2023</v>
      </c>
      <c r="B5307" t="s">
        <v>34</v>
      </c>
      <c r="C5307" s="36" t="s">
        <v>18</v>
      </c>
      <c r="D5307" s="36" t="s">
        <v>65</v>
      </c>
      <c r="E5307" s="36" t="s">
        <v>43</v>
      </c>
      <c r="F5307" s="26">
        <v>2</v>
      </c>
      <c r="G5307" s="26">
        <v>53</v>
      </c>
      <c r="H5307" s="28">
        <v>3.7735849055999998E-2</v>
      </c>
    </row>
    <row r="5308" spans="1:8" hidden="1" x14ac:dyDescent="0.3">
      <c r="A5308" s="1">
        <v>2023</v>
      </c>
      <c r="B5308" t="s">
        <v>34</v>
      </c>
      <c r="C5308" s="36" t="s">
        <v>18</v>
      </c>
      <c r="D5308" s="36" t="s">
        <v>65</v>
      </c>
      <c r="E5308" s="36" t="s">
        <v>47</v>
      </c>
      <c r="F5308" s="26">
        <v>2</v>
      </c>
      <c r="G5308" s="26">
        <v>14</v>
      </c>
      <c r="H5308" s="28">
        <v>0.14285714285699999</v>
      </c>
    </row>
    <row r="5309" spans="1:8" hidden="1" x14ac:dyDescent="0.3">
      <c r="A5309" s="1">
        <v>2023</v>
      </c>
      <c r="B5309" t="s">
        <v>34</v>
      </c>
      <c r="C5309" s="36" t="s">
        <v>18</v>
      </c>
      <c r="D5309" s="36" t="s">
        <v>65</v>
      </c>
      <c r="E5309" s="36" t="s">
        <v>52</v>
      </c>
      <c r="F5309" s="26">
        <v>6</v>
      </c>
      <c r="G5309" s="26">
        <v>36</v>
      </c>
      <c r="H5309" s="28">
        <v>0.166666666666</v>
      </c>
    </row>
    <row r="5310" spans="1:8" hidden="1" x14ac:dyDescent="0.3">
      <c r="A5310" s="1">
        <v>2023</v>
      </c>
      <c r="B5310" t="s">
        <v>34</v>
      </c>
      <c r="C5310" s="36" t="s">
        <v>18</v>
      </c>
      <c r="D5310" s="36" t="s">
        <v>110</v>
      </c>
      <c r="E5310" s="36" t="s">
        <v>43</v>
      </c>
      <c r="F5310" s="26">
        <v>3</v>
      </c>
      <c r="G5310" s="26">
        <v>27</v>
      </c>
      <c r="H5310" s="28">
        <v>0.111111111111</v>
      </c>
    </row>
    <row r="5311" spans="1:8" hidden="1" x14ac:dyDescent="0.3">
      <c r="A5311" s="1">
        <v>2023</v>
      </c>
      <c r="B5311" t="s">
        <v>34</v>
      </c>
      <c r="C5311" s="36" t="s">
        <v>18</v>
      </c>
      <c r="D5311" s="36" t="s">
        <v>110</v>
      </c>
      <c r="E5311" s="36" t="s">
        <v>47</v>
      </c>
      <c r="F5311" s="26">
        <v>3</v>
      </c>
      <c r="G5311" s="26">
        <v>19</v>
      </c>
      <c r="H5311" s="28">
        <v>0.15789473684200001</v>
      </c>
    </row>
    <row r="5312" spans="1:8" hidden="1" x14ac:dyDescent="0.3">
      <c r="A5312" s="1">
        <v>2023</v>
      </c>
      <c r="B5312" t="s">
        <v>34</v>
      </c>
      <c r="C5312" s="36" t="s">
        <v>18</v>
      </c>
      <c r="D5312" s="36" t="s">
        <v>110</v>
      </c>
      <c r="E5312" s="36" t="s">
        <v>52</v>
      </c>
      <c r="F5312" s="26">
        <v>6</v>
      </c>
      <c r="G5312" s="26">
        <v>63</v>
      </c>
      <c r="H5312" s="28">
        <v>9.5238095238000003E-2</v>
      </c>
    </row>
    <row r="5313" spans="1:8" hidden="1" x14ac:dyDescent="0.3">
      <c r="A5313" s="1">
        <v>2023</v>
      </c>
      <c r="B5313" t="s">
        <v>34</v>
      </c>
      <c r="C5313" s="36" t="s">
        <v>18</v>
      </c>
      <c r="D5313" s="36" t="s">
        <v>66</v>
      </c>
      <c r="E5313" s="36" t="s">
        <v>43</v>
      </c>
      <c r="F5313" s="26">
        <v>12</v>
      </c>
      <c r="G5313" s="26">
        <v>61</v>
      </c>
      <c r="H5313" s="28">
        <v>0.19672131147499999</v>
      </c>
    </row>
    <row r="5314" spans="1:8" hidden="1" x14ac:dyDescent="0.3">
      <c r="A5314" s="1">
        <v>2023</v>
      </c>
      <c r="B5314" t="s">
        <v>34</v>
      </c>
      <c r="C5314" s="36" t="s">
        <v>18</v>
      </c>
      <c r="D5314" s="36" t="s">
        <v>66</v>
      </c>
      <c r="E5314" s="36" t="s">
        <v>47</v>
      </c>
      <c r="F5314" s="26">
        <v>2</v>
      </c>
      <c r="G5314" s="26">
        <v>12</v>
      </c>
      <c r="H5314" s="28">
        <v>0.166666666666</v>
      </c>
    </row>
    <row r="5315" spans="1:8" hidden="1" x14ac:dyDescent="0.3">
      <c r="A5315" s="1">
        <v>2023</v>
      </c>
      <c r="B5315" t="s">
        <v>34</v>
      </c>
      <c r="C5315" s="36" t="s">
        <v>18</v>
      </c>
      <c r="D5315" s="36" t="s">
        <v>67</v>
      </c>
      <c r="E5315" s="36" t="s">
        <v>43</v>
      </c>
      <c r="F5315" s="26">
        <v>3</v>
      </c>
      <c r="G5315" s="26">
        <v>44</v>
      </c>
      <c r="H5315" s="28">
        <v>6.8181818180999998E-2</v>
      </c>
    </row>
    <row r="5316" spans="1:8" hidden="1" x14ac:dyDescent="0.3">
      <c r="A5316" s="1">
        <v>2023</v>
      </c>
      <c r="B5316" t="s">
        <v>34</v>
      </c>
      <c r="C5316" s="36" t="s">
        <v>18</v>
      </c>
      <c r="D5316" s="36" t="s">
        <v>67</v>
      </c>
      <c r="E5316" s="36" t="s">
        <v>52</v>
      </c>
      <c r="F5316" s="26">
        <v>1</v>
      </c>
      <c r="G5316" s="26">
        <v>14</v>
      </c>
      <c r="H5316" s="28">
        <v>7.1428571428000007E-2</v>
      </c>
    </row>
    <row r="5317" spans="1:8" hidden="1" x14ac:dyDescent="0.3">
      <c r="A5317" s="1">
        <v>2023</v>
      </c>
      <c r="B5317" t="s">
        <v>34</v>
      </c>
      <c r="C5317" s="36" t="s">
        <v>18</v>
      </c>
      <c r="D5317" s="36" t="s">
        <v>69</v>
      </c>
      <c r="E5317" s="36" t="s">
        <v>43</v>
      </c>
      <c r="F5317" s="26">
        <v>83</v>
      </c>
      <c r="G5317" s="26">
        <v>172</v>
      </c>
      <c r="H5317" s="28">
        <v>0.48255813953400001</v>
      </c>
    </row>
    <row r="5318" spans="1:8" hidden="1" x14ac:dyDescent="0.3">
      <c r="A5318" s="1">
        <v>2023</v>
      </c>
      <c r="B5318" t="s">
        <v>34</v>
      </c>
      <c r="C5318" s="36" t="s">
        <v>18</v>
      </c>
      <c r="D5318" s="36" t="s">
        <v>69</v>
      </c>
      <c r="E5318" s="36" t="s">
        <v>52</v>
      </c>
      <c r="F5318" s="26">
        <v>5</v>
      </c>
      <c r="G5318" s="26">
        <v>29</v>
      </c>
      <c r="H5318" s="28">
        <v>0.17241379310300001</v>
      </c>
    </row>
    <row r="5319" spans="1:8" hidden="1" x14ac:dyDescent="0.3">
      <c r="A5319" s="1">
        <v>2023</v>
      </c>
      <c r="B5319" t="s">
        <v>34</v>
      </c>
      <c r="C5319" s="36" t="s">
        <v>18</v>
      </c>
      <c r="D5319" s="36" t="s">
        <v>111</v>
      </c>
      <c r="E5319" s="36" t="s">
        <v>43</v>
      </c>
      <c r="F5319" s="26">
        <v>9</v>
      </c>
      <c r="G5319" s="26">
        <v>25</v>
      </c>
      <c r="H5319" s="28">
        <v>0.36</v>
      </c>
    </row>
    <row r="5320" spans="1:8" hidden="1" x14ac:dyDescent="0.3">
      <c r="A5320" s="1">
        <v>2023</v>
      </c>
      <c r="B5320" t="s">
        <v>34</v>
      </c>
      <c r="C5320" s="36" t="s">
        <v>18</v>
      </c>
      <c r="D5320" s="36" t="s">
        <v>111</v>
      </c>
      <c r="E5320" s="36" t="s">
        <v>52</v>
      </c>
      <c r="F5320" s="26">
        <v>1</v>
      </c>
      <c r="G5320" s="26">
        <v>15</v>
      </c>
      <c r="H5320" s="28">
        <v>6.6666666666000005E-2</v>
      </c>
    </row>
    <row r="5321" spans="1:8" hidden="1" x14ac:dyDescent="0.3">
      <c r="A5321" s="1">
        <v>2023</v>
      </c>
      <c r="B5321" t="s">
        <v>34</v>
      </c>
      <c r="C5321" s="36" t="s">
        <v>18</v>
      </c>
      <c r="D5321" s="36" t="s">
        <v>70</v>
      </c>
      <c r="E5321" s="36" t="s">
        <v>43</v>
      </c>
      <c r="F5321" s="26">
        <v>0</v>
      </c>
      <c r="G5321" s="26">
        <v>165</v>
      </c>
      <c r="H5321" s="28">
        <v>0</v>
      </c>
    </row>
    <row r="5322" spans="1:8" hidden="1" x14ac:dyDescent="0.3">
      <c r="A5322" s="1">
        <v>2023</v>
      </c>
      <c r="B5322" t="s">
        <v>34</v>
      </c>
      <c r="C5322" s="36" t="s">
        <v>18</v>
      </c>
      <c r="D5322" s="36" t="s">
        <v>70</v>
      </c>
      <c r="E5322" s="36" t="s">
        <v>47</v>
      </c>
      <c r="F5322" s="26">
        <v>0</v>
      </c>
      <c r="G5322" s="26">
        <v>30</v>
      </c>
      <c r="H5322" s="28">
        <v>0</v>
      </c>
    </row>
    <row r="5323" spans="1:8" hidden="1" x14ac:dyDescent="0.3">
      <c r="A5323" s="1">
        <v>2023</v>
      </c>
      <c r="B5323" t="s">
        <v>34</v>
      </c>
      <c r="C5323" s="36" t="s">
        <v>18</v>
      </c>
      <c r="D5323" s="36" t="s">
        <v>70</v>
      </c>
      <c r="E5323" s="36" t="s">
        <v>51</v>
      </c>
      <c r="F5323" s="26">
        <v>0</v>
      </c>
      <c r="G5323" s="26">
        <v>12</v>
      </c>
      <c r="H5323" s="28">
        <v>0</v>
      </c>
    </row>
    <row r="5324" spans="1:8" hidden="1" x14ac:dyDescent="0.3">
      <c r="A5324" s="1">
        <v>2023</v>
      </c>
      <c r="B5324" t="s">
        <v>34</v>
      </c>
      <c r="C5324" s="36" t="s">
        <v>18</v>
      </c>
      <c r="D5324" s="36" t="s">
        <v>70</v>
      </c>
      <c r="E5324" s="36" t="s">
        <v>52</v>
      </c>
      <c r="F5324" s="26">
        <v>1</v>
      </c>
      <c r="G5324" s="26">
        <v>68</v>
      </c>
      <c r="H5324" s="28">
        <v>1.4705882352E-2</v>
      </c>
    </row>
    <row r="5325" spans="1:8" hidden="1" x14ac:dyDescent="0.3">
      <c r="A5325" s="1">
        <v>2023</v>
      </c>
      <c r="B5325" t="s">
        <v>34</v>
      </c>
      <c r="C5325" s="36" t="s">
        <v>18</v>
      </c>
      <c r="D5325" s="36" t="s">
        <v>71</v>
      </c>
      <c r="E5325" s="36" t="s">
        <v>43</v>
      </c>
      <c r="F5325" s="26">
        <v>36</v>
      </c>
      <c r="G5325" s="26">
        <v>56</v>
      </c>
      <c r="H5325" s="28">
        <v>0.64285714285700002</v>
      </c>
    </row>
    <row r="5326" spans="1:8" hidden="1" x14ac:dyDescent="0.3">
      <c r="A5326" s="1">
        <v>2023</v>
      </c>
      <c r="B5326" t="s">
        <v>34</v>
      </c>
      <c r="C5326" s="36" t="s">
        <v>18</v>
      </c>
      <c r="D5326" s="36" t="s">
        <v>71</v>
      </c>
      <c r="E5326" s="36" t="s">
        <v>47</v>
      </c>
      <c r="F5326" s="26">
        <v>6</v>
      </c>
      <c r="G5326" s="26">
        <v>17</v>
      </c>
      <c r="H5326" s="28">
        <v>0.35294117647000001</v>
      </c>
    </row>
    <row r="5327" spans="1:8" hidden="1" x14ac:dyDescent="0.3">
      <c r="A5327" s="1">
        <v>2023</v>
      </c>
      <c r="B5327" t="s">
        <v>34</v>
      </c>
      <c r="C5327" s="36" t="s">
        <v>18</v>
      </c>
      <c r="D5327" s="36" t="s">
        <v>71</v>
      </c>
      <c r="E5327" s="36" t="s">
        <v>52</v>
      </c>
      <c r="F5327" s="26">
        <v>22</v>
      </c>
      <c r="G5327" s="26">
        <v>46</v>
      </c>
      <c r="H5327" s="28">
        <v>0.47826086956500002</v>
      </c>
    </row>
    <row r="5328" spans="1:8" hidden="1" x14ac:dyDescent="0.3">
      <c r="A5328" s="1">
        <v>2023</v>
      </c>
      <c r="B5328" t="s">
        <v>34</v>
      </c>
      <c r="C5328" s="36" t="s">
        <v>18</v>
      </c>
      <c r="D5328" s="36" t="s">
        <v>88</v>
      </c>
      <c r="E5328" s="36" t="s">
        <v>43</v>
      </c>
      <c r="F5328" s="26">
        <v>30</v>
      </c>
      <c r="G5328" s="26">
        <v>38</v>
      </c>
      <c r="H5328" s="28">
        <v>0.78947368420999997</v>
      </c>
    </row>
    <row r="5329" spans="1:8" hidden="1" x14ac:dyDescent="0.3">
      <c r="A5329" s="1">
        <v>2023</v>
      </c>
      <c r="B5329" t="s">
        <v>34</v>
      </c>
      <c r="C5329" s="36" t="s">
        <v>18</v>
      </c>
      <c r="D5329" s="36" t="s">
        <v>88</v>
      </c>
      <c r="E5329" s="36" t="s">
        <v>52</v>
      </c>
      <c r="F5329" s="26">
        <v>19</v>
      </c>
      <c r="G5329" s="26">
        <v>33</v>
      </c>
      <c r="H5329" s="28">
        <v>0.57575757575700004</v>
      </c>
    </row>
    <row r="5330" spans="1:8" hidden="1" x14ac:dyDescent="0.3">
      <c r="A5330" s="1">
        <v>2023</v>
      </c>
      <c r="B5330" t="s">
        <v>34</v>
      </c>
      <c r="C5330" s="36" t="s">
        <v>18</v>
      </c>
      <c r="D5330" s="36" t="s">
        <v>72</v>
      </c>
      <c r="E5330" s="36" t="s">
        <v>43</v>
      </c>
      <c r="F5330" s="26">
        <v>50</v>
      </c>
      <c r="G5330" s="26">
        <v>129</v>
      </c>
      <c r="H5330" s="28">
        <v>0.38759689922399998</v>
      </c>
    </row>
    <row r="5331" spans="1:8" hidden="1" x14ac:dyDescent="0.3">
      <c r="A5331" s="1">
        <v>2023</v>
      </c>
      <c r="B5331" t="s">
        <v>34</v>
      </c>
      <c r="C5331" s="36" t="s">
        <v>18</v>
      </c>
      <c r="D5331" s="36" t="s">
        <v>72</v>
      </c>
      <c r="E5331" s="36" t="s">
        <v>47</v>
      </c>
      <c r="F5331" s="26">
        <v>9</v>
      </c>
      <c r="G5331" s="26">
        <v>26</v>
      </c>
      <c r="H5331" s="28">
        <v>0.34615384615299999</v>
      </c>
    </row>
    <row r="5332" spans="1:8" hidden="1" x14ac:dyDescent="0.3">
      <c r="A5332" s="1">
        <v>2023</v>
      </c>
      <c r="B5332" t="s">
        <v>34</v>
      </c>
      <c r="C5332" s="36" t="s">
        <v>18</v>
      </c>
      <c r="D5332" s="36" t="s">
        <v>72</v>
      </c>
      <c r="E5332" s="36" t="s">
        <v>51</v>
      </c>
      <c r="F5332" s="26">
        <v>7</v>
      </c>
      <c r="G5332" s="26">
        <v>17</v>
      </c>
      <c r="H5332" s="28">
        <v>0.41176470588199998</v>
      </c>
    </row>
    <row r="5333" spans="1:8" hidden="1" x14ac:dyDescent="0.3">
      <c r="A5333" s="1">
        <v>2023</v>
      </c>
      <c r="B5333" t="s">
        <v>34</v>
      </c>
      <c r="C5333" s="36" t="s">
        <v>18</v>
      </c>
      <c r="D5333" s="36" t="s">
        <v>72</v>
      </c>
      <c r="E5333" s="36" t="s">
        <v>52</v>
      </c>
      <c r="F5333" s="26">
        <v>18</v>
      </c>
      <c r="G5333" s="26">
        <v>62</v>
      </c>
      <c r="H5333" s="28">
        <v>0.29032258064499999</v>
      </c>
    </row>
    <row r="5334" spans="1:8" hidden="1" x14ac:dyDescent="0.3">
      <c r="A5334" s="1">
        <v>2023</v>
      </c>
      <c r="B5334" t="s">
        <v>34</v>
      </c>
      <c r="C5334" s="36" t="s">
        <v>18</v>
      </c>
      <c r="D5334" s="36" t="s">
        <v>99</v>
      </c>
      <c r="E5334" s="36" t="s">
        <v>52</v>
      </c>
      <c r="F5334" s="26">
        <v>0</v>
      </c>
      <c r="G5334" s="26">
        <v>26</v>
      </c>
      <c r="H5334" s="28">
        <v>0</v>
      </c>
    </row>
    <row r="5335" spans="1:8" hidden="1" x14ac:dyDescent="0.3">
      <c r="A5335" s="1">
        <v>2023</v>
      </c>
      <c r="B5335" t="s">
        <v>34</v>
      </c>
      <c r="C5335" s="36" t="s">
        <v>18</v>
      </c>
      <c r="D5335" s="36" t="s">
        <v>75</v>
      </c>
      <c r="E5335" s="36" t="s">
        <v>43</v>
      </c>
      <c r="F5335" s="26">
        <v>18</v>
      </c>
      <c r="G5335" s="26">
        <v>28</v>
      </c>
      <c r="H5335" s="28">
        <v>0.64285714285700002</v>
      </c>
    </row>
    <row r="5336" spans="1:8" hidden="1" x14ac:dyDescent="0.3">
      <c r="A5336" s="1">
        <v>2023</v>
      </c>
      <c r="B5336" t="s">
        <v>34</v>
      </c>
      <c r="C5336" s="36" t="s">
        <v>18</v>
      </c>
      <c r="D5336" s="36" t="s">
        <v>75</v>
      </c>
      <c r="E5336" s="36" t="s">
        <v>52</v>
      </c>
      <c r="F5336" s="26">
        <v>9</v>
      </c>
      <c r="G5336" s="26">
        <v>15</v>
      </c>
      <c r="H5336" s="28">
        <v>0.6</v>
      </c>
    </row>
    <row r="5337" spans="1:8" hidden="1" x14ac:dyDescent="0.3">
      <c r="A5337" s="1">
        <v>2023</v>
      </c>
      <c r="B5337" t="s">
        <v>34</v>
      </c>
      <c r="C5337" s="36" t="s">
        <v>18</v>
      </c>
      <c r="D5337" s="36" t="s">
        <v>97</v>
      </c>
      <c r="E5337" s="36" t="s">
        <v>43</v>
      </c>
      <c r="F5337" s="26">
        <v>8</v>
      </c>
      <c r="G5337" s="26">
        <v>11</v>
      </c>
      <c r="H5337" s="28">
        <v>0.72727272727199999</v>
      </c>
    </row>
    <row r="5338" spans="1:8" hidden="1" x14ac:dyDescent="0.3">
      <c r="A5338" s="1">
        <v>2023</v>
      </c>
      <c r="B5338" t="s">
        <v>34</v>
      </c>
      <c r="C5338" s="36" t="s">
        <v>18</v>
      </c>
      <c r="D5338" s="36" t="s">
        <v>97</v>
      </c>
      <c r="E5338" s="36" t="s">
        <v>52</v>
      </c>
      <c r="F5338" s="26">
        <v>5</v>
      </c>
      <c r="G5338" s="26">
        <v>16</v>
      </c>
      <c r="H5338" s="28">
        <v>0.3125</v>
      </c>
    </row>
    <row r="5339" spans="1:8" hidden="1" x14ac:dyDescent="0.3">
      <c r="A5339" s="1">
        <v>2023</v>
      </c>
      <c r="B5339" t="s">
        <v>34</v>
      </c>
      <c r="C5339" s="36" t="s">
        <v>18</v>
      </c>
      <c r="D5339" s="36" t="s">
        <v>76</v>
      </c>
      <c r="E5339" s="36" t="s">
        <v>43</v>
      </c>
      <c r="F5339" s="26">
        <v>0</v>
      </c>
      <c r="G5339" s="26">
        <v>88</v>
      </c>
      <c r="H5339" s="28">
        <v>0</v>
      </c>
    </row>
    <row r="5340" spans="1:8" hidden="1" x14ac:dyDescent="0.3">
      <c r="A5340" s="1">
        <v>2023</v>
      </c>
      <c r="B5340" t="s">
        <v>34</v>
      </c>
      <c r="C5340" s="36" t="s">
        <v>18</v>
      </c>
      <c r="D5340" s="36" t="s">
        <v>76</v>
      </c>
      <c r="E5340" s="36" t="s">
        <v>52</v>
      </c>
      <c r="F5340" s="26">
        <v>1</v>
      </c>
      <c r="G5340" s="26">
        <v>22</v>
      </c>
      <c r="H5340" s="28">
        <v>4.5454545454000003E-2</v>
      </c>
    </row>
    <row r="5341" spans="1:8" hidden="1" x14ac:dyDescent="0.3">
      <c r="A5341" s="1">
        <v>2023</v>
      </c>
      <c r="B5341" t="s">
        <v>34</v>
      </c>
      <c r="C5341" s="36" t="s">
        <v>18</v>
      </c>
      <c r="D5341" s="36" t="s">
        <v>89</v>
      </c>
      <c r="E5341" s="36" t="s">
        <v>43</v>
      </c>
      <c r="F5341" s="26">
        <v>1</v>
      </c>
      <c r="G5341" s="26">
        <v>15</v>
      </c>
      <c r="H5341" s="28">
        <v>6.6666666666000005E-2</v>
      </c>
    </row>
    <row r="5342" spans="1:8" hidden="1" x14ac:dyDescent="0.3">
      <c r="A5342" s="1">
        <v>2023</v>
      </c>
      <c r="B5342" t="s">
        <v>34</v>
      </c>
      <c r="C5342" s="36" t="s">
        <v>18</v>
      </c>
      <c r="D5342" s="36" t="s">
        <v>89</v>
      </c>
      <c r="E5342" s="36" t="s">
        <v>52</v>
      </c>
      <c r="F5342" s="26">
        <v>1</v>
      </c>
      <c r="G5342" s="26">
        <v>13</v>
      </c>
      <c r="H5342" s="27">
        <v>7.6923076923000003E-2</v>
      </c>
    </row>
    <row r="5343" spans="1:8" hidden="1" x14ac:dyDescent="0.3">
      <c r="A5343" s="1">
        <v>2023</v>
      </c>
      <c r="B5343" t="s">
        <v>34</v>
      </c>
      <c r="C5343" s="36" t="s">
        <v>18</v>
      </c>
      <c r="D5343" s="36" t="s">
        <v>98</v>
      </c>
      <c r="E5343" s="36" t="s">
        <v>43</v>
      </c>
      <c r="F5343" s="26">
        <v>1</v>
      </c>
      <c r="G5343" s="26">
        <v>11</v>
      </c>
      <c r="H5343" s="27">
        <v>9.0909090908999998E-2</v>
      </c>
    </row>
    <row r="5344" spans="1:8" hidden="1" x14ac:dyDescent="0.3">
      <c r="A5344" s="1">
        <v>2023</v>
      </c>
      <c r="B5344" t="s">
        <v>34</v>
      </c>
      <c r="C5344" s="36" t="s">
        <v>18</v>
      </c>
      <c r="D5344" s="36" t="s">
        <v>131</v>
      </c>
      <c r="E5344" s="36" t="s">
        <v>43</v>
      </c>
      <c r="F5344" s="26">
        <v>2</v>
      </c>
      <c r="G5344" s="26">
        <v>13</v>
      </c>
      <c r="H5344" s="27">
        <v>0.15384615384600001</v>
      </c>
    </row>
    <row r="5345" spans="1:8" hidden="1" x14ac:dyDescent="0.3">
      <c r="A5345" s="1">
        <v>2023</v>
      </c>
      <c r="B5345" t="s">
        <v>34</v>
      </c>
      <c r="C5345" s="36" t="s">
        <v>18</v>
      </c>
      <c r="D5345" s="36" t="s">
        <v>131</v>
      </c>
      <c r="E5345" s="36" t="s">
        <v>52</v>
      </c>
      <c r="F5345" s="26">
        <v>6</v>
      </c>
      <c r="G5345" s="26">
        <v>35</v>
      </c>
      <c r="H5345" s="27">
        <v>0.171428571428</v>
      </c>
    </row>
    <row r="5346" spans="1:8" hidden="1" x14ac:dyDescent="0.3">
      <c r="A5346" s="1">
        <v>2023</v>
      </c>
      <c r="B5346" t="s">
        <v>34</v>
      </c>
      <c r="C5346" s="36" t="s">
        <v>18</v>
      </c>
      <c r="D5346" s="36" t="s">
        <v>107</v>
      </c>
      <c r="E5346" s="36" t="s">
        <v>52</v>
      </c>
      <c r="F5346" s="26">
        <v>1</v>
      </c>
      <c r="G5346" s="26">
        <v>10</v>
      </c>
      <c r="H5346" s="27">
        <v>0.1</v>
      </c>
    </row>
    <row r="5347" spans="1:8" hidden="1" x14ac:dyDescent="0.3">
      <c r="A5347" s="1">
        <v>2023</v>
      </c>
      <c r="B5347" t="s">
        <v>34</v>
      </c>
      <c r="C5347" s="36" t="s">
        <v>18</v>
      </c>
      <c r="D5347" s="36" t="s">
        <v>79</v>
      </c>
      <c r="E5347" s="36" t="s">
        <v>43</v>
      </c>
      <c r="F5347" s="26">
        <v>63</v>
      </c>
      <c r="G5347" s="26">
        <v>102</v>
      </c>
      <c r="H5347" s="27">
        <v>0.61764705882299997</v>
      </c>
    </row>
    <row r="5348" spans="1:8" hidden="1" x14ac:dyDescent="0.3">
      <c r="A5348" s="1">
        <v>2023</v>
      </c>
      <c r="B5348" t="s">
        <v>34</v>
      </c>
      <c r="C5348" s="36" t="s">
        <v>18</v>
      </c>
      <c r="D5348" s="36" t="s">
        <v>79</v>
      </c>
      <c r="E5348" s="36" t="s">
        <v>47</v>
      </c>
      <c r="F5348" s="26">
        <v>6</v>
      </c>
      <c r="G5348" s="26">
        <v>15</v>
      </c>
      <c r="H5348" s="27">
        <v>0.4</v>
      </c>
    </row>
    <row r="5349" spans="1:8" hidden="1" x14ac:dyDescent="0.3">
      <c r="A5349" s="1">
        <v>2023</v>
      </c>
      <c r="B5349" t="s">
        <v>34</v>
      </c>
      <c r="C5349" s="36" t="s">
        <v>18</v>
      </c>
      <c r="D5349" s="36" t="s">
        <v>79</v>
      </c>
      <c r="E5349" s="36" t="s">
        <v>52</v>
      </c>
      <c r="F5349" s="26">
        <v>40</v>
      </c>
      <c r="G5349" s="26">
        <v>60</v>
      </c>
      <c r="H5349" s="27">
        <v>0.66666666666600005</v>
      </c>
    </row>
    <row r="5350" spans="1:8" hidden="1" x14ac:dyDescent="0.3">
      <c r="A5350" s="1">
        <v>2023</v>
      </c>
      <c r="B5350" t="s">
        <v>34</v>
      </c>
      <c r="C5350" s="36" t="s">
        <v>18</v>
      </c>
      <c r="D5350" s="36" t="s">
        <v>82</v>
      </c>
      <c r="E5350" s="36" t="s">
        <v>43</v>
      </c>
      <c r="F5350" s="26">
        <v>1</v>
      </c>
      <c r="G5350" s="26">
        <v>56</v>
      </c>
      <c r="H5350" s="27">
        <v>1.7857142857000002E-2</v>
      </c>
    </row>
    <row r="5351" spans="1:8" hidden="1" x14ac:dyDescent="0.3">
      <c r="A5351" s="1">
        <v>2023</v>
      </c>
      <c r="B5351" t="s">
        <v>34</v>
      </c>
      <c r="C5351" s="36" t="s">
        <v>18</v>
      </c>
      <c r="D5351" s="36" t="s">
        <v>82</v>
      </c>
      <c r="E5351" s="36" t="s">
        <v>47</v>
      </c>
      <c r="F5351" s="26">
        <v>1</v>
      </c>
      <c r="G5351" s="26">
        <v>10</v>
      </c>
      <c r="H5351" s="27">
        <v>0.1</v>
      </c>
    </row>
    <row r="5352" spans="1:8" hidden="1" x14ac:dyDescent="0.3">
      <c r="A5352" s="1">
        <v>2023</v>
      </c>
      <c r="B5352" t="s">
        <v>34</v>
      </c>
      <c r="C5352" s="36" t="s">
        <v>18</v>
      </c>
      <c r="D5352" s="36" t="s">
        <v>82</v>
      </c>
      <c r="E5352" s="36" t="s">
        <v>52</v>
      </c>
      <c r="F5352" s="26">
        <v>1</v>
      </c>
      <c r="G5352" s="26">
        <v>24</v>
      </c>
      <c r="H5352" s="27">
        <v>4.1666666666000003E-2</v>
      </c>
    </row>
    <row r="5353" spans="1:8" hidden="1" x14ac:dyDescent="0.3">
      <c r="A5353" s="1">
        <v>2023</v>
      </c>
      <c r="B5353" t="s">
        <v>34</v>
      </c>
      <c r="C5353" s="36" t="s">
        <v>18</v>
      </c>
      <c r="D5353" s="36" t="s">
        <v>92</v>
      </c>
      <c r="E5353" s="36" t="s">
        <v>43</v>
      </c>
      <c r="F5353" s="26">
        <v>1</v>
      </c>
      <c r="G5353" s="26">
        <v>27</v>
      </c>
      <c r="H5353" s="27">
        <v>3.7037037037000002E-2</v>
      </c>
    </row>
    <row r="5354" spans="1:8" hidden="1" x14ac:dyDescent="0.3">
      <c r="A5354" s="1">
        <v>2023</v>
      </c>
      <c r="B5354" t="s">
        <v>34</v>
      </c>
      <c r="C5354" s="36" t="s">
        <v>18</v>
      </c>
      <c r="D5354" s="36" t="s">
        <v>108</v>
      </c>
      <c r="E5354" s="36" t="s">
        <v>43</v>
      </c>
      <c r="F5354" s="26">
        <v>3</v>
      </c>
      <c r="G5354" s="26">
        <v>39</v>
      </c>
      <c r="H5354" s="27">
        <v>7.6923076923000003E-2</v>
      </c>
    </row>
    <row r="5355" spans="1:8" hidden="1" x14ac:dyDescent="0.3">
      <c r="A5355" s="1">
        <v>2023</v>
      </c>
      <c r="B5355" t="s">
        <v>34</v>
      </c>
      <c r="C5355" s="36" t="s">
        <v>18</v>
      </c>
      <c r="D5355" s="36" t="s">
        <v>108</v>
      </c>
      <c r="E5355" s="36" t="s">
        <v>52</v>
      </c>
      <c r="F5355" s="26">
        <v>4</v>
      </c>
      <c r="G5355" s="26">
        <v>33</v>
      </c>
      <c r="H5355" s="27">
        <v>0.12121212121200001</v>
      </c>
    </row>
    <row r="5356" spans="1:8" hidden="1" x14ac:dyDescent="0.3">
      <c r="A5356" s="1">
        <v>2023</v>
      </c>
      <c r="B5356" t="s">
        <v>34</v>
      </c>
      <c r="C5356" s="36" t="s">
        <v>18</v>
      </c>
      <c r="D5356" s="36" t="s">
        <v>85</v>
      </c>
      <c r="E5356" s="36" t="s">
        <v>43</v>
      </c>
      <c r="F5356" s="26">
        <v>6</v>
      </c>
      <c r="G5356" s="26">
        <v>86</v>
      </c>
      <c r="H5356" s="27">
        <v>6.9767441860000001E-2</v>
      </c>
    </row>
    <row r="5357" spans="1:8" hidden="1" x14ac:dyDescent="0.3">
      <c r="A5357" s="1">
        <v>2023</v>
      </c>
      <c r="B5357" t="s">
        <v>34</v>
      </c>
      <c r="C5357" s="36" t="s">
        <v>18</v>
      </c>
      <c r="D5357" s="36" t="s">
        <v>85</v>
      </c>
      <c r="E5357" s="36" t="s">
        <v>47</v>
      </c>
      <c r="F5357" s="26">
        <v>0</v>
      </c>
      <c r="G5357" s="26">
        <v>10</v>
      </c>
      <c r="H5357" s="27">
        <v>0</v>
      </c>
    </row>
    <row r="5358" spans="1:8" hidden="1" x14ac:dyDescent="0.3">
      <c r="A5358" s="1">
        <v>2023</v>
      </c>
      <c r="B5358" t="s">
        <v>34</v>
      </c>
      <c r="C5358" s="36" t="s">
        <v>18</v>
      </c>
      <c r="D5358" s="36" t="s">
        <v>85</v>
      </c>
      <c r="E5358" s="36" t="s">
        <v>52</v>
      </c>
      <c r="F5358" s="26">
        <v>0</v>
      </c>
      <c r="G5358" s="26">
        <v>29</v>
      </c>
      <c r="H5358" s="27">
        <v>0</v>
      </c>
    </row>
    <row r="5359" spans="1:8" hidden="1" x14ac:dyDescent="0.3">
      <c r="A5359" s="1">
        <v>2023</v>
      </c>
      <c r="B5359" t="s">
        <v>34</v>
      </c>
      <c r="C5359" s="36" t="s">
        <v>18</v>
      </c>
      <c r="D5359" s="36" t="s">
        <v>95</v>
      </c>
      <c r="E5359" s="36" t="s">
        <v>43</v>
      </c>
      <c r="F5359" s="26">
        <v>1</v>
      </c>
      <c r="G5359" s="26">
        <v>10</v>
      </c>
      <c r="H5359" s="27">
        <v>0.1</v>
      </c>
    </row>
    <row r="5360" spans="1:8" hidden="1" x14ac:dyDescent="0.3">
      <c r="A5360" s="1">
        <v>2023</v>
      </c>
      <c r="B5360" t="s">
        <v>34</v>
      </c>
      <c r="C5360" s="36" t="s">
        <v>18</v>
      </c>
      <c r="D5360" s="36" t="s">
        <v>87</v>
      </c>
      <c r="E5360" s="36" t="s">
        <v>43</v>
      </c>
      <c r="F5360" s="26">
        <v>15</v>
      </c>
      <c r="G5360" s="26">
        <v>82</v>
      </c>
      <c r="H5360" s="27">
        <v>0.182926829268</v>
      </c>
    </row>
    <row r="5361" spans="1:8" hidden="1" x14ac:dyDescent="0.3">
      <c r="A5361" s="1">
        <v>2023</v>
      </c>
      <c r="B5361" t="s">
        <v>34</v>
      </c>
      <c r="C5361" s="36" t="s">
        <v>18</v>
      </c>
      <c r="D5361" s="36" t="s">
        <v>87</v>
      </c>
      <c r="E5361" s="36" t="s">
        <v>47</v>
      </c>
      <c r="F5361" s="26">
        <v>1</v>
      </c>
      <c r="G5361" s="26">
        <v>24</v>
      </c>
      <c r="H5361" s="27">
        <v>4.1666666666000003E-2</v>
      </c>
    </row>
    <row r="5362" spans="1:8" hidden="1" x14ac:dyDescent="0.3">
      <c r="A5362" s="1">
        <v>2023</v>
      </c>
      <c r="B5362" t="s">
        <v>34</v>
      </c>
      <c r="C5362" s="36" t="s">
        <v>18</v>
      </c>
      <c r="D5362" s="36" t="s">
        <v>87</v>
      </c>
      <c r="E5362" s="36" t="s">
        <v>52</v>
      </c>
      <c r="F5362" s="26">
        <v>12</v>
      </c>
      <c r="G5362" s="26">
        <v>140</v>
      </c>
      <c r="H5362" s="27">
        <v>8.5714285713999999E-2</v>
      </c>
    </row>
    <row r="5363" spans="1:8" hidden="1" x14ac:dyDescent="0.3">
      <c r="A5363" s="1">
        <v>2023</v>
      </c>
      <c r="B5363" t="s">
        <v>34</v>
      </c>
      <c r="C5363" s="36" t="s">
        <v>18</v>
      </c>
      <c r="D5363" s="36" t="s">
        <v>70</v>
      </c>
      <c r="E5363" s="36" t="s">
        <v>164</v>
      </c>
      <c r="F5363" s="26">
        <v>0</v>
      </c>
      <c r="G5363" s="26">
        <v>19</v>
      </c>
      <c r="H5363" s="27">
        <v>0</v>
      </c>
    </row>
    <row r="5364" spans="1:8" hidden="1" x14ac:dyDescent="0.3">
      <c r="A5364" s="1">
        <v>2023</v>
      </c>
      <c r="B5364" t="s">
        <v>34</v>
      </c>
      <c r="C5364" s="36" t="s">
        <v>18</v>
      </c>
      <c r="D5364" s="36" t="s">
        <v>88</v>
      </c>
      <c r="E5364" s="36" t="s">
        <v>164</v>
      </c>
      <c r="F5364" s="26">
        <v>6</v>
      </c>
      <c r="G5364" s="26">
        <v>10</v>
      </c>
      <c r="H5364" s="27">
        <v>0.6</v>
      </c>
    </row>
    <row r="5365" spans="1:8" hidden="1" x14ac:dyDescent="0.3">
      <c r="A5365" s="1">
        <v>2023</v>
      </c>
      <c r="B5365" t="s">
        <v>34</v>
      </c>
      <c r="C5365" s="36" t="s">
        <v>18</v>
      </c>
      <c r="D5365" s="36" t="s">
        <v>72</v>
      </c>
      <c r="E5365" s="36" t="s">
        <v>164</v>
      </c>
      <c r="F5365" s="26">
        <v>7</v>
      </c>
      <c r="G5365" s="26">
        <v>21</v>
      </c>
      <c r="H5365" s="27">
        <v>0.33333333333300003</v>
      </c>
    </row>
    <row r="5366" spans="1:8" hidden="1" x14ac:dyDescent="0.3">
      <c r="A5366" s="1">
        <v>2023</v>
      </c>
      <c r="B5366" t="s">
        <v>34</v>
      </c>
      <c r="C5366" s="36" t="s">
        <v>18</v>
      </c>
      <c r="D5366" s="36" t="s">
        <v>76</v>
      </c>
      <c r="E5366" s="36" t="s">
        <v>164</v>
      </c>
      <c r="F5366" s="26">
        <v>0</v>
      </c>
      <c r="G5366" s="26">
        <v>11</v>
      </c>
      <c r="H5366" s="27">
        <v>0</v>
      </c>
    </row>
    <row r="5367" spans="1:8" hidden="1" x14ac:dyDescent="0.3">
      <c r="A5367" s="1">
        <v>2023</v>
      </c>
      <c r="B5367" t="s">
        <v>34</v>
      </c>
      <c r="C5367" s="36" t="s">
        <v>18</v>
      </c>
      <c r="D5367" s="36" t="s">
        <v>79</v>
      </c>
      <c r="E5367" s="36" t="s">
        <v>164</v>
      </c>
      <c r="F5367" s="26">
        <v>7</v>
      </c>
      <c r="G5367" s="26">
        <v>13</v>
      </c>
      <c r="H5367" s="27">
        <v>0.53846153846099998</v>
      </c>
    </row>
    <row r="5368" spans="1:8" hidden="1" x14ac:dyDescent="0.3">
      <c r="A5368" s="1">
        <v>2023</v>
      </c>
      <c r="B5368" t="s">
        <v>34</v>
      </c>
      <c r="C5368" s="36" t="s">
        <v>18</v>
      </c>
      <c r="D5368" s="36" t="s">
        <v>62</v>
      </c>
      <c r="E5368" s="36" t="s">
        <v>45</v>
      </c>
      <c r="F5368" s="26">
        <v>12</v>
      </c>
      <c r="G5368" s="26">
        <v>60</v>
      </c>
      <c r="H5368" s="27">
        <v>0.2</v>
      </c>
    </row>
    <row r="5369" spans="1:8" hidden="1" x14ac:dyDescent="0.3">
      <c r="A5369" s="1">
        <v>2023</v>
      </c>
      <c r="B5369" t="s">
        <v>34</v>
      </c>
      <c r="C5369" s="36" t="s">
        <v>18</v>
      </c>
      <c r="D5369" s="36" t="s">
        <v>63</v>
      </c>
      <c r="E5369" s="36" t="s">
        <v>45</v>
      </c>
      <c r="F5369" s="26">
        <v>1</v>
      </c>
      <c r="G5369" s="26">
        <v>51</v>
      </c>
      <c r="H5369" s="27">
        <v>1.9607843137000001E-2</v>
      </c>
    </row>
    <row r="5370" spans="1:8" hidden="1" x14ac:dyDescent="0.3">
      <c r="A5370" s="1">
        <v>2023</v>
      </c>
      <c r="B5370" t="s">
        <v>34</v>
      </c>
      <c r="C5370" s="36" t="s">
        <v>18</v>
      </c>
      <c r="D5370" s="36" t="s">
        <v>119</v>
      </c>
      <c r="E5370" s="36" t="s">
        <v>45</v>
      </c>
      <c r="F5370" s="26">
        <v>8</v>
      </c>
      <c r="G5370" s="26">
        <v>20</v>
      </c>
      <c r="H5370" s="27">
        <v>0.4</v>
      </c>
    </row>
    <row r="5371" spans="1:8" hidden="1" x14ac:dyDescent="0.3">
      <c r="A5371" s="1">
        <v>2023</v>
      </c>
      <c r="B5371" t="s">
        <v>34</v>
      </c>
      <c r="C5371" s="36" t="s">
        <v>18</v>
      </c>
      <c r="D5371" s="36" t="s">
        <v>65</v>
      </c>
      <c r="E5371" s="36" t="s">
        <v>45</v>
      </c>
      <c r="F5371" s="26">
        <v>7</v>
      </c>
      <c r="G5371" s="26">
        <v>64</v>
      </c>
      <c r="H5371" s="27">
        <v>0.109375</v>
      </c>
    </row>
    <row r="5372" spans="1:8" hidden="1" x14ac:dyDescent="0.3">
      <c r="A5372" s="1">
        <v>2023</v>
      </c>
      <c r="B5372" t="s">
        <v>34</v>
      </c>
      <c r="C5372" s="36" t="s">
        <v>18</v>
      </c>
      <c r="D5372" s="36" t="s">
        <v>110</v>
      </c>
      <c r="E5372" s="36" t="s">
        <v>45</v>
      </c>
      <c r="F5372" s="26">
        <v>2</v>
      </c>
      <c r="G5372" s="26">
        <v>27</v>
      </c>
      <c r="H5372" s="27">
        <v>7.4074074074000004E-2</v>
      </c>
    </row>
    <row r="5373" spans="1:8" hidden="1" x14ac:dyDescent="0.3">
      <c r="A5373" s="1">
        <v>2023</v>
      </c>
      <c r="B5373" t="s">
        <v>34</v>
      </c>
      <c r="C5373" s="36" t="s">
        <v>18</v>
      </c>
      <c r="D5373" s="36" t="s">
        <v>66</v>
      </c>
      <c r="E5373" s="36" t="s">
        <v>45</v>
      </c>
      <c r="F5373" s="26">
        <v>12</v>
      </c>
      <c r="G5373" s="26">
        <v>50</v>
      </c>
      <c r="H5373" s="27">
        <v>0.24</v>
      </c>
    </row>
    <row r="5374" spans="1:8" hidden="1" x14ac:dyDescent="0.3">
      <c r="A5374" s="1">
        <v>2023</v>
      </c>
      <c r="B5374" t="s">
        <v>34</v>
      </c>
      <c r="C5374" s="36" t="s">
        <v>18</v>
      </c>
      <c r="D5374" s="36" t="s">
        <v>67</v>
      </c>
      <c r="E5374" s="36" t="s">
        <v>45</v>
      </c>
      <c r="F5374" s="26">
        <v>3</v>
      </c>
      <c r="G5374" s="26">
        <v>54</v>
      </c>
      <c r="H5374" s="27">
        <v>5.5555555554999997E-2</v>
      </c>
    </row>
    <row r="5375" spans="1:8" hidden="1" x14ac:dyDescent="0.3">
      <c r="A5375" s="1">
        <v>2023</v>
      </c>
      <c r="B5375" t="s">
        <v>34</v>
      </c>
      <c r="C5375" s="36" t="s">
        <v>18</v>
      </c>
      <c r="D5375" s="36" t="s">
        <v>69</v>
      </c>
      <c r="E5375" s="36" t="s">
        <v>45</v>
      </c>
      <c r="F5375" s="26">
        <v>28</v>
      </c>
      <c r="G5375" s="26">
        <v>43</v>
      </c>
      <c r="H5375" s="27">
        <v>0.651162790697</v>
      </c>
    </row>
    <row r="5376" spans="1:8" hidden="1" x14ac:dyDescent="0.3">
      <c r="A5376" s="1">
        <v>2023</v>
      </c>
      <c r="B5376" t="s">
        <v>34</v>
      </c>
      <c r="C5376" s="36" t="s">
        <v>18</v>
      </c>
      <c r="D5376" s="36" t="s">
        <v>111</v>
      </c>
      <c r="E5376" s="36" t="s">
        <v>45</v>
      </c>
      <c r="F5376" s="26">
        <v>7</v>
      </c>
      <c r="G5376" s="26">
        <v>28</v>
      </c>
      <c r="H5376" s="27">
        <v>0.25</v>
      </c>
    </row>
    <row r="5377" spans="1:8" hidden="1" x14ac:dyDescent="0.3">
      <c r="A5377" s="1">
        <v>2023</v>
      </c>
      <c r="B5377" t="s">
        <v>34</v>
      </c>
      <c r="C5377" s="36" t="s">
        <v>18</v>
      </c>
      <c r="D5377" s="36" t="s">
        <v>70</v>
      </c>
      <c r="E5377" s="36" t="s">
        <v>45</v>
      </c>
      <c r="F5377" s="26">
        <v>1</v>
      </c>
      <c r="G5377" s="26">
        <v>207</v>
      </c>
      <c r="H5377" s="27">
        <v>4.8309178739999997E-3</v>
      </c>
    </row>
    <row r="5378" spans="1:8" hidden="1" x14ac:dyDescent="0.3">
      <c r="A5378" s="1">
        <v>2023</v>
      </c>
      <c r="B5378" t="s">
        <v>34</v>
      </c>
      <c r="C5378" s="36" t="s">
        <v>18</v>
      </c>
      <c r="D5378" s="36" t="s">
        <v>71</v>
      </c>
      <c r="E5378" s="36" t="s">
        <v>45</v>
      </c>
      <c r="F5378" s="26">
        <v>43</v>
      </c>
      <c r="G5378" s="26">
        <v>74</v>
      </c>
      <c r="H5378" s="27">
        <v>0.58108108108099998</v>
      </c>
    </row>
    <row r="5379" spans="1:8" hidden="1" x14ac:dyDescent="0.3">
      <c r="A5379" s="1">
        <v>2023</v>
      </c>
      <c r="B5379" t="s">
        <v>34</v>
      </c>
      <c r="C5379" s="36" t="s">
        <v>18</v>
      </c>
      <c r="D5379" s="36" t="s">
        <v>88</v>
      </c>
      <c r="E5379" s="36" t="s">
        <v>45</v>
      </c>
      <c r="F5379" s="26">
        <v>35</v>
      </c>
      <c r="G5379" s="26">
        <v>50</v>
      </c>
      <c r="H5379" s="27">
        <v>0.7</v>
      </c>
    </row>
    <row r="5380" spans="1:8" hidden="1" x14ac:dyDescent="0.3">
      <c r="A5380" s="1">
        <v>2023</v>
      </c>
      <c r="B5380" t="s">
        <v>34</v>
      </c>
      <c r="C5380" s="36" t="s">
        <v>18</v>
      </c>
      <c r="D5380" s="36" t="s">
        <v>72</v>
      </c>
      <c r="E5380" s="36" t="s">
        <v>45</v>
      </c>
      <c r="F5380" s="26">
        <v>68</v>
      </c>
      <c r="G5380" s="26">
        <v>180</v>
      </c>
      <c r="H5380" s="27">
        <v>0.377777777777</v>
      </c>
    </row>
    <row r="5381" spans="1:8" hidden="1" x14ac:dyDescent="0.3">
      <c r="A5381" s="1">
        <v>2023</v>
      </c>
      <c r="B5381" t="s">
        <v>34</v>
      </c>
      <c r="C5381" s="36" t="s">
        <v>18</v>
      </c>
      <c r="D5381" s="36" t="s">
        <v>99</v>
      </c>
      <c r="E5381" s="36" t="s">
        <v>45</v>
      </c>
      <c r="F5381" s="26">
        <v>1</v>
      </c>
      <c r="G5381" s="26">
        <v>30</v>
      </c>
      <c r="H5381" s="27">
        <v>3.3333333333000002E-2</v>
      </c>
    </row>
    <row r="5382" spans="1:8" hidden="1" x14ac:dyDescent="0.3">
      <c r="A5382" s="1">
        <v>2023</v>
      </c>
      <c r="B5382" t="s">
        <v>34</v>
      </c>
      <c r="C5382" s="36" t="s">
        <v>18</v>
      </c>
      <c r="D5382" s="36" t="s">
        <v>75</v>
      </c>
      <c r="E5382" s="36" t="s">
        <v>45</v>
      </c>
      <c r="F5382" s="26">
        <v>23</v>
      </c>
      <c r="G5382" s="26">
        <v>34</v>
      </c>
      <c r="H5382" s="27">
        <v>0.67647058823499995</v>
      </c>
    </row>
    <row r="5383" spans="1:8" hidden="1" x14ac:dyDescent="0.3">
      <c r="A5383" s="1">
        <v>2023</v>
      </c>
      <c r="B5383" t="s">
        <v>34</v>
      </c>
      <c r="C5383" s="36" t="s">
        <v>18</v>
      </c>
      <c r="D5383" s="36" t="s">
        <v>97</v>
      </c>
      <c r="E5383" s="36" t="s">
        <v>45</v>
      </c>
      <c r="F5383" s="26">
        <v>6</v>
      </c>
      <c r="G5383" s="26">
        <v>14</v>
      </c>
      <c r="H5383" s="27">
        <v>0.428571428571</v>
      </c>
    </row>
    <row r="5384" spans="1:8" hidden="1" x14ac:dyDescent="0.3">
      <c r="A5384" s="1">
        <v>2023</v>
      </c>
      <c r="B5384" t="s">
        <v>34</v>
      </c>
      <c r="C5384" s="36" t="s">
        <v>18</v>
      </c>
      <c r="D5384" s="36" t="s">
        <v>76</v>
      </c>
      <c r="E5384" s="36" t="s">
        <v>45</v>
      </c>
      <c r="F5384" s="26">
        <v>1</v>
      </c>
      <c r="G5384" s="26">
        <v>100</v>
      </c>
      <c r="H5384" s="27">
        <v>0.01</v>
      </c>
    </row>
    <row r="5385" spans="1:8" hidden="1" x14ac:dyDescent="0.3">
      <c r="A5385" s="1">
        <v>2023</v>
      </c>
      <c r="B5385" t="s">
        <v>34</v>
      </c>
      <c r="C5385" s="36" t="s">
        <v>18</v>
      </c>
      <c r="D5385" s="36" t="s">
        <v>89</v>
      </c>
      <c r="E5385" s="36" t="s">
        <v>45</v>
      </c>
      <c r="F5385" s="26">
        <v>2</v>
      </c>
      <c r="G5385" s="26">
        <v>26</v>
      </c>
      <c r="H5385" s="27">
        <v>7.6923076923000003E-2</v>
      </c>
    </row>
    <row r="5386" spans="1:8" hidden="1" x14ac:dyDescent="0.3">
      <c r="A5386" s="1">
        <v>2023</v>
      </c>
      <c r="B5386" t="s">
        <v>34</v>
      </c>
      <c r="C5386" s="36" t="s">
        <v>18</v>
      </c>
      <c r="D5386" s="36" t="s">
        <v>98</v>
      </c>
      <c r="E5386" s="36" t="s">
        <v>45</v>
      </c>
      <c r="F5386" s="26">
        <v>2</v>
      </c>
      <c r="G5386" s="26">
        <v>14</v>
      </c>
      <c r="H5386" s="27">
        <v>0.14285714285699999</v>
      </c>
    </row>
    <row r="5387" spans="1:8" hidden="1" x14ac:dyDescent="0.3">
      <c r="A5387" s="1">
        <v>2023</v>
      </c>
      <c r="B5387" t="s">
        <v>34</v>
      </c>
      <c r="C5387" s="36" t="s">
        <v>18</v>
      </c>
      <c r="D5387" s="36" t="s">
        <v>131</v>
      </c>
      <c r="E5387" s="36" t="s">
        <v>45</v>
      </c>
      <c r="F5387" s="26">
        <v>3</v>
      </c>
      <c r="G5387" s="26">
        <v>20</v>
      </c>
      <c r="H5387" s="27">
        <v>0.15</v>
      </c>
    </row>
    <row r="5388" spans="1:8" hidden="1" x14ac:dyDescent="0.3">
      <c r="A5388" s="1">
        <v>2023</v>
      </c>
      <c r="B5388" t="s">
        <v>34</v>
      </c>
      <c r="C5388" s="36" t="s">
        <v>18</v>
      </c>
      <c r="D5388" s="36" t="s">
        <v>79</v>
      </c>
      <c r="E5388" s="36" t="s">
        <v>45</v>
      </c>
      <c r="F5388" s="26">
        <v>86</v>
      </c>
      <c r="G5388" s="26">
        <v>133</v>
      </c>
      <c r="H5388" s="27">
        <v>0.64661654135299995</v>
      </c>
    </row>
    <row r="5389" spans="1:8" hidden="1" x14ac:dyDescent="0.3">
      <c r="A5389" s="1">
        <v>2023</v>
      </c>
      <c r="B5389" t="s">
        <v>34</v>
      </c>
      <c r="C5389" s="36" t="s">
        <v>18</v>
      </c>
      <c r="D5389" s="36" t="s">
        <v>82</v>
      </c>
      <c r="E5389" s="36" t="s">
        <v>45</v>
      </c>
      <c r="F5389" s="26">
        <v>2</v>
      </c>
      <c r="G5389" s="26">
        <v>79</v>
      </c>
      <c r="H5389" s="27">
        <v>2.5316455695999999E-2</v>
      </c>
    </row>
    <row r="5390" spans="1:8" hidden="1" x14ac:dyDescent="0.3">
      <c r="A5390" s="1">
        <v>2023</v>
      </c>
      <c r="B5390" t="s">
        <v>34</v>
      </c>
      <c r="C5390" s="36" t="s">
        <v>18</v>
      </c>
      <c r="D5390" s="36" t="s">
        <v>92</v>
      </c>
      <c r="E5390" s="36" t="s">
        <v>45</v>
      </c>
      <c r="F5390" s="26">
        <v>2</v>
      </c>
      <c r="G5390" s="26">
        <v>37</v>
      </c>
      <c r="H5390" s="27">
        <v>5.4054054054000003E-2</v>
      </c>
    </row>
    <row r="5391" spans="1:8" hidden="1" x14ac:dyDescent="0.3">
      <c r="A5391" s="1">
        <v>2023</v>
      </c>
      <c r="B5391" t="s">
        <v>34</v>
      </c>
      <c r="C5391" s="36" t="s">
        <v>18</v>
      </c>
      <c r="D5391" s="36" t="s">
        <v>108</v>
      </c>
      <c r="E5391" s="36" t="s">
        <v>45</v>
      </c>
      <c r="F5391" s="26">
        <v>7</v>
      </c>
      <c r="G5391" s="26">
        <v>57</v>
      </c>
      <c r="H5391" s="27">
        <v>0.122807017543</v>
      </c>
    </row>
    <row r="5392" spans="1:8" hidden="1" x14ac:dyDescent="0.3">
      <c r="A5392" s="1">
        <v>2023</v>
      </c>
      <c r="B5392" t="s">
        <v>34</v>
      </c>
      <c r="C5392" s="36" t="s">
        <v>18</v>
      </c>
      <c r="D5392" s="36" t="s">
        <v>85</v>
      </c>
      <c r="E5392" s="36" t="s">
        <v>45</v>
      </c>
      <c r="F5392" s="26">
        <v>3</v>
      </c>
      <c r="G5392" s="26">
        <v>96</v>
      </c>
      <c r="H5392" s="27">
        <v>3.125E-2</v>
      </c>
    </row>
    <row r="5393" spans="1:8" hidden="1" x14ac:dyDescent="0.3">
      <c r="A5393" s="1">
        <v>2023</v>
      </c>
      <c r="B5393" t="s">
        <v>34</v>
      </c>
      <c r="C5393" s="36" t="s">
        <v>18</v>
      </c>
      <c r="D5393" s="36" t="s">
        <v>95</v>
      </c>
      <c r="E5393" s="36" t="s">
        <v>45</v>
      </c>
      <c r="F5393" s="26">
        <v>1</v>
      </c>
      <c r="G5393" s="26">
        <v>20</v>
      </c>
      <c r="H5393" s="27">
        <v>0.05</v>
      </c>
    </row>
    <row r="5394" spans="1:8" hidden="1" x14ac:dyDescent="0.3">
      <c r="A5394" s="1">
        <v>2023</v>
      </c>
      <c r="B5394" t="s">
        <v>34</v>
      </c>
      <c r="C5394" s="36" t="s">
        <v>18</v>
      </c>
      <c r="D5394" s="36" t="s">
        <v>87</v>
      </c>
      <c r="E5394" s="36" t="s">
        <v>45</v>
      </c>
      <c r="F5394" s="26">
        <v>21</v>
      </c>
      <c r="G5394" s="26">
        <v>104</v>
      </c>
      <c r="H5394" s="27">
        <v>0.20192307692299999</v>
      </c>
    </row>
    <row r="5395" spans="1:8" hidden="1" x14ac:dyDescent="0.3">
      <c r="A5395" s="1">
        <v>2023</v>
      </c>
      <c r="B5395" t="s">
        <v>34</v>
      </c>
      <c r="C5395" s="36" t="s">
        <v>18</v>
      </c>
      <c r="D5395" s="36" t="s">
        <v>62</v>
      </c>
      <c r="E5395" s="36" t="s">
        <v>49</v>
      </c>
      <c r="F5395" s="26">
        <v>20</v>
      </c>
      <c r="G5395" s="26">
        <v>20</v>
      </c>
      <c r="H5395" s="27">
        <v>1</v>
      </c>
    </row>
    <row r="5396" spans="1:8" hidden="1" x14ac:dyDescent="0.3">
      <c r="A5396" s="1">
        <v>2023</v>
      </c>
      <c r="B5396" t="s">
        <v>34</v>
      </c>
      <c r="C5396" s="36" t="s">
        <v>18</v>
      </c>
      <c r="D5396" s="36" t="s">
        <v>119</v>
      </c>
      <c r="E5396" s="36" t="s">
        <v>49</v>
      </c>
      <c r="F5396" s="26">
        <v>26</v>
      </c>
      <c r="G5396" s="26">
        <v>26</v>
      </c>
      <c r="H5396" s="27">
        <v>1</v>
      </c>
    </row>
    <row r="5397" spans="1:8" hidden="1" x14ac:dyDescent="0.3">
      <c r="A5397" s="1">
        <v>2023</v>
      </c>
      <c r="B5397" t="s">
        <v>34</v>
      </c>
      <c r="C5397" s="36" t="s">
        <v>18</v>
      </c>
      <c r="D5397" s="36" t="s">
        <v>65</v>
      </c>
      <c r="E5397" s="36" t="s">
        <v>49</v>
      </c>
      <c r="F5397" s="26">
        <v>12</v>
      </c>
      <c r="G5397" s="26">
        <v>12</v>
      </c>
      <c r="H5397" s="27">
        <v>1</v>
      </c>
    </row>
    <row r="5398" spans="1:8" hidden="1" x14ac:dyDescent="0.3">
      <c r="A5398" s="1">
        <v>2023</v>
      </c>
      <c r="B5398" t="s">
        <v>34</v>
      </c>
      <c r="C5398" s="36" t="s">
        <v>18</v>
      </c>
      <c r="D5398" s="36" t="s">
        <v>110</v>
      </c>
      <c r="E5398" s="36" t="s">
        <v>49</v>
      </c>
      <c r="F5398" s="26">
        <v>13</v>
      </c>
      <c r="G5398" s="26">
        <v>13</v>
      </c>
      <c r="H5398" s="27">
        <v>1</v>
      </c>
    </row>
    <row r="5399" spans="1:8" hidden="1" x14ac:dyDescent="0.3">
      <c r="A5399" s="1">
        <v>2023</v>
      </c>
      <c r="B5399" t="s">
        <v>34</v>
      </c>
      <c r="C5399" s="36" t="s">
        <v>18</v>
      </c>
      <c r="D5399" s="36" t="s">
        <v>66</v>
      </c>
      <c r="E5399" s="36" t="s">
        <v>49</v>
      </c>
      <c r="F5399" s="26">
        <v>20</v>
      </c>
      <c r="G5399" s="26">
        <v>20</v>
      </c>
      <c r="H5399" s="27">
        <v>1</v>
      </c>
    </row>
    <row r="5400" spans="1:8" hidden="1" x14ac:dyDescent="0.3">
      <c r="A5400" s="1">
        <v>2023</v>
      </c>
      <c r="B5400" t="s">
        <v>34</v>
      </c>
      <c r="C5400" s="36" t="s">
        <v>18</v>
      </c>
      <c r="D5400" s="36" t="s">
        <v>68</v>
      </c>
      <c r="E5400" s="36" t="s">
        <v>49</v>
      </c>
      <c r="F5400" s="26">
        <v>10</v>
      </c>
      <c r="G5400" s="26">
        <v>10</v>
      </c>
      <c r="H5400" s="27">
        <v>1</v>
      </c>
    </row>
    <row r="5401" spans="1:8" hidden="1" x14ac:dyDescent="0.3">
      <c r="A5401" s="1">
        <v>2023</v>
      </c>
      <c r="B5401" t="s">
        <v>34</v>
      </c>
      <c r="C5401" s="36" t="s">
        <v>18</v>
      </c>
      <c r="D5401" s="36" t="s">
        <v>69</v>
      </c>
      <c r="E5401" s="36" t="s">
        <v>49</v>
      </c>
      <c r="F5401" s="26">
        <v>91</v>
      </c>
      <c r="G5401" s="26">
        <v>91</v>
      </c>
      <c r="H5401" s="27">
        <v>1</v>
      </c>
    </row>
    <row r="5402" spans="1:8" hidden="1" x14ac:dyDescent="0.3">
      <c r="A5402" s="1">
        <v>2023</v>
      </c>
      <c r="B5402" t="s">
        <v>34</v>
      </c>
      <c r="C5402" s="36" t="s">
        <v>18</v>
      </c>
      <c r="D5402" s="36" t="s">
        <v>111</v>
      </c>
      <c r="E5402" s="36" t="s">
        <v>49</v>
      </c>
      <c r="F5402" s="26">
        <v>11</v>
      </c>
      <c r="G5402" s="26">
        <v>11</v>
      </c>
      <c r="H5402" s="27">
        <v>1</v>
      </c>
    </row>
    <row r="5403" spans="1:8" hidden="1" x14ac:dyDescent="0.3">
      <c r="A5403" s="1">
        <v>2023</v>
      </c>
      <c r="B5403" t="s">
        <v>34</v>
      </c>
      <c r="C5403" s="36" t="s">
        <v>18</v>
      </c>
      <c r="D5403" s="36" t="s">
        <v>71</v>
      </c>
      <c r="E5403" s="36" t="s">
        <v>49</v>
      </c>
      <c r="F5403" s="26">
        <v>68</v>
      </c>
      <c r="G5403" s="26">
        <v>68</v>
      </c>
      <c r="H5403" s="27">
        <v>1</v>
      </c>
    </row>
    <row r="5404" spans="1:8" hidden="1" x14ac:dyDescent="0.3">
      <c r="A5404" s="1">
        <v>2023</v>
      </c>
      <c r="B5404" t="s">
        <v>34</v>
      </c>
      <c r="C5404" s="36" t="s">
        <v>18</v>
      </c>
      <c r="D5404" s="36" t="s">
        <v>88</v>
      </c>
      <c r="E5404" s="36" t="s">
        <v>49</v>
      </c>
      <c r="F5404" s="26">
        <v>63</v>
      </c>
      <c r="G5404" s="26">
        <v>63</v>
      </c>
      <c r="H5404" s="27">
        <v>1</v>
      </c>
    </row>
    <row r="5405" spans="1:8" hidden="1" x14ac:dyDescent="0.3">
      <c r="A5405" s="1">
        <v>2023</v>
      </c>
      <c r="B5405" t="s">
        <v>34</v>
      </c>
      <c r="C5405" s="36" t="s">
        <v>18</v>
      </c>
      <c r="D5405" s="36" t="s">
        <v>72</v>
      </c>
      <c r="E5405" s="36" t="s">
        <v>49</v>
      </c>
      <c r="F5405" s="26">
        <v>88</v>
      </c>
      <c r="G5405" s="26">
        <v>88</v>
      </c>
      <c r="H5405" s="27">
        <v>1</v>
      </c>
    </row>
    <row r="5406" spans="1:8" hidden="1" x14ac:dyDescent="0.3">
      <c r="A5406" s="1">
        <v>2023</v>
      </c>
      <c r="B5406" t="s">
        <v>34</v>
      </c>
      <c r="C5406" s="36" t="s">
        <v>18</v>
      </c>
      <c r="D5406" s="36" t="s">
        <v>75</v>
      </c>
      <c r="E5406" s="36" t="s">
        <v>49</v>
      </c>
      <c r="F5406" s="26">
        <v>30</v>
      </c>
      <c r="G5406" s="26">
        <v>30</v>
      </c>
      <c r="H5406" s="27">
        <v>1</v>
      </c>
    </row>
    <row r="5407" spans="1:8" hidden="1" x14ac:dyDescent="0.3">
      <c r="A5407" s="1">
        <v>2023</v>
      </c>
      <c r="B5407" t="s">
        <v>34</v>
      </c>
      <c r="C5407" s="36" t="s">
        <v>18</v>
      </c>
      <c r="D5407" s="36" t="s">
        <v>97</v>
      </c>
      <c r="E5407" s="36" t="s">
        <v>49</v>
      </c>
      <c r="F5407" s="26">
        <v>13</v>
      </c>
      <c r="G5407" s="26">
        <v>13</v>
      </c>
      <c r="H5407" s="27">
        <v>1</v>
      </c>
    </row>
    <row r="5408" spans="1:8" hidden="1" x14ac:dyDescent="0.3">
      <c r="A5408" s="1">
        <v>2023</v>
      </c>
      <c r="B5408" t="s">
        <v>34</v>
      </c>
      <c r="C5408" s="36" t="s">
        <v>18</v>
      </c>
      <c r="D5408" s="36" t="s">
        <v>79</v>
      </c>
      <c r="E5408" s="36" t="s">
        <v>49</v>
      </c>
      <c r="F5408" s="26">
        <v>118</v>
      </c>
      <c r="G5408" s="26">
        <v>118</v>
      </c>
      <c r="H5408" s="27">
        <v>1</v>
      </c>
    </row>
    <row r="5409" spans="1:8" hidden="1" x14ac:dyDescent="0.3">
      <c r="A5409" s="1">
        <v>2023</v>
      </c>
      <c r="B5409" t="s">
        <v>34</v>
      </c>
      <c r="C5409" s="36" t="s">
        <v>18</v>
      </c>
      <c r="D5409" s="36" t="s">
        <v>87</v>
      </c>
      <c r="E5409" s="36" t="s">
        <v>49</v>
      </c>
      <c r="F5409" s="26">
        <v>30</v>
      </c>
      <c r="G5409" s="26">
        <v>30</v>
      </c>
      <c r="H5409" s="27">
        <v>1</v>
      </c>
    </row>
    <row r="5410" spans="1:8" hidden="1" x14ac:dyDescent="0.3">
      <c r="A5410" s="1">
        <v>2023</v>
      </c>
      <c r="B5410" t="s">
        <v>34</v>
      </c>
      <c r="C5410" s="36" t="s">
        <v>18</v>
      </c>
      <c r="D5410" s="36" t="s">
        <v>79</v>
      </c>
      <c r="E5410" s="36" t="s">
        <v>50</v>
      </c>
      <c r="F5410" s="26">
        <v>12</v>
      </c>
      <c r="G5410" s="26">
        <v>13</v>
      </c>
      <c r="H5410" s="27">
        <v>0.92307692307599998</v>
      </c>
    </row>
    <row r="5411" spans="1:8" hidden="1" x14ac:dyDescent="0.3">
      <c r="A5411" s="1">
        <v>2023</v>
      </c>
      <c r="B5411" t="s">
        <v>34</v>
      </c>
      <c r="C5411" s="36" t="s">
        <v>18</v>
      </c>
      <c r="D5411" s="36" t="s">
        <v>85</v>
      </c>
      <c r="E5411" s="36" t="s">
        <v>50</v>
      </c>
      <c r="F5411" s="26">
        <v>0</v>
      </c>
      <c r="G5411" s="26">
        <v>10</v>
      </c>
      <c r="H5411" s="27">
        <v>0</v>
      </c>
    </row>
    <row r="5412" spans="1:8" hidden="1" x14ac:dyDescent="0.3">
      <c r="A5412" s="1">
        <v>2023</v>
      </c>
      <c r="B5412" t="s">
        <v>35</v>
      </c>
      <c r="C5412" t="s">
        <v>15</v>
      </c>
      <c r="D5412" s="36" t="s">
        <v>62</v>
      </c>
      <c r="E5412" s="36" t="s">
        <v>46</v>
      </c>
      <c r="F5412" s="37">
        <v>12</v>
      </c>
      <c r="G5412" s="37">
        <v>12</v>
      </c>
      <c r="H5412" s="28">
        <v>1</v>
      </c>
    </row>
    <row r="5413" spans="1:8" hidden="1" x14ac:dyDescent="0.3">
      <c r="A5413" s="1">
        <v>2023</v>
      </c>
      <c r="B5413" t="s">
        <v>35</v>
      </c>
      <c r="C5413" t="s">
        <v>15</v>
      </c>
      <c r="D5413" s="36" t="s">
        <v>63</v>
      </c>
      <c r="E5413" s="36" t="s">
        <v>48</v>
      </c>
      <c r="F5413" s="37">
        <v>19</v>
      </c>
      <c r="G5413" s="37">
        <v>19</v>
      </c>
      <c r="H5413" s="28">
        <v>1</v>
      </c>
    </row>
    <row r="5414" spans="1:8" hidden="1" x14ac:dyDescent="0.3">
      <c r="A5414" s="1">
        <v>2023</v>
      </c>
      <c r="B5414" t="s">
        <v>35</v>
      </c>
      <c r="C5414" t="s">
        <v>15</v>
      </c>
      <c r="D5414" s="36" t="s">
        <v>65</v>
      </c>
      <c r="E5414" s="36" t="s">
        <v>48</v>
      </c>
      <c r="F5414" s="37">
        <v>21</v>
      </c>
      <c r="G5414" s="37">
        <v>21</v>
      </c>
      <c r="H5414" s="28">
        <v>1</v>
      </c>
    </row>
    <row r="5415" spans="1:8" hidden="1" x14ac:dyDescent="0.3">
      <c r="A5415" s="1">
        <v>2023</v>
      </c>
      <c r="B5415" t="s">
        <v>35</v>
      </c>
      <c r="C5415" t="s">
        <v>15</v>
      </c>
      <c r="D5415" s="36" t="s">
        <v>110</v>
      </c>
      <c r="E5415" s="36" t="s">
        <v>48</v>
      </c>
      <c r="F5415" s="37">
        <v>25</v>
      </c>
      <c r="G5415" s="37">
        <v>25</v>
      </c>
      <c r="H5415" s="28">
        <v>1</v>
      </c>
    </row>
    <row r="5416" spans="1:8" hidden="1" x14ac:dyDescent="0.3">
      <c r="A5416" s="1">
        <v>2023</v>
      </c>
      <c r="B5416" t="s">
        <v>35</v>
      </c>
      <c r="C5416" t="s">
        <v>15</v>
      </c>
      <c r="D5416" s="36" t="s">
        <v>66</v>
      </c>
      <c r="E5416" s="36" t="s">
        <v>48</v>
      </c>
      <c r="F5416" s="37">
        <v>20</v>
      </c>
      <c r="G5416" s="37">
        <v>20</v>
      </c>
      <c r="H5416" s="28">
        <v>1</v>
      </c>
    </row>
    <row r="5417" spans="1:8" hidden="1" x14ac:dyDescent="0.3">
      <c r="A5417" s="1">
        <v>2023</v>
      </c>
      <c r="B5417" t="s">
        <v>35</v>
      </c>
      <c r="C5417" t="s">
        <v>15</v>
      </c>
      <c r="D5417" s="36" t="s">
        <v>69</v>
      </c>
      <c r="E5417" s="36" t="s">
        <v>46</v>
      </c>
      <c r="F5417" s="37">
        <v>11</v>
      </c>
      <c r="G5417" s="37">
        <v>11</v>
      </c>
      <c r="H5417" s="28">
        <v>1</v>
      </c>
    </row>
    <row r="5418" spans="1:8" hidden="1" x14ac:dyDescent="0.3">
      <c r="A5418" s="1">
        <v>2023</v>
      </c>
      <c r="B5418" t="s">
        <v>35</v>
      </c>
      <c r="C5418" t="s">
        <v>15</v>
      </c>
      <c r="D5418" s="36" t="s">
        <v>70</v>
      </c>
      <c r="E5418" s="36" t="s">
        <v>46</v>
      </c>
      <c r="F5418" s="37">
        <v>18</v>
      </c>
      <c r="G5418" s="37">
        <v>18</v>
      </c>
      <c r="H5418" s="28">
        <v>1</v>
      </c>
    </row>
    <row r="5419" spans="1:8" hidden="1" x14ac:dyDescent="0.3">
      <c r="A5419" s="1">
        <v>2023</v>
      </c>
      <c r="B5419" t="s">
        <v>35</v>
      </c>
      <c r="C5419" t="s">
        <v>15</v>
      </c>
      <c r="D5419" s="36" t="s">
        <v>71</v>
      </c>
      <c r="E5419" s="36" t="s">
        <v>48</v>
      </c>
      <c r="F5419" s="37">
        <v>27</v>
      </c>
      <c r="G5419" s="37">
        <v>27</v>
      </c>
      <c r="H5419" s="28">
        <v>1</v>
      </c>
    </row>
    <row r="5420" spans="1:8" hidden="1" x14ac:dyDescent="0.3">
      <c r="A5420" s="1">
        <v>2023</v>
      </c>
      <c r="B5420" t="s">
        <v>35</v>
      </c>
      <c r="C5420" t="s">
        <v>15</v>
      </c>
      <c r="D5420" s="36" t="s">
        <v>71</v>
      </c>
      <c r="E5420" s="36" t="s">
        <v>46</v>
      </c>
      <c r="F5420" s="37">
        <v>66</v>
      </c>
      <c r="G5420" s="37">
        <v>66</v>
      </c>
      <c r="H5420" s="28">
        <v>1</v>
      </c>
    </row>
    <row r="5421" spans="1:8" hidden="1" x14ac:dyDescent="0.3">
      <c r="A5421" s="1">
        <v>2023</v>
      </c>
      <c r="B5421" t="s">
        <v>35</v>
      </c>
      <c r="C5421" t="s">
        <v>15</v>
      </c>
      <c r="D5421" s="36" t="s">
        <v>88</v>
      </c>
      <c r="E5421" s="36" t="s">
        <v>48</v>
      </c>
      <c r="F5421" s="37">
        <v>16</v>
      </c>
      <c r="G5421" s="37">
        <v>16</v>
      </c>
      <c r="H5421" s="28">
        <v>1</v>
      </c>
    </row>
    <row r="5422" spans="1:8" hidden="1" x14ac:dyDescent="0.3">
      <c r="A5422" s="1">
        <v>2023</v>
      </c>
      <c r="B5422" t="s">
        <v>35</v>
      </c>
      <c r="C5422" t="s">
        <v>15</v>
      </c>
      <c r="D5422" s="36" t="s">
        <v>72</v>
      </c>
      <c r="E5422" s="36" t="s">
        <v>48</v>
      </c>
      <c r="F5422" s="37">
        <v>24</v>
      </c>
      <c r="G5422" s="37">
        <v>24</v>
      </c>
      <c r="H5422" s="28">
        <v>1</v>
      </c>
    </row>
    <row r="5423" spans="1:8" hidden="1" x14ac:dyDescent="0.3">
      <c r="A5423" s="1">
        <v>2023</v>
      </c>
      <c r="B5423" t="s">
        <v>35</v>
      </c>
      <c r="C5423" t="s">
        <v>15</v>
      </c>
      <c r="D5423" s="36" t="s">
        <v>74</v>
      </c>
      <c r="E5423" s="36" t="s">
        <v>48</v>
      </c>
      <c r="F5423" s="37">
        <v>40</v>
      </c>
      <c r="G5423" s="37">
        <v>40</v>
      </c>
      <c r="H5423" s="28">
        <v>1</v>
      </c>
    </row>
    <row r="5424" spans="1:8" hidden="1" x14ac:dyDescent="0.3">
      <c r="A5424" s="1">
        <v>2023</v>
      </c>
      <c r="B5424" t="s">
        <v>35</v>
      </c>
      <c r="C5424" t="s">
        <v>15</v>
      </c>
      <c r="D5424" s="36" t="s">
        <v>77</v>
      </c>
      <c r="E5424" s="36" t="s">
        <v>48</v>
      </c>
      <c r="F5424" s="37">
        <v>17</v>
      </c>
      <c r="G5424" s="37">
        <v>17</v>
      </c>
      <c r="H5424" s="28">
        <v>1</v>
      </c>
    </row>
    <row r="5425" spans="1:8" hidden="1" x14ac:dyDescent="0.3">
      <c r="A5425" s="1">
        <v>2023</v>
      </c>
      <c r="B5425" t="s">
        <v>35</v>
      </c>
      <c r="C5425" t="s">
        <v>15</v>
      </c>
      <c r="D5425" s="36" t="s">
        <v>80</v>
      </c>
      <c r="E5425" s="36" t="s">
        <v>48</v>
      </c>
      <c r="F5425" s="37">
        <v>15</v>
      </c>
      <c r="G5425" s="37">
        <v>15</v>
      </c>
      <c r="H5425" s="28">
        <v>1</v>
      </c>
    </row>
    <row r="5426" spans="1:8" hidden="1" x14ac:dyDescent="0.3">
      <c r="A5426" s="1">
        <v>2023</v>
      </c>
      <c r="B5426" t="s">
        <v>35</v>
      </c>
      <c r="C5426" t="s">
        <v>15</v>
      </c>
      <c r="D5426" s="36" t="s">
        <v>80</v>
      </c>
      <c r="E5426" s="36" t="s">
        <v>46</v>
      </c>
      <c r="F5426" s="37">
        <v>35</v>
      </c>
      <c r="G5426" s="37">
        <v>35</v>
      </c>
      <c r="H5426" s="28">
        <v>1</v>
      </c>
    </row>
    <row r="5427" spans="1:8" hidden="1" x14ac:dyDescent="0.3">
      <c r="A5427" s="1">
        <v>2023</v>
      </c>
      <c r="B5427" t="s">
        <v>35</v>
      </c>
      <c r="C5427" t="s">
        <v>15</v>
      </c>
      <c r="D5427" s="36" t="s">
        <v>63</v>
      </c>
      <c r="E5427" s="36" t="s">
        <v>52</v>
      </c>
      <c r="F5427" s="37">
        <v>13</v>
      </c>
      <c r="G5427" s="37">
        <v>13</v>
      </c>
      <c r="H5427" s="28">
        <v>1</v>
      </c>
    </row>
    <row r="5428" spans="1:8" hidden="1" x14ac:dyDescent="0.3">
      <c r="A5428" s="1">
        <v>2023</v>
      </c>
      <c r="B5428" t="s">
        <v>35</v>
      </c>
      <c r="C5428" t="s">
        <v>15</v>
      </c>
      <c r="D5428" s="36" t="s">
        <v>119</v>
      </c>
      <c r="E5428" s="36" t="s">
        <v>43</v>
      </c>
      <c r="F5428" s="37">
        <v>12</v>
      </c>
      <c r="G5428" s="37">
        <v>12</v>
      </c>
      <c r="H5428" s="28">
        <v>1</v>
      </c>
    </row>
    <row r="5429" spans="1:8" hidden="1" x14ac:dyDescent="0.3">
      <c r="A5429" s="1">
        <v>2023</v>
      </c>
      <c r="B5429" t="s">
        <v>35</v>
      </c>
      <c r="C5429" t="s">
        <v>15</v>
      </c>
      <c r="D5429" s="36" t="s">
        <v>65</v>
      </c>
      <c r="E5429" s="36" t="s">
        <v>43</v>
      </c>
      <c r="F5429" s="37">
        <v>12</v>
      </c>
      <c r="G5429" s="37">
        <v>12</v>
      </c>
      <c r="H5429" s="28">
        <v>1</v>
      </c>
    </row>
    <row r="5430" spans="1:8" hidden="1" x14ac:dyDescent="0.3">
      <c r="A5430" s="1">
        <v>2023</v>
      </c>
      <c r="B5430" t="s">
        <v>35</v>
      </c>
      <c r="C5430" t="s">
        <v>15</v>
      </c>
      <c r="D5430" s="36" t="s">
        <v>110</v>
      </c>
      <c r="E5430" s="36" t="s">
        <v>52</v>
      </c>
      <c r="F5430" s="37">
        <v>22</v>
      </c>
      <c r="G5430" s="37">
        <v>22</v>
      </c>
      <c r="H5430" s="28">
        <v>1</v>
      </c>
    </row>
    <row r="5431" spans="1:8" hidden="1" x14ac:dyDescent="0.3">
      <c r="A5431" s="1">
        <v>2023</v>
      </c>
      <c r="B5431" t="s">
        <v>35</v>
      </c>
      <c r="C5431" t="s">
        <v>15</v>
      </c>
      <c r="D5431" s="36" t="s">
        <v>66</v>
      </c>
      <c r="E5431" s="36" t="s">
        <v>43</v>
      </c>
      <c r="F5431" s="37">
        <v>21</v>
      </c>
      <c r="G5431" s="37">
        <v>21</v>
      </c>
      <c r="H5431" s="28">
        <v>1</v>
      </c>
    </row>
    <row r="5432" spans="1:8" hidden="1" x14ac:dyDescent="0.3">
      <c r="A5432" s="1">
        <v>2023</v>
      </c>
      <c r="B5432" t="s">
        <v>35</v>
      </c>
      <c r="C5432" t="s">
        <v>15</v>
      </c>
      <c r="D5432" s="36" t="s">
        <v>67</v>
      </c>
      <c r="E5432" s="36" t="s">
        <v>43</v>
      </c>
      <c r="F5432" s="37">
        <v>22</v>
      </c>
      <c r="G5432" s="37">
        <v>22</v>
      </c>
      <c r="H5432" s="28">
        <v>1</v>
      </c>
    </row>
    <row r="5433" spans="1:8" hidden="1" x14ac:dyDescent="0.3">
      <c r="A5433" s="1">
        <v>2023</v>
      </c>
      <c r="B5433" t="s">
        <v>35</v>
      </c>
      <c r="C5433" t="s">
        <v>15</v>
      </c>
      <c r="D5433" s="36" t="s">
        <v>67</v>
      </c>
      <c r="E5433" s="36" t="s">
        <v>52</v>
      </c>
      <c r="F5433" s="37">
        <v>12</v>
      </c>
      <c r="G5433" s="37">
        <v>12</v>
      </c>
      <c r="H5433" s="28">
        <v>1</v>
      </c>
    </row>
    <row r="5434" spans="1:8" hidden="1" x14ac:dyDescent="0.3">
      <c r="A5434" s="1">
        <v>2023</v>
      </c>
      <c r="B5434" t="s">
        <v>35</v>
      </c>
      <c r="C5434" t="s">
        <v>15</v>
      </c>
      <c r="D5434" s="36" t="s">
        <v>69</v>
      </c>
      <c r="E5434" s="36" t="s">
        <v>52</v>
      </c>
      <c r="F5434" s="37">
        <v>61</v>
      </c>
      <c r="G5434" s="37">
        <v>61</v>
      </c>
      <c r="H5434" s="28">
        <v>1</v>
      </c>
    </row>
    <row r="5435" spans="1:8" hidden="1" x14ac:dyDescent="0.3">
      <c r="A5435" s="1">
        <v>2023</v>
      </c>
      <c r="B5435" t="s">
        <v>35</v>
      </c>
      <c r="C5435" t="s">
        <v>15</v>
      </c>
      <c r="D5435" s="36" t="s">
        <v>70</v>
      </c>
      <c r="E5435" s="36" t="s">
        <v>43</v>
      </c>
      <c r="F5435" s="37">
        <v>14</v>
      </c>
      <c r="G5435" s="37">
        <v>14</v>
      </c>
      <c r="H5435" s="28">
        <v>1</v>
      </c>
    </row>
    <row r="5436" spans="1:8" hidden="1" x14ac:dyDescent="0.3">
      <c r="A5436" s="1">
        <v>2023</v>
      </c>
      <c r="B5436" t="s">
        <v>35</v>
      </c>
      <c r="C5436" t="s">
        <v>15</v>
      </c>
      <c r="D5436" s="36" t="s">
        <v>71</v>
      </c>
      <c r="E5436" s="36" t="s">
        <v>52</v>
      </c>
      <c r="F5436" s="37">
        <v>28</v>
      </c>
      <c r="G5436" s="37">
        <v>28</v>
      </c>
      <c r="H5436" s="28">
        <v>1</v>
      </c>
    </row>
    <row r="5437" spans="1:8" hidden="1" x14ac:dyDescent="0.3">
      <c r="A5437" s="1">
        <v>2023</v>
      </c>
      <c r="B5437" t="s">
        <v>35</v>
      </c>
      <c r="C5437" t="s">
        <v>15</v>
      </c>
      <c r="D5437" s="36" t="s">
        <v>88</v>
      </c>
      <c r="E5437" s="36" t="s">
        <v>52</v>
      </c>
      <c r="F5437" s="37">
        <v>10</v>
      </c>
      <c r="G5437" s="37">
        <v>10</v>
      </c>
      <c r="H5437" s="28">
        <v>1</v>
      </c>
    </row>
    <row r="5438" spans="1:8" hidden="1" x14ac:dyDescent="0.3">
      <c r="A5438" s="1">
        <v>2023</v>
      </c>
      <c r="B5438" t="s">
        <v>35</v>
      </c>
      <c r="C5438" t="s">
        <v>15</v>
      </c>
      <c r="D5438" s="36" t="s">
        <v>72</v>
      </c>
      <c r="E5438" s="36" t="s">
        <v>43</v>
      </c>
      <c r="F5438" s="37">
        <v>15</v>
      </c>
      <c r="G5438" s="37">
        <v>15</v>
      </c>
      <c r="H5438" s="28">
        <v>1</v>
      </c>
    </row>
    <row r="5439" spans="1:8" hidden="1" x14ac:dyDescent="0.3">
      <c r="A5439" s="1">
        <v>2023</v>
      </c>
      <c r="B5439" t="s">
        <v>35</v>
      </c>
      <c r="C5439" t="s">
        <v>15</v>
      </c>
      <c r="D5439" s="36" t="s">
        <v>72</v>
      </c>
      <c r="E5439" s="36" t="s">
        <v>52</v>
      </c>
      <c r="F5439" s="37">
        <v>14</v>
      </c>
      <c r="G5439" s="37">
        <v>14</v>
      </c>
      <c r="H5439" s="28">
        <v>1</v>
      </c>
    </row>
    <row r="5440" spans="1:8" hidden="1" x14ac:dyDescent="0.3">
      <c r="A5440" s="1">
        <v>2023</v>
      </c>
      <c r="B5440" t="s">
        <v>35</v>
      </c>
      <c r="C5440" t="s">
        <v>15</v>
      </c>
      <c r="D5440" s="36" t="s">
        <v>76</v>
      </c>
      <c r="E5440" s="36" t="s">
        <v>52</v>
      </c>
      <c r="F5440" s="37">
        <v>12</v>
      </c>
      <c r="G5440" s="37">
        <v>12</v>
      </c>
      <c r="H5440" s="28">
        <v>1</v>
      </c>
    </row>
    <row r="5441" spans="1:8" hidden="1" x14ac:dyDescent="0.3">
      <c r="A5441" s="1">
        <v>2023</v>
      </c>
      <c r="B5441" t="s">
        <v>35</v>
      </c>
      <c r="C5441" t="s">
        <v>15</v>
      </c>
      <c r="D5441" s="36" t="s">
        <v>89</v>
      </c>
      <c r="E5441" s="36" t="s">
        <v>43</v>
      </c>
      <c r="F5441" s="37">
        <v>13</v>
      </c>
      <c r="G5441" s="37">
        <v>13</v>
      </c>
      <c r="H5441" s="28">
        <v>1</v>
      </c>
    </row>
    <row r="5442" spans="1:8" hidden="1" x14ac:dyDescent="0.3">
      <c r="A5442" s="1">
        <v>2023</v>
      </c>
      <c r="B5442" t="s">
        <v>35</v>
      </c>
      <c r="C5442" t="s">
        <v>15</v>
      </c>
      <c r="D5442" s="36" t="s">
        <v>77</v>
      </c>
      <c r="E5442" s="36" t="s">
        <v>52</v>
      </c>
      <c r="F5442" s="37">
        <v>16</v>
      </c>
      <c r="G5442" s="37">
        <v>16</v>
      </c>
      <c r="H5442" s="28">
        <v>1</v>
      </c>
    </row>
    <row r="5443" spans="1:8" hidden="1" x14ac:dyDescent="0.3">
      <c r="A5443" s="1">
        <v>2023</v>
      </c>
      <c r="B5443" t="s">
        <v>35</v>
      </c>
      <c r="C5443" t="s">
        <v>15</v>
      </c>
      <c r="D5443" s="36" t="s">
        <v>80</v>
      </c>
      <c r="E5443" s="36" t="s">
        <v>43</v>
      </c>
      <c r="F5443" s="37">
        <v>35</v>
      </c>
      <c r="G5443" s="37">
        <v>35</v>
      </c>
      <c r="H5443" s="28">
        <v>1</v>
      </c>
    </row>
    <row r="5444" spans="1:8" hidden="1" x14ac:dyDescent="0.3">
      <c r="A5444" s="1">
        <v>2023</v>
      </c>
      <c r="B5444" t="s">
        <v>35</v>
      </c>
      <c r="C5444" t="s">
        <v>15</v>
      </c>
      <c r="D5444" s="36" t="s">
        <v>82</v>
      </c>
      <c r="E5444" s="36" t="s">
        <v>43</v>
      </c>
      <c r="F5444" s="37">
        <v>22</v>
      </c>
      <c r="G5444" s="37">
        <v>22</v>
      </c>
      <c r="H5444" s="28">
        <v>1</v>
      </c>
    </row>
    <row r="5445" spans="1:8" hidden="1" x14ac:dyDescent="0.3">
      <c r="A5445" s="1">
        <v>2023</v>
      </c>
      <c r="B5445" t="s">
        <v>35</v>
      </c>
      <c r="C5445" t="s">
        <v>15</v>
      </c>
      <c r="D5445" s="36" t="s">
        <v>82</v>
      </c>
      <c r="E5445" s="36" t="s">
        <v>52</v>
      </c>
      <c r="F5445" s="37">
        <v>10</v>
      </c>
      <c r="G5445" s="37">
        <v>10</v>
      </c>
      <c r="H5445" s="28">
        <v>1</v>
      </c>
    </row>
    <row r="5446" spans="1:8" hidden="1" x14ac:dyDescent="0.3">
      <c r="A5446" s="1">
        <v>2023</v>
      </c>
      <c r="B5446" t="s">
        <v>35</v>
      </c>
      <c r="C5446" t="s">
        <v>15</v>
      </c>
      <c r="D5446" s="36" t="s">
        <v>85</v>
      </c>
      <c r="E5446" s="36" t="s">
        <v>43</v>
      </c>
      <c r="F5446" s="37">
        <v>35</v>
      </c>
      <c r="G5446" s="37">
        <v>35</v>
      </c>
      <c r="H5446" s="28">
        <v>1</v>
      </c>
    </row>
    <row r="5447" spans="1:8" hidden="1" x14ac:dyDescent="0.3">
      <c r="A5447" s="1">
        <v>2023</v>
      </c>
      <c r="B5447" t="s">
        <v>35</v>
      </c>
      <c r="C5447" t="s">
        <v>15</v>
      </c>
      <c r="D5447" s="36" t="s">
        <v>85</v>
      </c>
      <c r="E5447" s="36" t="s">
        <v>52</v>
      </c>
      <c r="F5447" s="37">
        <v>13</v>
      </c>
      <c r="G5447" s="37">
        <v>13</v>
      </c>
      <c r="H5447" s="28">
        <v>1</v>
      </c>
    </row>
    <row r="5448" spans="1:8" hidden="1" x14ac:dyDescent="0.3">
      <c r="A5448" s="1">
        <v>2023</v>
      </c>
      <c r="B5448" t="s">
        <v>35</v>
      </c>
      <c r="C5448" t="s">
        <v>15</v>
      </c>
      <c r="D5448" s="36" t="s">
        <v>87</v>
      </c>
      <c r="E5448" s="36" t="s">
        <v>43</v>
      </c>
      <c r="F5448" s="37">
        <v>26</v>
      </c>
      <c r="G5448" s="37">
        <v>26</v>
      </c>
      <c r="H5448" s="28">
        <v>1</v>
      </c>
    </row>
    <row r="5449" spans="1:8" hidden="1" x14ac:dyDescent="0.3">
      <c r="A5449" s="1">
        <v>2023</v>
      </c>
      <c r="B5449" t="s">
        <v>35</v>
      </c>
      <c r="C5449" t="s">
        <v>15</v>
      </c>
      <c r="D5449" s="36" t="s">
        <v>87</v>
      </c>
      <c r="E5449" s="36" t="s">
        <v>52</v>
      </c>
      <c r="F5449" s="37">
        <v>53</v>
      </c>
      <c r="G5449" s="37">
        <v>53</v>
      </c>
      <c r="H5449" s="28">
        <v>1</v>
      </c>
    </row>
    <row r="5450" spans="1:8" hidden="1" x14ac:dyDescent="0.3">
      <c r="A5450" s="1">
        <v>2023</v>
      </c>
      <c r="B5450" t="s">
        <v>35</v>
      </c>
      <c r="C5450" t="s">
        <v>15</v>
      </c>
      <c r="D5450" s="36" t="s">
        <v>62</v>
      </c>
      <c r="E5450" s="36" t="s">
        <v>45</v>
      </c>
      <c r="F5450" s="37">
        <v>13</v>
      </c>
      <c r="G5450" s="37">
        <v>13</v>
      </c>
      <c r="H5450" s="28">
        <v>1</v>
      </c>
    </row>
    <row r="5451" spans="1:8" hidden="1" x14ac:dyDescent="0.3">
      <c r="A5451" s="1">
        <v>2023</v>
      </c>
      <c r="B5451" t="s">
        <v>35</v>
      </c>
      <c r="C5451" t="s">
        <v>15</v>
      </c>
      <c r="D5451" s="36" t="s">
        <v>63</v>
      </c>
      <c r="E5451" s="36" t="s">
        <v>45</v>
      </c>
      <c r="F5451" s="37">
        <v>17</v>
      </c>
      <c r="G5451" s="37">
        <v>17</v>
      </c>
      <c r="H5451" s="28">
        <v>1</v>
      </c>
    </row>
    <row r="5452" spans="1:8" hidden="1" x14ac:dyDescent="0.3">
      <c r="A5452" s="1">
        <v>2023</v>
      </c>
      <c r="B5452" t="s">
        <v>35</v>
      </c>
      <c r="C5452" t="s">
        <v>15</v>
      </c>
      <c r="D5452" s="36" t="s">
        <v>119</v>
      </c>
      <c r="E5452" s="36" t="s">
        <v>45</v>
      </c>
      <c r="F5452" s="37">
        <v>13</v>
      </c>
      <c r="G5452" s="37">
        <v>13</v>
      </c>
      <c r="H5452" s="28">
        <v>1</v>
      </c>
    </row>
    <row r="5453" spans="1:8" hidden="1" x14ac:dyDescent="0.3">
      <c r="A5453" s="1">
        <v>2023</v>
      </c>
      <c r="B5453" t="s">
        <v>35</v>
      </c>
      <c r="C5453" t="s">
        <v>15</v>
      </c>
      <c r="D5453" s="36" t="s">
        <v>65</v>
      </c>
      <c r="E5453" s="36" t="s">
        <v>45</v>
      </c>
      <c r="F5453" s="37">
        <v>23</v>
      </c>
      <c r="G5453" s="37">
        <v>23</v>
      </c>
      <c r="H5453" s="28">
        <v>1</v>
      </c>
    </row>
    <row r="5454" spans="1:8" hidden="1" x14ac:dyDescent="0.3">
      <c r="A5454" s="1">
        <v>2023</v>
      </c>
      <c r="B5454" t="s">
        <v>35</v>
      </c>
      <c r="C5454" t="s">
        <v>15</v>
      </c>
      <c r="D5454" s="36" t="s">
        <v>110</v>
      </c>
      <c r="E5454" s="36" t="s">
        <v>45</v>
      </c>
      <c r="F5454" s="37">
        <v>13</v>
      </c>
      <c r="G5454" s="37">
        <v>13</v>
      </c>
      <c r="H5454" s="28">
        <v>1</v>
      </c>
    </row>
    <row r="5455" spans="1:8" hidden="1" x14ac:dyDescent="0.3">
      <c r="A5455" s="1">
        <v>2023</v>
      </c>
      <c r="B5455" t="s">
        <v>35</v>
      </c>
      <c r="C5455" t="s">
        <v>15</v>
      </c>
      <c r="D5455" s="36" t="s">
        <v>70</v>
      </c>
      <c r="E5455" s="36" t="s">
        <v>45</v>
      </c>
      <c r="F5455" s="37">
        <v>12</v>
      </c>
      <c r="G5455" s="37">
        <v>12</v>
      </c>
      <c r="H5455" s="28">
        <v>1</v>
      </c>
    </row>
    <row r="5456" spans="1:8" hidden="1" x14ac:dyDescent="0.3">
      <c r="A5456" s="1">
        <v>2023</v>
      </c>
      <c r="B5456" t="s">
        <v>35</v>
      </c>
      <c r="C5456" t="s">
        <v>15</v>
      </c>
      <c r="D5456" s="36" t="s">
        <v>72</v>
      </c>
      <c r="E5456" s="36" t="s">
        <v>45</v>
      </c>
      <c r="F5456" s="37">
        <v>30</v>
      </c>
      <c r="G5456" s="37">
        <v>30</v>
      </c>
      <c r="H5456" s="28">
        <v>1</v>
      </c>
    </row>
    <row r="5457" spans="1:8" hidden="1" x14ac:dyDescent="0.3">
      <c r="A5457" s="1">
        <v>2023</v>
      </c>
      <c r="B5457" t="s">
        <v>35</v>
      </c>
      <c r="C5457" t="s">
        <v>15</v>
      </c>
      <c r="D5457" s="36" t="s">
        <v>74</v>
      </c>
      <c r="E5457" s="36" t="s">
        <v>45</v>
      </c>
      <c r="F5457" s="37">
        <v>22</v>
      </c>
      <c r="G5457" s="37">
        <v>22</v>
      </c>
      <c r="H5457" s="28">
        <v>1</v>
      </c>
    </row>
    <row r="5458" spans="1:8" hidden="1" x14ac:dyDescent="0.3">
      <c r="A5458" s="1">
        <v>2023</v>
      </c>
      <c r="B5458" t="s">
        <v>35</v>
      </c>
      <c r="C5458" t="s">
        <v>15</v>
      </c>
      <c r="D5458" s="36" t="s">
        <v>89</v>
      </c>
      <c r="E5458" s="36" t="s">
        <v>45</v>
      </c>
      <c r="F5458" s="37">
        <v>16</v>
      </c>
      <c r="G5458" s="37">
        <v>16</v>
      </c>
      <c r="H5458" s="28">
        <v>1</v>
      </c>
    </row>
    <row r="5459" spans="1:8" hidden="1" x14ac:dyDescent="0.3">
      <c r="A5459" s="1">
        <v>2023</v>
      </c>
      <c r="B5459" t="s">
        <v>35</v>
      </c>
      <c r="C5459" t="s">
        <v>15</v>
      </c>
      <c r="D5459" s="36" t="s">
        <v>77</v>
      </c>
      <c r="E5459" s="36" t="s">
        <v>45</v>
      </c>
      <c r="F5459" s="37">
        <v>16</v>
      </c>
      <c r="G5459" s="37">
        <v>16</v>
      </c>
      <c r="H5459" s="28">
        <v>1</v>
      </c>
    </row>
    <row r="5460" spans="1:8" hidden="1" x14ac:dyDescent="0.3">
      <c r="A5460" s="1">
        <v>2023</v>
      </c>
      <c r="B5460" t="s">
        <v>35</v>
      </c>
      <c r="C5460" t="s">
        <v>15</v>
      </c>
      <c r="D5460" s="36" t="s">
        <v>80</v>
      </c>
      <c r="E5460" s="36" t="s">
        <v>45</v>
      </c>
      <c r="F5460" s="37">
        <v>44</v>
      </c>
      <c r="G5460" s="37">
        <v>44</v>
      </c>
      <c r="H5460" s="28">
        <v>1</v>
      </c>
    </row>
    <row r="5461" spans="1:8" hidden="1" x14ac:dyDescent="0.3">
      <c r="A5461" s="1">
        <v>2023</v>
      </c>
      <c r="B5461" t="s">
        <v>35</v>
      </c>
      <c r="C5461" t="s">
        <v>15</v>
      </c>
      <c r="D5461" s="36" t="s">
        <v>82</v>
      </c>
      <c r="E5461" s="36" t="s">
        <v>45</v>
      </c>
      <c r="F5461" s="37">
        <v>31</v>
      </c>
      <c r="G5461" s="37">
        <v>31</v>
      </c>
      <c r="H5461" s="28">
        <v>1</v>
      </c>
    </row>
    <row r="5462" spans="1:8" hidden="1" x14ac:dyDescent="0.3">
      <c r="A5462" s="1">
        <v>2023</v>
      </c>
      <c r="B5462" t="s">
        <v>35</v>
      </c>
      <c r="C5462" t="s">
        <v>15</v>
      </c>
      <c r="D5462" s="36" t="s">
        <v>85</v>
      </c>
      <c r="E5462" s="36" t="s">
        <v>45</v>
      </c>
      <c r="F5462" s="37">
        <v>27</v>
      </c>
      <c r="G5462" s="37">
        <v>27</v>
      </c>
      <c r="H5462" s="28">
        <v>1</v>
      </c>
    </row>
    <row r="5463" spans="1:8" hidden="1" x14ac:dyDescent="0.3">
      <c r="A5463" s="1">
        <v>2023</v>
      </c>
      <c r="B5463" t="s">
        <v>35</v>
      </c>
      <c r="C5463" t="s">
        <v>15</v>
      </c>
      <c r="D5463" s="36" t="s">
        <v>87</v>
      </c>
      <c r="E5463" s="36" t="s">
        <v>45</v>
      </c>
      <c r="F5463" s="37">
        <v>58</v>
      </c>
      <c r="G5463" s="37">
        <v>58</v>
      </c>
      <c r="H5463" s="28">
        <v>1</v>
      </c>
    </row>
    <row r="5464" spans="1:8" hidden="1" x14ac:dyDescent="0.3">
      <c r="A5464" s="1">
        <v>2023</v>
      </c>
      <c r="B5464" t="s">
        <v>35</v>
      </c>
      <c r="C5464" t="s">
        <v>15</v>
      </c>
      <c r="D5464" s="36" t="s">
        <v>69</v>
      </c>
      <c r="E5464" s="36" t="s">
        <v>49</v>
      </c>
      <c r="F5464" s="37">
        <v>11</v>
      </c>
      <c r="G5464" s="37">
        <v>11</v>
      </c>
      <c r="H5464" s="28">
        <v>1</v>
      </c>
    </row>
    <row r="5465" spans="1:8" hidden="1" x14ac:dyDescent="0.3">
      <c r="A5465" s="1">
        <v>2023</v>
      </c>
      <c r="B5465" t="s">
        <v>35</v>
      </c>
      <c r="C5465" t="s">
        <v>15</v>
      </c>
      <c r="D5465" s="36" t="s">
        <v>71</v>
      </c>
      <c r="E5465" s="36" t="s">
        <v>49</v>
      </c>
      <c r="F5465" s="37">
        <v>66</v>
      </c>
      <c r="G5465" s="37">
        <v>66</v>
      </c>
      <c r="H5465" s="28">
        <v>1</v>
      </c>
    </row>
    <row r="5466" spans="1:8" hidden="1" x14ac:dyDescent="0.3">
      <c r="A5466" s="1">
        <v>2023</v>
      </c>
      <c r="B5466" t="s">
        <v>35</v>
      </c>
      <c r="C5466" t="s">
        <v>15</v>
      </c>
      <c r="D5466" s="36" t="s">
        <v>88</v>
      </c>
      <c r="E5466" s="36" t="s">
        <v>49</v>
      </c>
      <c r="F5466" s="37">
        <v>24</v>
      </c>
      <c r="G5466" s="37">
        <v>24</v>
      </c>
      <c r="H5466" s="28">
        <v>1</v>
      </c>
    </row>
    <row r="5467" spans="1:8" hidden="1" x14ac:dyDescent="0.3">
      <c r="A5467" s="1">
        <v>2023</v>
      </c>
      <c r="B5467" t="s">
        <v>35</v>
      </c>
      <c r="C5467" t="s">
        <v>15</v>
      </c>
      <c r="D5467" s="36" t="s">
        <v>71</v>
      </c>
      <c r="E5467" s="36" t="s">
        <v>50</v>
      </c>
      <c r="F5467" s="37">
        <v>15</v>
      </c>
      <c r="G5467" s="37">
        <v>15</v>
      </c>
      <c r="H5467" s="28">
        <v>1</v>
      </c>
    </row>
    <row r="5468" spans="1:8" hidden="1" x14ac:dyDescent="0.3">
      <c r="A5468" s="1">
        <v>2023</v>
      </c>
      <c r="B5468" t="s">
        <v>35</v>
      </c>
      <c r="C5468" t="s">
        <v>15</v>
      </c>
      <c r="D5468" s="36" t="s">
        <v>76</v>
      </c>
      <c r="E5468" s="36" t="s">
        <v>50</v>
      </c>
      <c r="F5468" s="37">
        <v>12</v>
      </c>
      <c r="G5468" s="37">
        <v>12</v>
      </c>
      <c r="H5468" s="28">
        <v>1</v>
      </c>
    </row>
    <row r="5469" spans="1:8" hidden="1" x14ac:dyDescent="0.3">
      <c r="A5469" s="1">
        <v>2023</v>
      </c>
      <c r="B5469" t="s">
        <v>35</v>
      </c>
      <c r="C5469" t="s">
        <v>15</v>
      </c>
      <c r="D5469" s="36" t="s">
        <v>85</v>
      </c>
      <c r="E5469" s="36" t="s">
        <v>50</v>
      </c>
      <c r="F5469" s="37">
        <v>10</v>
      </c>
      <c r="G5469" s="37">
        <v>10</v>
      </c>
      <c r="H5469" s="28">
        <v>1</v>
      </c>
    </row>
    <row r="5470" spans="1:8" hidden="1" x14ac:dyDescent="0.3">
      <c r="A5470" s="1">
        <v>2023</v>
      </c>
      <c r="B5470" t="s">
        <v>35</v>
      </c>
      <c r="C5470" t="s">
        <v>17</v>
      </c>
      <c r="D5470" s="36" t="s">
        <v>62</v>
      </c>
      <c r="E5470" s="36" t="s">
        <v>46</v>
      </c>
      <c r="F5470" s="26">
        <v>7</v>
      </c>
      <c r="G5470" s="26">
        <v>20</v>
      </c>
      <c r="H5470" s="28">
        <v>0.35</v>
      </c>
    </row>
    <row r="5471" spans="1:8" hidden="1" x14ac:dyDescent="0.3">
      <c r="A5471" s="1">
        <v>2023</v>
      </c>
      <c r="B5471" t="s">
        <v>35</v>
      </c>
      <c r="C5471" t="s">
        <v>17</v>
      </c>
      <c r="D5471" s="36" t="s">
        <v>63</v>
      </c>
      <c r="E5471" s="36" t="s">
        <v>48</v>
      </c>
      <c r="F5471" s="26">
        <v>21</v>
      </c>
      <c r="G5471" s="26">
        <v>28</v>
      </c>
      <c r="H5471" s="28">
        <v>0.75</v>
      </c>
    </row>
    <row r="5472" spans="1:8" hidden="1" x14ac:dyDescent="0.3">
      <c r="A5472" s="1">
        <v>2023</v>
      </c>
      <c r="B5472" t="s">
        <v>35</v>
      </c>
      <c r="C5472" t="s">
        <v>17</v>
      </c>
      <c r="D5472" s="36" t="s">
        <v>119</v>
      </c>
      <c r="E5472" s="36" t="s">
        <v>48</v>
      </c>
      <c r="F5472" s="26">
        <v>10</v>
      </c>
      <c r="G5472" s="26">
        <v>11</v>
      </c>
      <c r="H5472" s="28">
        <v>0.90909090909000001</v>
      </c>
    </row>
    <row r="5473" spans="1:8" hidden="1" x14ac:dyDescent="0.3">
      <c r="A5473" s="1">
        <v>2023</v>
      </c>
      <c r="B5473" t="s">
        <v>35</v>
      </c>
      <c r="C5473" t="s">
        <v>17</v>
      </c>
      <c r="D5473" s="36" t="s">
        <v>65</v>
      </c>
      <c r="E5473" s="36" t="s">
        <v>48</v>
      </c>
      <c r="F5473" s="26">
        <v>31</v>
      </c>
      <c r="G5473" s="26">
        <v>33</v>
      </c>
      <c r="H5473" s="28">
        <v>0.93939393939299998</v>
      </c>
    </row>
    <row r="5474" spans="1:8" hidden="1" x14ac:dyDescent="0.3">
      <c r="A5474" s="1">
        <v>2023</v>
      </c>
      <c r="B5474" t="s">
        <v>35</v>
      </c>
      <c r="C5474" t="s">
        <v>17</v>
      </c>
      <c r="D5474" s="36" t="s">
        <v>110</v>
      </c>
      <c r="E5474" s="36" t="s">
        <v>48</v>
      </c>
      <c r="F5474" s="26">
        <v>14</v>
      </c>
      <c r="G5474" s="26">
        <v>18</v>
      </c>
      <c r="H5474" s="28">
        <v>0.77777777777699997</v>
      </c>
    </row>
    <row r="5475" spans="1:8" hidden="1" x14ac:dyDescent="0.3">
      <c r="A5475" s="1">
        <v>2023</v>
      </c>
      <c r="B5475" t="s">
        <v>35</v>
      </c>
      <c r="C5475" t="s">
        <v>17</v>
      </c>
      <c r="D5475" s="36" t="s">
        <v>67</v>
      </c>
      <c r="E5475" s="36" t="s">
        <v>48</v>
      </c>
      <c r="F5475" s="26">
        <v>13</v>
      </c>
      <c r="G5475" s="26">
        <v>18</v>
      </c>
      <c r="H5475" s="28">
        <v>0.72222222222200005</v>
      </c>
    </row>
    <row r="5476" spans="1:8" hidden="1" x14ac:dyDescent="0.3">
      <c r="A5476" s="1">
        <v>2023</v>
      </c>
      <c r="B5476" t="s">
        <v>35</v>
      </c>
      <c r="C5476" t="s">
        <v>17</v>
      </c>
      <c r="D5476" s="36" t="s">
        <v>71</v>
      </c>
      <c r="E5476" s="36" t="s">
        <v>48</v>
      </c>
      <c r="F5476" s="26">
        <v>28</v>
      </c>
      <c r="G5476" s="26">
        <v>43</v>
      </c>
      <c r="H5476" s="28">
        <v>0.651162790697</v>
      </c>
    </row>
    <row r="5477" spans="1:8" hidden="1" x14ac:dyDescent="0.3">
      <c r="A5477" s="1">
        <v>2023</v>
      </c>
      <c r="B5477" t="s">
        <v>35</v>
      </c>
      <c r="C5477" t="s">
        <v>17</v>
      </c>
      <c r="D5477" s="36" t="s">
        <v>88</v>
      </c>
      <c r="E5477" s="36" t="s">
        <v>48</v>
      </c>
      <c r="F5477" s="26">
        <v>15</v>
      </c>
      <c r="G5477" s="26">
        <v>23</v>
      </c>
      <c r="H5477" s="28">
        <v>0.65217391304299999</v>
      </c>
    </row>
    <row r="5478" spans="1:8" hidden="1" x14ac:dyDescent="0.3">
      <c r="A5478" s="1">
        <v>2023</v>
      </c>
      <c r="B5478" t="s">
        <v>35</v>
      </c>
      <c r="C5478" t="s">
        <v>17</v>
      </c>
      <c r="D5478" s="36" t="s">
        <v>88</v>
      </c>
      <c r="E5478" s="36" t="s">
        <v>46</v>
      </c>
      <c r="F5478" s="26">
        <v>27</v>
      </c>
      <c r="G5478" s="26">
        <v>31</v>
      </c>
      <c r="H5478" s="28">
        <v>0.87096774193500004</v>
      </c>
    </row>
    <row r="5479" spans="1:8" hidden="1" x14ac:dyDescent="0.3">
      <c r="A5479" s="1">
        <v>2023</v>
      </c>
      <c r="B5479" t="s">
        <v>35</v>
      </c>
      <c r="C5479" t="s">
        <v>17</v>
      </c>
      <c r="D5479" s="36" t="s">
        <v>97</v>
      </c>
      <c r="E5479" s="36" t="s">
        <v>48</v>
      </c>
      <c r="F5479" s="26">
        <v>10</v>
      </c>
      <c r="G5479" s="26">
        <v>11</v>
      </c>
      <c r="H5479" s="28">
        <v>0.90909090909000001</v>
      </c>
    </row>
    <row r="5480" spans="1:8" hidden="1" x14ac:dyDescent="0.3">
      <c r="A5480" s="1">
        <v>2023</v>
      </c>
      <c r="B5480" t="s">
        <v>35</v>
      </c>
      <c r="C5480" t="s">
        <v>17</v>
      </c>
      <c r="D5480" s="36" t="s">
        <v>120</v>
      </c>
      <c r="E5480" s="36" t="s">
        <v>48</v>
      </c>
      <c r="F5480" s="26">
        <v>11</v>
      </c>
      <c r="G5480" s="26">
        <v>14</v>
      </c>
      <c r="H5480" s="28">
        <v>0.78571428571400004</v>
      </c>
    </row>
    <row r="5481" spans="1:8" hidden="1" x14ac:dyDescent="0.3">
      <c r="A5481" s="1">
        <v>2023</v>
      </c>
      <c r="B5481" t="s">
        <v>35</v>
      </c>
      <c r="C5481" t="s">
        <v>17</v>
      </c>
      <c r="D5481" s="36" t="s">
        <v>80</v>
      </c>
      <c r="E5481" s="36" t="s">
        <v>48</v>
      </c>
      <c r="F5481" s="26">
        <v>17</v>
      </c>
      <c r="G5481" s="26">
        <v>43</v>
      </c>
      <c r="H5481" s="28">
        <v>0.39534883720899999</v>
      </c>
    </row>
    <row r="5482" spans="1:8" hidden="1" x14ac:dyDescent="0.3">
      <c r="A5482" s="1">
        <v>2023</v>
      </c>
      <c r="B5482" t="s">
        <v>35</v>
      </c>
      <c r="C5482" t="s">
        <v>17</v>
      </c>
      <c r="D5482" s="36" t="s">
        <v>85</v>
      </c>
      <c r="E5482" s="36" t="s">
        <v>46</v>
      </c>
      <c r="F5482" s="26">
        <v>55</v>
      </c>
      <c r="G5482" s="26">
        <v>72</v>
      </c>
      <c r="H5482" s="28">
        <v>0.76388888888799999</v>
      </c>
    </row>
    <row r="5483" spans="1:8" hidden="1" x14ac:dyDescent="0.3">
      <c r="A5483" s="1">
        <v>2023</v>
      </c>
      <c r="B5483" t="s">
        <v>35</v>
      </c>
      <c r="C5483" t="s">
        <v>17</v>
      </c>
      <c r="D5483" s="36" t="s">
        <v>62</v>
      </c>
      <c r="E5483" s="36" t="s">
        <v>43</v>
      </c>
      <c r="F5483" s="26">
        <v>3</v>
      </c>
      <c r="G5483" s="26">
        <v>11</v>
      </c>
      <c r="H5483" s="28">
        <v>0.27272727272699998</v>
      </c>
    </row>
    <row r="5484" spans="1:8" hidden="1" x14ac:dyDescent="0.3">
      <c r="A5484" s="1">
        <v>2023</v>
      </c>
      <c r="B5484" t="s">
        <v>35</v>
      </c>
      <c r="C5484" t="s">
        <v>17</v>
      </c>
      <c r="D5484" s="36" t="s">
        <v>62</v>
      </c>
      <c r="E5484" s="36" t="s">
        <v>52</v>
      </c>
      <c r="F5484" s="26">
        <v>4</v>
      </c>
      <c r="G5484" s="26">
        <v>13</v>
      </c>
      <c r="H5484" s="28">
        <v>0.30769230769200001</v>
      </c>
    </row>
    <row r="5485" spans="1:8" hidden="1" x14ac:dyDescent="0.3">
      <c r="A5485" s="1">
        <v>2023</v>
      </c>
      <c r="B5485" t="s">
        <v>35</v>
      </c>
      <c r="C5485" t="s">
        <v>17</v>
      </c>
      <c r="D5485" s="36" t="s">
        <v>63</v>
      </c>
      <c r="E5485" s="36" t="s">
        <v>43</v>
      </c>
      <c r="F5485" s="26">
        <v>9</v>
      </c>
      <c r="G5485" s="26">
        <v>14</v>
      </c>
      <c r="H5485" s="28">
        <v>0.64285714285700002</v>
      </c>
    </row>
    <row r="5486" spans="1:8" hidden="1" x14ac:dyDescent="0.3">
      <c r="A5486" s="1">
        <v>2023</v>
      </c>
      <c r="B5486" t="s">
        <v>35</v>
      </c>
      <c r="C5486" t="s">
        <v>17</v>
      </c>
      <c r="D5486" s="36" t="s">
        <v>63</v>
      </c>
      <c r="E5486" s="36" t="s">
        <v>52</v>
      </c>
      <c r="F5486" s="26">
        <v>10</v>
      </c>
      <c r="G5486" s="26">
        <v>11</v>
      </c>
      <c r="H5486" s="28">
        <v>0.90909090909000001</v>
      </c>
    </row>
    <row r="5487" spans="1:8" hidden="1" x14ac:dyDescent="0.3">
      <c r="A5487" s="1">
        <v>2023</v>
      </c>
      <c r="B5487" t="s">
        <v>35</v>
      </c>
      <c r="C5487" t="s">
        <v>17</v>
      </c>
      <c r="D5487" s="36" t="s">
        <v>119</v>
      </c>
      <c r="E5487" s="36" t="s">
        <v>43</v>
      </c>
      <c r="F5487" s="26">
        <v>8</v>
      </c>
      <c r="G5487" s="26">
        <v>10</v>
      </c>
      <c r="H5487" s="28">
        <v>0.8</v>
      </c>
    </row>
    <row r="5488" spans="1:8" hidden="1" x14ac:dyDescent="0.3">
      <c r="A5488" s="1">
        <v>2023</v>
      </c>
      <c r="B5488" t="s">
        <v>35</v>
      </c>
      <c r="C5488" t="s">
        <v>17</v>
      </c>
      <c r="D5488" s="36" t="s">
        <v>65</v>
      </c>
      <c r="E5488" s="36" t="s">
        <v>52</v>
      </c>
      <c r="F5488" s="26">
        <v>15</v>
      </c>
      <c r="G5488" s="26">
        <v>16</v>
      </c>
      <c r="H5488" s="28">
        <v>0.9375</v>
      </c>
    </row>
    <row r="5489" spans="1:8" hidden="1" x14ac:dyDescent="0.3">
      <c r="A5489" s="1">
        <v>2023</v>
      </c>
      <c r="B5489" t="s">
        <v>35</v>
      </c>
      <c r="C5489" t="s">
        <v>17</v>
      </c>
      <c r="D5489" s="36" t="s">
        <v>110</v>
      </c>
      <c r="E5489" s="36" t="s">
        <v>52</v>
      </c>
      <c r="F5489" s="26">
        <v>10</v>
      </c>
      <c r="G5489" s="26">
        <v>14</v>
      </c>
      <c r="H5489" s="28">
        <v>0.71428571428499998</v>
      </c>
    </row>
    <row r="5490" spans="1:8" hidden="1" x14ac:dyDescent="0.3">
      <c r="A5490" s="1">
        <v>2023</v>
      </c>
      <c r="B5490" t="s">
        <v>35</v>
      </c>
      <c r="C5490" t="s">
        <v>17</v>
      </c>
      <c r="D5490" s="36" t="s">
        <v>67</v>
      </c>
      <c r="E5490" s="36" t="s">
        <v>52</v>
      </c>
      <c r="F5490" s="26">
        <v>15</v>
      </c>
      <c r="G5490" s="26">
        <v>25</v>
      </c>
      <c r="H5490" s="28">
        <v>0.6</v>
      </c>
    </row>
    <row r="5491" spans="1:8" hidden="1" x14ac:dyDescent="0.3">
      <c r="A5491" s="1">
        <v>2023</v>
      </c>
      <c r="B5491" t="s">
        <v>35</v>
      </c>
      <c r="C5491" t="s">
        <v>17</v>
      </c>
      <c r="D5491" s="36" t="s">
        <v>70</v>
      </c>
      <c r="E5491" s="36" t="s">
        <v>43</v>
      </c>
      <c r="F5491" s="26">
        <v>14</v>
      </c>
      <c r="G5491" s="26">
        <v>27</v>
      </c>
      <c r="H5491" s="28">
        <v>0.51851851851800002</v>
      </c>
    </row>
    <row r="5492" spans="1:8" hidden="1" x14ac:dyDescent="0.3">
      <c r="A5492" s="1">
        <v>2023</v>
      </c>
      <c r="B5492" t="s">
        <v>35</v>
      </c>
      <c r="C5492" t="s">
        <v>17</v>
      </c>
      <c r="D5492" s="36" t="s">
        <v>70</v>
      </c>
      <c r="E5492" s="36" t="s">
        <v>52</v>
      </c>
      <c r="F5492" s="26">
        <v>8</v>
      </c>
      <c r="G5492" s="26">
        <v>10</v>
      </c>
      <c r="H5492" s="28">
        <v>0.8</v>
      </c>
    </row>
    <row r="5493" spans="1:8" hidden="1" x14ac:dyDescent="0.3">
      <c r="A5493" s="1">
        <v>2023</v>
      </c>
      <c r="B5493" t="s">
        <v>35</v>
      </c>
      <c r="C5493" t="s">
        <v>17</v>
      </c>
      <c r="D5493" s="36" t="s">
        <v>71</v>
      </c>
      <c r="E5493" s="36" t="s">
        <v>52</v>
      </c>
      <c r="F5493" s="26">
        <v>21</v>
      </c>
      <c r="G5493" s="26">
        <v>31</v>
      </c>
      <c r="H5493" s="28">
        <v>0.67741935483799998</v>
      </c>
    </row>
    <row r="5494" spans="1:8" hidden="1" x14ac:dyDescent="0.3">
      <c r="A5494" s="1">
        <v>2023</v>
      </c>
      <c r="B5494" t="s">
        <v>35</v>
      </c>
      <c r="C5494" t="s">
        <v>17</v>
      </c>
      <c r="D5494" s="36" t="s">
        <v>88</v>
      </c>
      <c r="E5494" s="36" t="s">
        <v>43</v>
      </c>
      <c r="F5494" s="26">
        <v>39</v>
      </c>
      <c r="G5494" s="26">
        <v>48</v>
      </c>
      <c r="H5494" s="28">
        <v>0.8125</v>
      </c>
    </row>
    <row r="5495" spans="1:8" hidden="1" x14ac:dyDescent="0.3">
      <c r="A5495" s="1">
        <v>2023</v>
      </c>
      <c r="B5495" t="s">
        <v>35</v>
      </c>
      <c r="C5495" t="s">
        <v>17</v>
      </c>
      <c r="D5495" s="36" t="s">
        <v>72</v>
      </c>
      <c r="E5495" s="36" t="s">
        <v>43</v>
      </c>
      <c r="F5495" s="26">
        <v>18</v>
      </c>
      <c r="G5495" s="26">
        <v>26</v>
      </c>
      <c r="H5495" s="28">
        <v>0.69230769230699996</v>
      </c>
    </row>
    <row r="5496" spans="1:8" hidden="1" x14ac:dyDescent="0.3">
      <c r="A5496" s="1">
        <v>2023</v>
      </c>
      <c r="B5496" t="s">
        <v>35</v>
      </c>
      <c r="C5496" t="s">
        <v>17</v>
      </c>
      <c r="D5496" s="36" t="s">
        <v>72</v>
      </c>
      <c r="E5496" s="36" t="s">
        <v>52</v>
      </c>
      <c r="F5496" s="26">
        <v>16</v>
      </c>
      <c r="G5496" s="26">
        <v>22</v>
      </c>
      <c r="H5496" s="28">
        <v>0.72727272727199999</v>
      </c>
    </row>
    <row r="5497" spans="1:8" hidden="1" x14ac:dyDescent="0.3">
      <c r="A5497" s="1">
        <v>2023</v>
      </c>
      <c r="B5497" t="s">
        <v>35</v>
      </c>
      <c r="C5497" t="s">
        <v>17</v>
      </c>
      <c r="D5497" s="36" t="s">
        <v>74</v>
      </c>
      <c r="E5497" s="36" t="s">
        <v>43</v>
      </c>
      <c r="F5497" s="26">
        <v>10</v>
      </c>
      <c r="G5497" s="26">
        <v>11</v>
      </c>
      <c r="H5497" s="28">
        <v>0.90909090909000001</v>
      </c>
    </row>
    <row r="5498" spans="1:8" hidden="1" x14ac:dyDescent="0.3">
      <c r="A5498" s="1">
        <v>2023</v>
      </c>
      <c r="B5498" t="s">
        <v>35</v>
      </c>
      <c r="C5498" t="s">
        <v>17</v>
      </c>
      <c r="D5498" s="36" t="s">
        <v>74</v>
      </c>
      <c r="E5498" s="36" t="s">
        <v>52</v>
      </c>
      <c r="F5498" s="26">
        <v>46</v>
      </c>
      <c r="G5498" s="26">
        <v>57</v>
      </c>
      <c r="H5498" s="28">
        <v>0.80701754385900004</v>
      </c>
    </row>
    <row r="5499" spans="1:8" hidden="1" x14ac:dyDescent="0.3">
      <c r="A5499" s="1">
        <v>2023</v>
      </c>
      <c r="B5499" t="s">
        <v>35</v>
      </c>
      <c r="C5499" t="s">
        <v>17</v>
      </c>
      <c r="D5499" s="36" t="s">
        <v>76</v>
      </c>
      <c r="E5499" s="36" t="s">
        <v>52</v>
      </c>
      <c r="F5499" s="26">
        <v>11</v>
      </c>
      <c r="G5499" s="26">
        <v>22</v>
      </c>
      <c r="H5499" s="28">
        <v>0.5</v>
      </c>
    </row>
    <row r="5500" spans="1:8" hidden="1" x14ac:dyDescent="0.3">
      <c r="A5500" s="1">
        <v>2023</v>
      </c>
      <c r="B5500" t="s">
        <v>35</v>
      </c>
      <c r="C5500" t="s">
        <v>17</v>
      </c>
      <c r="D5500" s="36" t="s">
        <v>89</v>
      </c>
      <c r="E5500" s="36" t="s">
        <v>43</v>
      </c>
      <c r="F5500" s="26">
        <v>12</v>
      </c>
      <c r="G5500" s="26">
        <v>16</v>
      </c>
      <c r="H5500" s="28">
        <v>0.75</v>
      </c>
    </row>
    <row r="5501" spans="1:8" hidden="1" x14ac:dyDescent="0.3">
      <c r="A5501" s="1">
        <v>2023</v>
      </c>
      <c r="B5501" t="s">
        <v>35</v>
      </c>
      <c r="C5501" t="s">
        <v>17</v>
      </c>
      <c r="D5501" s="36" t="s">
        <v>120</v>
      </c>
      <c r="E5501" s="36" t="s">
        <v>52</v>
      </c>
      <c r="F5501" s="26">
        <v>9</v>
      </c>
      <c r="G5501" s="26">
        <v>11</v>
      </c>
      <c r="H5501" s="28">
        <v>0.818181818181</v>
      </c>
    </row>
    <row r="5502" spans="1:8" hidden="1" x14ac:dyDescent="0.3">
      <c r="A5502" s="1">
        <v>2023</v>
      </c>
      <c r="B5502" t="s">
        <v>35</v>
      </c>
      <c r="C5502" t="s">
        <v>17</v>
      </c>
      <c r="D5502" s="36" t="s">
        <v>105</v>
      </c>
      <c r="E5502" s="36" t="s">
        <v>52</v>
      </c>
      <c r="F5502" s="26">
        <v>8</v>
      </c>
      <c r="G5502" s="26">
        <v>18</v>
      </c>
      <c r="H5502" s="28">
        <v>0.444444444444</v>
      </c>
    </row>
    <row r="5503" spans="1:8" hidden="1" x14ac:dyDescent="0.3">
      <c r="A5503" s="1">
        <v>2023</v>
      </c>
      <c r="B5503" t="s">
        <v>35</v>
      </c>
      <c r="C5503" t="s">
        <v>17</v>
      </c>
      <c r="D5503" s="36" t="s">
        <v>80</v>
      </c>
      <c r="E5503" s="36" t="s">
        <v>52</v>
      </c>
      <c r="F5503" s="26">
        <v>12</v>
      </c>
      <c r="G5503" s="26">
        <v>24</v>
      </c>
      <c r="H5503" s="28">
        <v>0.5</v>
      </c>
    </row>
    <row r="5504" spans="1:8" hidden="1" x14ac:dyDescent="0.3">
      <c r="A5504" s="1">
        <v>2023</v>
      </c>
      <c r="B5504" t="s">
        <v>35</v>
      </c>
      <c r="C5504" t="s">
        <v>17</v>
      </c>
      <c r="D5504" s="36" t="s">
        <v>82</v>
      </c>
      <c r="E5504" s="36" t="s">
        <v>52</v>
      </c>
      <c r="F5504" s="26">
        <v>4</v>
      </c>
      <c r="G5504" s="26">
        <v>15</v>
      </c>
      <c r="H5504" s="28">
        <v>0.26666666666599997</v>
      </c>
    </row>
    <row r="5505" spans="1:8" hidden="1" x14ac:dyDescent="0.3">
      <c r="A5505" s="1">
        <v>2023</v>
      </c>
      <c r="B5505" t="s">
        <v>35</v>
      </c>
      <c r="C5505" t="s">
        <v>17</v>
      </c>
      <c r="D5505" s="36" t="s">
        <v>85</v>
      </c>
      <c r="E5505" s="36" t="s">
        <v>52</v>
      </c>
      <c r="F5505" s="26">
        <v>18</v>
      </c>
      <c r="G5505" s="26">
        <v>20</v>
      </c>
      <c r="H5505" s="28">
        <v>0.9</v>
      </c>
    </row>
    <row r="5506" spans="1:8" hidden="1" x14ac:dyDescent="0.3">
      <c r="A5506" s="1">
        <v>2023</v>
      </c>
      <c r="B5506" t="s">
        <v>35</v>
      </c>
      <c r="C5506" t="s">
        <v>17</v>
      </c>
      <c r="D5506" s="36" t="s">
        <v>87</v>
      </c>
      <c r="E5506" s="36" t="s">
        <v>43</v>
      </c>
      <c r="F5506" s="26">
        <v>19</v>
      </c>
      <c r="G5506" s="26">
        <v>31</v>
      </c>
      <c r="H5506" s="28">
        <v>0.61290322580599998</v>
      </c>
    </row>
    <row r="5507" spans="1:8" hidden="1" x14ac:dyDescent="0.3">
      <c r="A5507" s="1">
        <v>2023</v>
      </c>
      <c r="B5507" t="s">
        <v>35</v>
      </c>
      <c r="C5507" t="s">
        <v>17</v>
      </c>
      <c r="D5507" s="36" t="s">
        <v>80</v>
      </c>
      <c r="E5507" s="36" t="s">
        <v>163</v>
      </c>
      <c r="F5507" s="26">
        <v>13</v>
      </c>
      <c r="G5507" s="26">
        <v>16</v>
      </c>
      <c r="H5507" s="28">
        <v>0.8125</v>
      </c>
    </row>
    <row r="5508" spans="1:8" hidden="1" x14ac:dyDescent="0.3">
      <c r="A5508" s="1">
        <v>2023</v>
      </c>
      <c r="B5508" t="s">
        <v>35</v>
      </c>
      <c r="C5508" t="s">
        <v>17</v>
      </c>
      <c r="D5508" s="36" t="s">
        <v>63</v>
      </c>
      <c r="E5508" s="36" t="s">
        <v>45</v>
      </c>
      <c r="F5508" s="26">
        <v>17</v>
      </c>
      <c r="G5508" s="26">
        <v>22</v>
      </c>
      <c r="H5508" s="28">
        <v>0.77272727272700004</v>
      </c>
    </row>
    <row r="5509" spans="1:8" hidden="1" x14ac:dyDescent="0.3">
      <c r="A5509" s="1">
        <v>2023</v>
      </c>
      <c r="B5509" t="s">
        <v>35</v>
      </c>
      <c r="C5509" t="s">
        <v>17</v>
      </c>
      <c r="D5509" s="36" t="s">
        <v>119</v>
      </c>
      <c r="E5509" s="36" t="s">
        <v>45</v>
      </c>
      <c r="F5509" s="26">
        <v>10</v>
      </c>
      <c r="G5509" s="26">
        <v>12</v>
      </c>
      <c r="H5509" s="28">
        <v>0.83333333333299997</v>
      </c>
    </row>
    <row r="5510" spans="1:8" hidden="1" x14ac:dyDescent="0.3">
      <c r="A5510" s="1">
        <v>2023</v>
      </c>
      <c r="B5510" t="s">
        <v>35</v>
      </c>
      <c r="C5510" t="s">
        <v>17</v>
      </c>
      <c r="D5510" s="36" t="s">
        <v>65</v>
      </c>
      <c r="E5510" s="36" t="s">
        <v>45</v>
      </c>
      <c r="F5510" s="26">
        <v>33</v>
      </c>
      <c r="G5510" s="26">
        <v>36</v>
      </c>
      <c r="H5510" s="28">
        <v>0.91666666666600005</v>
      </c>
    </row>
    <row r="5511" spans="1:8" hidden="1" x14ac:dyDescent="0.3">
      <c r="A5511" s="1">
        <v>2023</v>
      </c>
      <c r="B5511" t="s">
        <v>35</v>
      </c>
      <c r="C5511" t="s">
        <v>17</v>
      </c>
      <c r="D5511" s="36" t="s">
        <v>66</v>
      </c>
      <c r="E5511" s="36" t="s">
        <v>45</v>
      </c>
      <c r="F5511" s="26">
        <v>19</v>
      </c>
      <c r="G5511" s="26">
        <v>27</v>
      </c>
      <c r="H5511" s="28">
        <v>0.70370370370299995</v>
      </c>
    </row>
    <row r="5512" spans="1:8" hidden="1" x14ac:dyDescent="0.3">
      <c r="A5512" s="1">
        <v>2023</v>
      </c>
      <c r="B5512" t="s">
        <v>35</v>
      </c>
      <c r="C5512" t="s">
        <v>17</v>
      </c>
      <c r="D5512" s="36" t="s">
        <v>69</v>
      </c>
      <c r="E5512" s="36" t="s">
        <v>45</v>
      </c>
      <c r="F5512" s="26">
        <v>18</v>
      </c>
      <c r="G5512" s="26">
        <v>20</v>
      </c>
      <c r="H5512" s="28">
        <v>0.9</v>
      </c>
    </row>
    <row r="5513" spans="1:8" hidden="1" x14ac:dyDescent="0.3">
      <c r="A5513" s="1">
        <v>2023</v>
      </c>
      <c r="B5513" t="s">
        <v>35</v>
      </c>
      <c r="C5513" t="s">
        <v>17</v>
      </c>
      <c r="D5513" s="36" t="s">
        <v>70</v>
      </c>
      <c r="E5513" s="36" t="s">
        <v>45</v>
      </c>
      <c r="F5513" s="26">
        <v>16</v>
      </c>
      <c r="G5513" s="26">
        <v>33</v>
      </c>
      <c r="H5513" s="28">
        <v>0.48484848484800003</v>
      </c>
    </row>
    <row r="5514" spans="1:8" hidden="1" x14ac:dyDescent="0.3">
      <c r="A5514" s="1">
        <v>2023</v>
      </c>
      <c r="B5514" t="s">
        <v>35</v>
      </c>
      <c r="C5514" t="s">
        <v>17</v>
      </c>
      <c r="D5514" s="36" t="s">
        <v>74</v>
      </c>
      <c r="E5514" s="36" t="s">
        <v>45</v>
      </c>
      <c r="F5514" s="26">
        <v>26</v>
      </c>
      <c r="G5514" s="26">
        <v>32</v>
      </c>
      <c r="H5514" s="28">
        <v>0.8125</v>
      </c>
    </row>
    <row r="5515" spans="1:8" hidden="1" x14ac:dyDescent="0.3">
      <c r="A5515" s="1">
        <v>2023</v>
      </c>
      <c r="B5515" t="s">
        <v>35</v>
      </c>
      <c r="C5515" t="s">
        <v>17</v>
      </c>
      <c r="D5515" s="36" t="s">
        <v>89</v>
      </c>
      <c r="E5515" s="36" t="s">
        <v>45</v>
      </c>
      <c r="F5515" s="26">
        <v>20</v>
      </c>
      <c r="G5515" s="26">
        <v>24</v>
      </c>
      <c r="H5515" s="28">
        <v>0.83333333333299997</v>
      </c>
    </row>
    <row r="5516" spans="1:8" hidden="1" x14ac:dyDescent="0.3">
      <c r="A5516" s="1">
        <v>2023</v>
      </c>
      <c r="B5516" t="s">
        <v>35</v>
      </c>
      <c r="C5516" t="s">
        <v>17</v>
      </c>
      <c r="D5516" s="36" t="s">
        <v>77</v>
      </c>
      <c r="E5516" s="36" t="s">
        <v>45</v>
      </c>
      <c r="F5516" s="26">
        <v>8</v>
      </c>
      <c r="G5516" s="26">
        <v>13</v>
      </c>
      <c r="H5516" s="28">
        <v>0.61538461538400002</v>
      </c>
    </row>
    <row r="5517" spans="1:8" hidden="1" x14ac:dyDescent="0.3">
      <c r="A5517" s="1">
        <v>2023</v>
      </c>
      <c r="B5517" t="s">
        <v>35</v>
      </c>
      <c r="C5517" t="s">
        <v>17</v>
      </c>
      <c r="D5517" s="36" t="s">
        <v>105</v>
      </c>
      <c r="E5517" s="36" t="s">
        <v>45</v>
      </c>
      <c r="F5517" s="26">
        <v>10</v>
      </c>
      <c r="G5517" s="26">
        <v>81</v>
      </c>
      <c r="H5517" s="28">
        <v>0.123456790123</v>
      </c>
    </row>
    <row r="5518" spans="1:8" hidden="1" x14ac:dyDescent="0.3">
      <c r="A5518" s="1">
        <v>2023</v>
      </c>
      <c r="B5518" t="s">
        <v>35</v>
      </c>
      <c r="C5518" t="s">
        <v>17</v>
      </c>
      <c r="D5518" s="36" t="s">
        <v>67</v>
      </c>
      <c r="E5518" s="36" t="s">
        <v>49</v>
      </c>
      <c r="F5518" s="26">
        <v>13</v>
      </c>
      <c r="G5518" s="26">
        <v>18</v>
      </c>
      <c r="H5518" s="28">
        <v>0.72222222222200005</v>
      </c>
    </row>
    <row r="5519" spans="1:8" hidden="1" x14ac:dyDescent="0.3">
      <c r="A5519" s="1">
        <v>2023</v>
      </c>
      <c r="B5519" t="s">
        <v>35</v>
      </c>
      <c r="C5519" t="s">
        <v>17</v>
      </c>
      <c r="D5519" s="36" t="s">
        <v>88</v>
      </c>
      <c r="E5519" s="36" t="s">
        <v>49</v>
      </c>
      <c r="F5519" s="26">
        <v>21</v>
      </c>
      <c r="G5519" s="26">
        <v>25</v>
      </c>
      <c r="H5519" s="28">
        <v>0.84</v>
      </c>
    </row>
    <row r="5520" spans="1:8" hidden="1" x14ac:dyDescent="0.3">
      <c r="A5520" s="1">
        <v>2023</v>
      </c>
      <c r="B5520" t="s">
        <v>35</v>
      </c>
      <c r="C5520" t="s">
        <v>17</v>
      </c>
      <c r="D5520" s="36" t="s">
        <v>67</v>
      </c>
      <c r="E5520" s="36" t="s">
        <v>50</v>
      </c>
      <c r="F5520" s="26">
        <v>13</v>
      </c>
      <c r="G5520" s="26">
        <v>21</v>
      </c>
      <c r="H5520" s="28">
        <v>0.61904761904700001</v>
      </c>
    </row>
    <row r="5521" spans="1:8" hidden="1" x14ac:dyDescent="0.3">
      <c r="A5521" s="1">
        <v>2023</v>
      </c>
      <c r="B5521" t="s">
        <v>35</v>
      </c>
      <c r="C5521" t="s">
        <v>17</v>
      </c>
      <c r="D5521" s="36" t="s">
        <v>76</v>
      </c>
      <c r="E5521" s="36" t="s">
        <v>50</v>
      </c>
      <c r="F5521" s="26">
        <v>19</v>
      </c>
      <c r="G5521" s="26">
        <v>33</v>
      </c>
      <c r="H5521" s="28">
        <v>0.57575757575700004</v>
      </c>
    </row>
    <row r="5522" spans="1:8" hidden="1" x14ac:dyDescent="0.3">
      <c r="A5522" s="1">
        <v>2023</v>
      </c>
      <c r="B5522" t="s">
        <v>35</v>
      </c>
      <c r="C5522" t="s">
        <v>17</v>
      </c>
      <c r="D5522" s="36" t="s">
        <v>105</v>
      </c>
      <c r="E5522" s="36" t="s">
        <v>50</v>
      </c>
      <c r="F5522" s="26">
        <v>2</v>
      </c>
      <c r="G5522" s="26">
        <v>24</v>
      </c>
      <c r="H5522" s="28">
        <v>8.3333333332999998E-2</v>
      </c>
    </row>
    <row r="5523" spans="1:8" hidden="1" x14ac:dyDescent="0.3">
      <c r="A5523" s="1">
        <v>2023</v>
      </c>
      <c r="B5523" t="s">
        <v>35</v>
      </c>
      <c r="C5523" t="s">
        <v>17</v>
      </c>
      <c r="D5523" s="36" t="s">
        <v>80</v>
      </c>
      <c r="E5523" s="36" t="s">
        <v>50</v>
      </c>
      <c r="F5523" s="26">
        <v>8</v>
      </c>
      <c r="G5523" s="26">
        <v>16</v>
      </c>
      <c r="H5523" s="28">
        <v>0.5</v>
      </c>
    </row>
    <row r="5524" spans="1:8" hidden="1" x14ac:dyDescent="0.3">
      <c r="A5524" s="1">
        <v>2023</v>
      </c>
      <c r="B5524" t="s">
        <v>35</v>
      </c>
      <c r="C5524" t="s">
        <v>17</v>
      </c>
      <c r="D5524" s="36" t="s">
        <v>82</v>
      </c>
      <c r="E5524" s="36" t="s">
        <v>50</v>
      </c>
      <c r="F5524" s="26">
        <v>6</v>
      </c>
      <c r="G5524" s="26">
        <v>23</v>
      </c>
      <c r="H5524" s="28">
        <v>0.260869565217</v>
      </c>
    </row>
    <row r="5525" spans="1:8" hidden="1" x14ac:dyDescent="0.3">
      <c r="A5525" s="1">
        <v>2023</v>
      </c>
      <c r="B5525" t="s">
        <v>35</v>
      </c>
      <c r="C5525" t="s">
        <v>17</v>
      </c>
      <c r="D5525" s="36" t="s">
        <v>85</v>
      </c>
      <c r="E5525" s="36" t="s">
        <v>50</v>
      </c>
      <c r="F5525" s="26">
        <v>11</v>
      </c>
      <c r="G5525" s="26">
        <v>20</v>
      </c>
      <c r="H5525" s="28">
        <v>0.55000000000000004</v>
      </c>
    </row>
    <row r="5526" spans="1:8" hidden="1" x14ac:dyDescent="0.3">
      <c r="A5526" s="1">
        <v>2023</v>
      </c>
      <c r="B5526" t="s">
        <v>35</v>
      </c>
      <c r="C5526" t="s">
        <v>17</v>
      </c>
      <c r="D5526" s="36" t="s">
        <v>80</v>
      </c>
      <c r="E5526" s="36" t="s">
        <v>54</v>
      </c>
      <c r="F5526" s="26">
        <v>8</v>
      </c>
      <c r="G5526" s="26">
        <v>13</v>
      </c>
      <c r="H5526" s="28">
        <v>0.61538461538400002</v>
      </c>
    </row>
    <row r="5527" spans="1:8" hidden="1" x14ac:dyDescent="0.3">
      <c r="A5527" s="1">
        <v>2023</v>
      </c>
      <c r="B5527" t="s">
        <v>35</v>
      </c>
      <c r="C5527" s="36" t="s">
        <v>18</v>
      </c>
      <c r="D5527" s="36" t="s">
        <v>62</v>
      </c>
      <c r="E5527" s="36" t="s">
        <v>46</v>
      </c>
      <c r="F5527" s="26">
        <v>0</v>
      </c>
      <c r="G5527" s="26">
        <v>27</v>
      </c>
      <c r="H5527" s="28">
        <v>0</v>
      </c>
    </row>
    <row r="5528" spans="1:8" hidden="1" x14ac:dyDescent="0.3">
      <c r="A5528" s="1">
        <v>2023</v>
      </c>
      <c r="B5528" t="s">
        <v>35</v>
      </c>
      <c r="C5528" s="36" t="s">
        <v>18</v>
      </c>
      <c r="D5528" s="36" t="s">
        <v>63</v>
      </c>
      <c r="E5528" s="36" t="s">
        <v>48</v>
      </c>
      <c r="F5528" s="26">
        <v>0</v>
      </c>
      <c r="G5528" s="26">
        <v>35</v>
      </c>
      <c r="H5528" s="28">
        <v>0</v>
      </c>
    </row>
    <row r="5529" spans="1:8" hidden="1" x14ac:dyDescent="0.3">
      <c r="A5529" s="1">
        <v>2023</v>
      </c>
      <c r="B5529" t="s">
        <v>35</v>
      </c>
      <c r="C5529" s="36" t="s">
        <v>18</v>
      </c>
      <c r="D5529" s="36" t="s">
        <v>119</v>
      </c>
      <c r="E5529" s="36" t="s">
        <v>48</v>
      </c>
      <c r="F5529" s="26">
        <v>0</v>
      </c>
      <c r="G5529" s="26">
        <v>13</v>
      </c>
      <c r="H5529" s="28">
        <v>0</v>
      </c>
    </row>
    <row r="5530" spans="1:8" hidden="1" x14ac:dyDescent="0.3">
      <c r="A5530" s="1">
        <v>2023</v>
      </c>
      <c r="B5530" t="s">
        <v>35</v>
      </c>
      <c r="C5530" s="36" t="s">
        <v>18</v>
      </c>
      <c r="D5530" s="36" t="s">
        <v>65</v>
      </c>
      <c r="E5530" s="36" t="s">
        <v>48</v>
      </c>
      <c r="F5530" s="26">
        <v>0</v>
      </c>
      <c r="G5530" s="26">
        <v>37</v>
      </c>
      <c r="H5530" s="28">
        <v>0</v>
      </c>
    </row>
    <row r="5531" spans="1:8" hidden="1" x14ac:dyDescent="0.3">
      <c r="A5531" s="1">
        <v>2023</v>
      </c>
      <c r="B5531" t="s">
        <v>35</v>
      </c>
      <c r="C5531" s="36" t="s">
        <v>18</v>
      </c>
      <c r="D5531" s="36" t="s">
        <v>110</v>
      </c>
      <c r="E5531" s="36" t="s">
        <v>48</v>
      </c>
      <c r="F5531" s="26">
        <v>0</v>
      </c>
      <c r="G5531" s="26">
        <v>58</v>
      </c>
      <c r="H5531" s="28">
        <v>0</v>
      </c>
    </row>
    <row r="5532" spans="1:8" hidden="1" x14ac:dyDescent="0.3">
      <c r="A5532" s="1">
        <v>2023</v>
      </c>
      <c r="B5532" t="s">
        <v>35</v>
      </c>
      <c r="C5532" s="36" t="s">
        <v>18</v>
      </c>
      <c r="D5532" s="36" t="s">
        <v>66</v>
      </c>
      <c r="E5532" s="36" t="s">
        <v>48</v>
      </c>
      <c r="F5532" s="26">
        <v>0</v>
      </c>
      <c r="G5532" s="26">
        <v>38</v>
      </c>
      <c r="H5532" s="28">
        <v>0</v>
      </c>
    </row>
    <row r="5533" spans="1:8" hidden="1" x14ac:dyDescent="0.3">
      <c r="A5533" s="1">
        <v>2023</v>
      </c>
      <c r="B5533" t="s">
        <v>35</v>
      </c>
      <c r="C5533" s="36" t="s">
        <v>18</v>
      </c>
      <c r="D5533" s="36" t="s">
        <v>67</v>
      </c>
      <c r="E5533" s="36" t="s">
        <v>48</v>
      </c>
      <c r="F5533" s="26">
        <v>24</v>
      </c>
      <c r="G5533" s="26">
        <v>24</v>
      </c>
      <c r="H5533" s="28">
        <v>1</v>
      </c>
    </row>
    <row r="5534" spans="1:8" hidden="1" x14ac:dyDescent="0.3">
      <c r="A5534" s="1">
        <v>2023</v>
      </c>
      <c r="B5534" t="s">
        <v>35</v>
      </c>
      <c r="C5534" s="36" t="s">
        <v>18</v>
      </c>
      <c r="D5534" s="36" t="s">
        <v>67</v>
      </c>
      <c r="E5534" s="36" t="s">
        <v>46</v>
      </c>
      <c r="F5534" s="26">
        <v>0</v>
      </c>
      <c r="G5534" s="26">
        <v>86</v>
      </c>
      <c r="H5534" s="28">
        <v>0</v>
      </c>
    </row>
    <row r="5535" spans="1:8" hidden="1" x14ac:dyDescent="0.3">
      <c r="A5535" s="1">
        <v>2023</v>
      </c>
      <c r="B5535" t="s">
        <v>35</v>
      </c>
      <c r="C5535" s="36" t="s">
        <v>18</v>
      </c>
      <c r="D5535" s="36" t="s">
        <v>69</v>
      </c>
      <c r="E5535" s="36" t="s">
        <v>48</v>
      </c>
      <c r="F5535" s="26">
        <v>0</v>
      </c>
      <c r="G5535" s="26">
        <v>237</v>
      </c>
      <c r="H5535" s="28">
        <v>0</v>
      </c>
    </row>
    <row r="5536" spans="1:8" hidden="1" x14ac:dyDescent="0.3">
      <c r="A5536" s="1">
        <v>2023</v>
      </c>
      <c r="B5536" t="s">
        <v>35</v>
      </c>
      <c r="C5536" s="36" t="s">
        <v>18</v>
      </c>
      <c r="D5536" s="36" t="s">
        <v>70</v>
      </c>
      <c r="E5536" s="36" t="s">
        <v>46</v>
      </c>
      <c r="F5536" s="26">
        <v>0</v>
      </c>
      <c r="G5536" s="26">
        <v>65</v>
      </c>
      <c r="H5536" s="28">
        <v>0</v>
      </c>
    </row>
    <row r="5537" spans="1:8" hidden="1" x14ac:dyDescent="0.3">
      <c r="A5537" s="1">
        <v>2023</v>
      </c>
      <c r="B5537" t="s">
        <v>35</v>
      </c>
      <c r="C5537" s="36" t="s">
        <v>18</v>
      </c>
      <c r="D5537" s="36" t="s">
        <v>71</v>
      </c>
      <c r="E5537" s="36" t="s">
        <v>48</v>
      </c>
      <c r="F5537" s="26">
        <v>0</v>
      </c>
      <c r="G5537" s="26">
        <v>55</v>
      </c>
      <c r="H5537" s="28">
        <v>0</v>
      </c>
    </row>
    <row r="5538" spans="1:8" hidden="1" x14ac:dyDescent="0.3">
      <c r="A5538" s="1">
        <v>2023</v>
      </c>
      <c r="B5538" t="s">
        <v>35</v>
      </c>
      <c r="C5538" s="36" t="s">
        <v>18</v>
      </c>
      <c r="D5538" s="36" t="s">
        <v>71</v>
      </c>
      <c r="E5538" s="36" t="s">
        <v>46</v>
      </c>
      <c r="F5538" s="26">
        <v>111</v>
      </c>
      <c r="G5538" s="26">
        <v>111</v>
      </c>
      <c r="H5538" s="28">
        <v>1</v>
      </c>
    </row>
    <row r="5539" spans="1:8" hidden="1" x14ac:dyDescent="0.3">
      <c r="A5539" s="1">
        <v>2023</v>
      </c>
      <c r="B5539" t="s">
        <v>35</v>
      </c>
      <c r="C5539" s="36" t="s">
        <v>18</v>
      </c>
      <c r="D5539" s="36" t="s">
        <v>88</v>
      </c>
      <c r="E5539" s="36" t="s">
        <v>48</v>
      </c>
      <c r="F5539" s="26">
        <v>0</v>
      </c>
      <c r="G5539" s="26">
        <v>21</v>
      </c>
      <c r="H5539" s="28">
        <v>0</v>
      </c>
    </row>
    <row r="5540" spans="1:8" hidden="1" x14ac:dyDescent="0.3">
      <c r="A5540" s="1">
        <v>2023</v>
      </c>
      <c r="B5540" t="s">
        <v>35</v>
      </c>
      <c r="C5540" s="36" t="s">
        <v>18</v>
      </c>
      <c r="D5540" s="36" t="s">
        <v>88</v>
      </c>
      <c r="E5540" s="36" t="s">
        <v>46</v>
      </c>
      <c r="F5540" s="26">
        <v>28</v>
      </c>
      <c r="G5540" s="26">
        <v>28</v>
      </c>
      <c r="H5540" s="28">
        <v>1</v>
      </c>
    </row>
    <row r="5541" spans="1:8" hidden="1" x14ac:dyDescent="0.3">
      <c r="A5541" s="1">
        <v>2023</v>
      </c>
      <c r="B5541" t="s">
        <v>35</v>
      </c>
      <c r="C5541" s="36" t="s">
        <v>18</v>
      </c>
      <c r="D5541" s="36" t="s">
        <v>72</v>
      </c>
      <c r="E5541" s="36" t="s">
        <v>48</v>
      </c>
      <c r="F5541" s="26">
        <v>0</v>
      </c>
      <c r="G5541" s="26">
        <v>45</v>
      </c>
      <c r="H5541" s="28">
        <v>0</v>
      </c>
    </row>
    <row r="5542" spans="1:8" hidden="1" x14ac:dyDescent="0.3">
      <c r="A5542" s="1">
        <v>2023</v>
      </c>
      <c r="B5542" t="s">
        <v>35</v>
      </c>
      <c r="C5542" s="36" t="s">
        <v>18</v>
      </c>
      <c r="D5542" s="36" t="s">
        <v>72</v>
      </c>
      <c r="E5542" s="36" t="s">
        <v>46</v>
      </c>
      <c r="F5542" s="26">
        <v>20</v>
      </c>
      <c r="G5542" s="26">
        <v>20</v>
      </c>
      <c r="H5542" s="28">
        <v>1</v>
      </c>
    </row>
    <row r="5543" spans="1:8" hidden="1" x14ac:dyDescent="0.3">
      <c r="A5543" s="1">
        <v>2023</v>
      </c>
      <c r="B5543" t="s">
        <v>35</v>
      </c>
      <c r="C5543" s="36" t="s">
        <v>18</v>
      </c>
      <c r="D5543" s="36" t="s">
        <v>74</v>
      </c>
      <c r="E5543" s="36" t="s">
        <v>48</v>
      </c>
      <c r="F5543" s="26">
        <v>0</v>
      </c>
      <c r="G5543" s="26">
        <v>115</v>
      </c>
      <c r="H5543" s="28">
        <v>0</v>
      </c>
    </row>
    <row r="5544" spans="1:8" hidden="1" x14ac:dyDescent="0.3">
      <c r="A5544" s="1">
        <v>2023</v>
      </c>
      <c r="B5544" t="s">
        <v>35</v>
      </c>
      <c r="C5544" s="36" t="s">
        <v>18</v>
      </c>
      <c r="D5544" s="36" t="s">
        <v>97</v>
      </c>
      <c r="E5544" s="36" t="s">
        <v>48</v>
      </c>
      <c r="F5544" s="26">
        <v>0</v>
      </c>
      <c r="G5544" s="26">
        <v>11</v>
      </c>
      <c r="H5544" s="28">
        <v>0</v>
      </c>
    </row>
    <row r="5545" spans="1:8" hidden="1" x14ac:dyDescent="0.3">
      <c r="A5545" s="1">
        <v>2023</v>
      </c>
      <c r="B5545" t="s">
        <v>35</v>
      </c>
      <c r="C5545" s="36" t="s">
        <v>18</v>
      </c>
      <c r="D5545" s="36" t="s">
        <v>76</v>
      </c>
      <c r="E5545" s="36" t="s">
        <v>46</v>
      </c>
      <c r="F5545" s="26">
        <v>0</v>
      </c>
      <c r="G5545" s="26">
        <v>138</v>
      </c>
      <c r="H5545" s="28">
        <v>0</v>
      </c>
    </row>
    <row r="5546" spans="1:8" hidden="1" x14ac:dyDescent="0.3">
      <c r="A5546" s="1">
        <v>2023</v>
      </c>
      <c r="B5546" t="s">
        <v>35</v>
      </c>
      <c r="C5546" s="36" t="s">
        <v>18</v>
      </c>
      <c r="D5546" s="36" t="s">
        <v>89</v>
      </c>
      <c r="E5546" s="36" t="s">
        <v>48</v>
      </c>
      <c r="F5546" s="26">
        <v>0</v>
      </c>
      <c r="G5546" s="26">
        <v>99</v>
      </c>
      <c r="H5546" s="28">
        <v>0</v>
      </c>
    </row>
    <row r="5547" spans="1:8" hidden="1" x14ac:dyDescent="0.3">
      <c r="A5547" s="1">
        <v>2023</v>
      </c>
      <c r="B5547" t="s">
        <v>35</v>
      </c>
      <c r="C5547" s="36" t="s">
        <v>18</v>
      </c>
      <c r="D5547" s="36" t="s">
        <v>120</v>
      </c>
      <c r="E5547" s="36" t="s">
        <v>48</v>
      </c>
      <c r="F5547" s="26">
        <v>0</v>
      </c>
      <c r="G5547" s="26">
        <v>21</v>
      </c>
      <c r="H5547" s="28">
        <v>0</v>
      </c>
    </row>
    <row r="5548" spans="1:8" hidden="1" x14ac:dyDescent="0.3">
      <c r="A5548" s="1">
        <v>2023</v>
      </c>
      <c r="B5548" t="s">
        <v>35</v>
      </c>
      <c r="C5548" s="36" t="s">
        <v>18</v>
      </c>
      <c r="D5548" s="36" t="s">
        <v>77</v>
      </c>
      <c r="E5548" s="36" t="s">
        <v>48</v>
      </c>
      <c r="F5548" s="26">
        <v>0</v>
      </c>
      <c r="G5548" s="26">
        <v>10</v>
      </c>
      <c r="H5548" s="28">
        <v>0</v>
      </c>
    </row>
    <row r="5549" spans="1:8" hidden="1" x14ac:dyDescent="0.3">
      <c r="A5549" s="1">
        <v>2023</v>
      </c>
      <c r="B5549" t="s">
        <v>35</v>
      </c>
      <c r="C5549" s="36" t="s">
        <v>18</v>
      </c>
      <c r="D5549" s="36" t="s">
        <v>107</v>
      </c>
      <c r="E5549" s="36" t="s">
        <v>48</v>
      </c>
      <c r="F5549" s="26">
        <v>0</v>
      </c>
      <c r="G5549" s="26">
        <v>10</v>
      </c>
      <c r="H5549" s="28">
        <v>0</v>
      </c>
    </row>
    <row r="5550" spans="1:8" hidden="1" x14ac:dyDescent="0.3">
      <c r="A5550" s="1">
        <v>2023</v>
      </c>
      <c r="B5550" t="s">
        <v>35</v>
      </c>
      <c r="C5550" s="36" t="s">
        <v>18</v>
      </c>
      <c r="D5550" s="36" t="s">
        <v>82</v>
      </c>
      <c r="E5550" s="36" t="s">
        <v>46</v>
      </c>
      <c r="F5550" s="26">
        <v>0</v>
      </c>
      <c r="G5550" s="26">
        <v>128</v>
      </c>
      <c r="H5550" s="28">
        <v>0</v>
      </c>
    </row>
    <row r="5551" spans="1:8" hidden="1" x14ac:dyDescent="0.3">
      <c r="A5551" s="1">
        <v>2023</v>
      </c>
      <c r="B5551" t="s">
        <v>35</v>
      </c>
      <c r="C5551" s="36" t="s">
        <v>18</v>
      </c>
      <c r="D5551" s="36" t="s">
        <v>85</v>
      </c>
      <c r="E5551" s="36" t="s">
        <v>46</v>
      </c>
      <c r="F5551" s="26">
        <v>0</v>
      </c>
      <c r="G5551" s="26">
        <v>90</v>
      </c>
      <c r="H5551" s="28">
        <v>0</v>
      </c>
    </row>
    <row r="5552" spans="1:8" hidden="1" x14ac:dyDescent="0.3">
      <c r="A5552" s="1">
        <v>2023</v>
      </c>
      <c r="B5552" t="s">
        <v>35</v>
      </c>
      <c r="C5552" s="36" t="s">
        <v>18</v>
      </c>
      <c r="D5552" s="36" t="s">
        <v>87</v>
      </c>
      <c r="E5552" s="36" t="s">
        <v>48</v>
      </c>
      <c r="F5552" s="26">
        <v>0</v>
      </c>
      <c r="G5552" s="26">
        <v>95</v>
      </c>
      <c r="H5552" s="28">
        <v>0</v>
      </c>
    </row>
    <row r="5553" spans="1:8" hidden="1" x14ac:dyDescent="0.3">
      <c r="A5553" s="1">
        <v>2023</v>
      </c>
      <c r="B5553" t="s">
        <v>35</v>
      </c>
      <c r="C5553" s="36" t="s">
        <v>18</v>
      </c>
      <c r="D5553" s="36" t="s">
        <v>62</v>
      </c>
      <c r="E5553" s="36" t="s">
        <v>43</v>
      </c>
      <c r="F5553" s="26">
        <v>4</v>
      </c>
      <c r="G5553" s="26">
        <v>16</v>
      </c>
      <c r="H5553" s="28">
        <v>0.25</v>
      </c>
    </row>
    <row r="5554" spans="1:8" hidden="1" x14ac:dyDescent="0.3">
      <c r="A5554" s="1">
        <v>2023</v>
      </c>
      <c r="B5554" t="s">
        <v>35</v>
      </c>
      <c r="C5554" s="36" t="s">
        <v>18</v>
      </c>
      <c r="D5554" s="36" t="s">
        <v>62</v>
      </c>
      <c r="E5554" s="36" t="s">
        <v>52</v>
      </c>
      <c r="F5554" s="26">
        <v>3</v>
      </c>
      <c r="G5554" s="26">
        <v>17</v>
      </c>
      <c r="H5554" s="28">
        <v>0.176470588235</v>
      </c>
    </row>
    <row r="5555" spans="1:8" hidden="1" x14ac:dyDescent="0.3">
      <c r="A5555" s="1">
        <v>2023</v>
      </c>
      <c r="B5555" t="s">
        <v>35</v>
      </c>
      <c r="C5555" s="36" t="s">
        <v>18</v>
      </c>
      <c r="D5555" s="36" t="s">
        <v>63</v>
      </c>
      <c r="E5555" s="36" t="s">
        <v>43</v>
      </c>
      <c r="F5555" s="26">
        <v>1</v>
      </c>
      <c r="G5555" s="26">
        <v>20</v>
      </c>
      <c r="H5555" s="28">
        <v>0.05</v>
      </c>
    </row>
    <row r="5556" spans="1:8" hidden="1" x14ac:dyDescent="0.3">
      <c r="A5556" s="1">
        <v>2023</v>
      </c>
      <c r="B5556" t="s">
        <v>35</v>
      </c>
      <c r="C5556" s="36" t="s">
        <v>18</v>
      </c>
      <c r="D5556" s="36" t="s">
        <v>63</v>
      </c>
      <c r="E5556" s="36" t="s">
        <v>52</v>
      </c>
      <c r="F5556" s="26">
        <v>0</v>
      </c>
      <c r="G5556" s="26">
        <v>12</v>
      </c>
      <c r="H5556" s="28">
        <v>0</v>
      </c>
    </row>
    <row r="5557" spans="1:8" hidden="1" x14ac:dyDescent="0.3">
      <c r="A5557" s="1">
        <v>2023</v>
      </c>
      <c r="B5557" t="s">
        <v>35</v>
      </c>
      <c r="C5557" s="36" t="s">
        <v>18</v>
      </c>
      <c r="D5557" s="36" t="s">
        <v>119</v>
      </c>
      <c r="E5557" s="36" t="s">
        <v>43</v>
      </c>
      <c r="F5557" s="26">
        <v>2</v>
      </c>
      <c r="G5557" s="26">
        <v>12</v>
      </c>
      <c r="H5557" s="28">
        <v>0.166666666666</v>
      </c>
    </row>
    <row r="5558" spans="1:8" hidden="1" x14ac:dyDescent="0.3">
      <c r="A5558" s="1">
        <v>2023</v>
      </c>
      <c r="B5558" t="s">
        <v>35</v>
      </c>
      <c r="C5558" s="36" t="s">
        <v>18</v>
      </c>
      <c r="D5558" s="36" t="s">
        <v>65</v>
      </c>
      <c r="E5558" s="36" t="s">
        <v>43</v>
      </c>
      <c r="F5558" s="26">
        <v>2</v>
      </c>
      <c r="G5558" s="26">
        <v>19</v>
      </c>
      <c r="H5558" s="28">
        <v>0.105263157894</v>
      </c>
    </row>
    <row r="5559" spans="1:8" hidden="1" x14ac:dyDescent="0.3">
      <c r="A5559" s="1">
        <v>2023</v>
      </c>
      <c r="B5559" t="s">
        <v>35</v>
      </c>
      <c r="C5559" s="36" t="s">
        <v>18</v>
      </c>
      <c r="D5559" s="36" t="s">
        <v>65</v>
      </c>
      <c r="E5559" s="36" t="s">
        <v>52</v>
      </c>
      <c r="F5559" s="26">
        <v>2</v>
      </c>
      <c r="G5559" s="26">
        <v>18</v>
      </c>
      <c r="H5559" s="28">
        <v>0.111111111111</v>
      </c>
    </row>
    <row r="5560" spans="1:8" hidden="1" x14ac:dyDescent="0.3">
      <c r="A5560" s="1">
        <v>2023</v>
      </c>
      <c r="B5560" t="s">
        <v>35</v>
      </c>
      <c r="C5560" s="36" t="s">
        <v>18</v>
      </c>
      <c r="D5560" s="36" t="s">
        <v>110</v>
      </c>
      <c r="E5560" s="36" t="s">
        <v>52</v>
      </c>
      <c r="F5560" s="26">
        <v>2</v>
      </c>
      <c r="G5560" s="26">
        <v>44</v>
      </c>
      <c r="H5560" s="28">
        <v>4.5454545454000003E-2</v>
      </c>
    </row>
    <row r="5561" spans="1:8" hidden="1" x14ac:dyDescent="0.3">
      <c r="A5561" s="1">
        <v>2023</v>
      </c>
      <c r="B5561" t="s">
        <v>35</v>
      </c>
      <c r="C5561" s="36" t="s">
        <v>18</v>
      </c>
      <c r="D5561" s="36" t="s">
        <v>66</v>
      </c>
      <c r="E5561" s="36" t="s">
        <v>43</v>
      </c>
      <c r="F5561" s="26">
        <v>4</v>
      </c>
      <c r="G5561" s="26">
        <v>37</v>
      </c>
      <c r="H5561" s="28">
        <v>0.10810810810800001</v>
      </c>
    </row>
    <row r="5562" spans="1:8" hidden="1" x14ac:dyDescent="0.3">
      <c r="A5562" s="1">
        <v>2023</v>
      </c>
      <c r="B5562" t="s">
        <v>35</v>
      </c>
      <c r="C5562" s="36" t="s">
        <v>18</v>
      </c>
      <c r="D5562" s="36" t="s">
        <v>67</v>
      </c>
      <c r="E5562" s="36" t="s">
        <v>43</v>
      </c>
      <c r="F5562" s="26">
        <v>13</v>
      </c>
      <c r="G5562" s="26">
        <v>67</v>
      </c>
      <c r="H5562" s="28">
        <v>0.19402985074599999</v>
      </c>
    </row>
    <row r="5563" spans="1:8" hidden="1" x14ac:dyDescent="0.3">
      <c r="A5563" s="1">
        <v>2023</v>
      </c>
      <c r="B5563" t="s">
        <v>35</v>
      </c>
      <c r="C5563" s="36" t="s">
        <v>18</v>
      </c>
      <c r="D5563" s="36" t="s">
        <v>67</v>
      </c>
      <c r="E5563" s="36" t="s">
        <v>52</v>
      </c>
      <c r="F5563" s="26">
        <v>8</v>
      </c>
      <c r="G5563" s="26">
        <v>32</v>
      </c>
      <c r="H5563" s="28">
        <v>0.25</v>
      </c>
    </row>
    <row r="5564" spans="1:8" hidden="1" x14ac:dyDescent="0.3">
      <c r="A5564" s="1">
        <v>2023</v>
      </c>
      <c r="B5564" t="s">
        <v>35</v>
      </c>
      <c r="C5564" s="36" t="s">
        <v>18</v>
      </c>
      <c r="D5564" s="36" t="s">
        <v>69</v>
      </c>
      <c r="E5564" s="36" t="s">
        <v>43</v>
      </c>
      <c r="F5564" s="26">
        <v>4</v>
      </c>
      <c r="G5564" s="26">
        <v>75</v>
      </c>
      <c r="H5564" s="28">
        <v>5.3333333332999999E-2</v>
      </c>
    </row>
    <row r="5565" spans="1:8" hidden="1" x14ac:dyDescent="0.3">
      <c r="A5565" s="1">
        <v>2023</v>
      </c>
      <c r="B5565" t="s">
        <v>35</v>
      </c>
      <c r="C5565" s="36" t="s">
        <v>18</v>
      </c>
      <c r="D5565" s="36" t="s">
        <v>69</v>
      </c>
      <c r="E5565" s="36" t="s">
        <v>52</v>
      </c>
      <c r="F5565" s="26">
        <v>4</v>
      </c>
      <c r="G5565" s="26">
        <v>160</v>
      </c>
      <c r="H5565" s="28">
        <v>2.5000000000000001E-2</v>
      </c>
    </row>
    <row r="5566" spans="1:8" hidden="1" x14ac:dyDescent="0.3">
      <c r="A5566" s="1">
        <v>2023</v>
      </c>
      <c r="B5566" t="s">
        <v>35</v>
      </c>
      <c r="C5566" s="36" t="s">
        <v>18</v>
      </c>
      <c r="D5566" s="36" t="s">
        <v>70</v>
      </c>
      <c r="E5566" s="36" t="s">
        <v>43</v>
      </c>
      <c r="F5566" s="26">
        <v>0</v>
      </c>
      <c r="G5566" s="26">
        <v>40</v>
      </c>
      <c r="H5566" s="28">
        <v>0</v>
      </c>
    </row>
    <row r="5567" spans="1:8" hidden="1" x14ac:dyDescent="0.3">
      <c r="A5567" s="1">
        <v>2023</v>
      </c>
      <c r="B5567" t="s">
        <v>35</v>
      </c>
      <c r="C5567" s="36" t="s">
        <v>18</v>
      </c>
      <c r="D5567" s="36" t="s">
        <v>70</v>
      </c>
      <c r="E5567" s="36" t="s">
        <v>52</v>
      </c>
      <c r="F5567" s="26">
        <v>0</v>
      </c>
      <c r="G5567" s="26">
        <v>15</v>
      </c>
      <c r="H5567" s="28">
        <v>0</v>
      </c>
    </row>
    <row r="5568" spans="1:8" hidden="1" x14ac:dyDescent="0.3">
      <c r="A5568" s="1">
        <v>2023</v>
      </c>
      <c r="B5568" t="s">
        <v>35</v>
      </c>
      <c r="C5568" s="36" t="s">
        <v>18</v>
      </c>
      <c r="D5568" s="36" t="s">
        <v>71</v>
      </c>
      <c r="E5568" s="36" t="s">
        <v>43</v>
      </c>
      <c r="F5568" s="26">
        <v>80</v>
      </c>
      <c r="G5568" s="26">
        <v>114</v>
      </c>
      <c r="H5568" s="28">
        <v>0.70175438596399997</v>
      </c>
    </row>
    <row r="5569" spans="1:8" hidden="1" x14ac:dyDescent="0.3">
      <c r="A5569" s="1">
        <v>2023</v>
      </c>
      <c r="B5569" t="s">
        <v>35</v>
      </c>
      <c r="C5569" s="36" t="s">
        <v>18</v>
      </c>
      <c r="D5569" s="36" t="s">
        <v>71</v>
      </c>
      <c r="E5569" s="36" t="s">
        <v>52</v>
      </c>
      <c r="F5569" s="26">
        <v>22</v>
      </c>
      <c r="G5569" s="26">
        <v>39</v>
      </c>
      <c r="H5569" s="28">
        <v>0.56410256410199999</v>
      </c>
    </row>
    <row r="5570" spans="1:8" hidden="1" x14ac:dyDescent="0.3">
      <c r="A5570" s="1">
        <v>2023</v>
      </c>
      <c r="B5570" t="s">
        <v>35</v>
      </c>
      <c r="C5570" s="36" t="s">
        <v>18</v>
      </c>
      <c r="D5570" s="36" t="s">
        <v>88</v>
      </c>
      <c r="E5570" s="36" t="s">
        <v>43</v>
      </c>
      <c r="F5570" s="26">
        <v>26</v>
      </c>
      <c r="G5570" s="26">
        <v>42</v>
      </c>
      <c r="H5570" s="28">
        <v>0.61904761904700001</v>
      </c>
    </row>
    <row r="5571" spans="1:8" hidden="1" x14ac:dyDescent="0.3">
      <c r="A5571" s="1">
        <v>2023</v>
      </c>
      <c r="B5571" t="s">
        <v>35</v>
      </c>
      <c r="C5571" s="36" t="s">
        <v>18</v>
      </c>
      <c r="D5571" s="36" t="s">
        <v>72</v>
      </c>
      <c r="E5571" s="36" t="s">
        <v>43</v>
      </c>
      <c r="F5571" s="26">
        <v>13</v>
      </c>
      <c r="G5571" s="26">
        <v>32</v>
      </c>
      <c r="H5571" s="28">
        <v>0.40625</v>
      </c>
    </row>
    <row r="5572" spans="1:8" hidden="1" x14ac:dyDescent="0.3">
      <c r="A5572" s="1">
        <v>2023</v>
      </c>
      <c r="B5572" t="s">
        <v>35</v>
      </c>
      <c r="C5572" s="36" t="s">
        <v>18</v>
      </c>
      <c r="D5572" s="36" t="s">
        <v>72</v>
      </c>
      <c r="E5572" s="36" t="s">
        <v>52</v>
      </c>
      <c r="F5572" s="26">
        <v>4</v>
      </c>
      <c r="G5572" s="26">
        <v>28</v>
      </c>
      <c r="H5572" s="28">
        <v>0.14285714285699999</v>
      </c>
    </row>
    <row r="5573" spans="1:8" hidden="1" x14ac:dyDescent="0.3">
      <c r="A5573" s="1">
        <v>2023</v>
      </c>
      <c r="B5573" t="s">
        <v>35</v>
      </c>
      <c r="C5573" s="36" t="s">
        <v>18</v>
      </c>
      <c r="D5573" s="36" t="s">
        <v>74</v>
      </c>
      <c r="E5573" s="36" t="s">
        <v>43</v>
      </c>
      <c r="F5573" s="26">
        <v>0</v>
      </c>
      <c r="G5573" s="26">
        <v>17</v>
      </c>
      <c r="H5573" s="28">
        <v>0</v>
      </c>
    </row>
    <row r="5574" spans="1:8" hidden="1" x14ac:dyDescent="0.3">
      <c r="A5574" s="1">
        <v>2023</v>
      </c>
      <c r="B5574" t="s">
        <v>35</v>
      </c>
      <c r="C5574" s="36" t="s">
        <v>18</v>
      </c>
      <c r="D5574" s="36" t="s">
        <v>74</v>
      </c>
      <c r="E5574" s="36" t="s">
        <v>52</v>
      </c>
      <c r="F5574" s="26">
        <v>2</v>
      </c>
      <c r="G5574" s="26">
        <v>93</v>
      </c>
      <c r="H5574" s="28">
        <v>2.1505376343999998E-2</v>
      </c>
    </row>
    <row r="5575" spans="1:8" hidden="1" x14ac:dyDescent="0.3">
      <c r="A5575" s="1">
        <v>2023</v>
      </c>
      <c r="B5575" t="s">
        <v>35</v>
      </c>
      <c r="C5575" s="36" t="s">
        <v>18</v>
      </c>
      <c r="D5575" s="36" t="s">
        <v>76</v>
      </c>
      <c r="E5575" s="36" t="s">
        <v>43</v>
      </c>
      <c r="F5575" s="26">
        <v>4</v>
      </c>
      <c r="G5575" s="26">
        <v>107</v>
      </c>
      <c r="H5575" s="28">
        <v>3.7383177570000002E-2</v>
      </c>
    </row>
    <row r="5576" spans="1:8" hidden="1" x14ac:dyDescent="0.3">
      <c r="A5576" s="1">
        <v>2023</v>
      </c>
      <c r="B5576" t="s">
        <v>35</v>
      </c>
      <c r="C5576" s="36" t="s">
        <v>18</v>
      </c>
      <c r="D5576" s="36" t="s">
        <v>76</v>
      </c>
      <c r="E5576" s="36" t="s">
        <v>52</v>
      </c>
      <c r="F5576" s="26">
        <v>2</v>
      </c>
      <c r="G5576" s="26">
        <v>26</v>
      </c>
      <c r="H5576" s="28">
        <v>7.6923076923000003E-2</v>
      </c>
    </row>
    <row r="5577" spans="1:8" hidden="1" x14ac:dyDescent="0.3">
      <c r="A5577" s="1">
        <v>2023</v>
      </c>
      <c r="B5577" t="s">
        <v>35</v>
      </c>
      <c r="C5577" s="36" t="s">
        <v>18</v>
      </c>
      <c r="D5577" s="36" t="s">
        <v>89</v>
      </c>
      <c r="E5577" s="36" t="s">
        <v>43</v>
      </c>
      <c r="F5577" s="26">
        <v>1</v>
      </c>
      <c r="G5577" s="26">
        <v>22</v>
      </c>
      <c r="H5577" s="28">
        <v>4.5454545454000003E-2</v>
      </c>
    </row>
    <row r="5578" spans="1:8" hidden="1" x14ac:dyDescent="0.3">
      <c r="A5578" s="1">
        <v>2023</v>
      </c>
      <c r="B5578" t="s">
        <v>35</v>
      </c>
      <c r="C5578" s="36" t="s">
        <v>18</v>
      </c>
      <c r="D5578" s="36" t="s">
        <v>89</v>
      </c>
      <c r="E5578" s="36" t="s">
        <v>52</v>
      </c>
      <c r="F5578" s="26">
        <v>0</v>
      </c>
      <c r="G5578" s="26">
        <v>66</v>
      </c>
      <c r="H5578" s="28">
        <v>0</v>
      </c>
    </row>
    <row r="5579" spans="1:8" hidden="1" x14ac:dyDescent="0.3">
      <c r="A5579" s="1">
        <v>2023</v>
      </c>
      <c r="B5579" t="s">
        <v>35</v>
      </c>
      <c r="C5579" s="36" t="s">
        <v>18</v>
      </c>
      <c r="D5579" s="36" t="s">
        <v>120</v>
      </c>
      <c r="E5579" s="36" t="s">
        <v>52</v>
      </c>
      <c r="F5579" s="26">
        <v>1</v>
      </c>
      <c r="G5579" s="26">
        <v>15</v>
      </c>
      <c r="H5579" s="28">
        <v>6.6666666666000005E-2</v>
      </c>
    </row>
    <row r="5580" spans="1:8" hidden="1" x14ac:dyDescent="0.3">
      <c r="A5580" s="1">
        <v>2023</v>
      </c>
      <c r="B5580" t="s">
        <v>35</v>
      </c>
      <c r="C5580" s="36" t="s">
        <v>18</v>
      </c>
      <c r="D5580" s="36" t="s">
        <v>82</v>
      </c>
      <c r="E5580" s="36" t="s">
        <v>43</v>
      </c>
      <c r="F5580" s="26">
        <v>2</v>
      </c>
      <c r="G5580" s="26">
        <v>96</v>
      </c>
      <c r="H5580" s="28">
        <v>2.0833333333000002E-2</v>
      </c>
    </row>
    <row r="5581" spans="1:8" hidden="1" x14ac:dyDescent="0.3">
      <c r="A5581" s="1">
        <v>2023</v>
      </c>
      <c r="B5581" t="s">
        <v>35</v>
      </c>
      <c r="C5581" s="36" t="s">
        <v>18</v>
      </c>
      <c r="D5581" s="36" t="s">
        <v>82</v>
      </c>
      <c r="E5581" s="36" t="s">
        <v>52</v>
      </c>
      <c r="F5581" s="26">
        <v>1</v>
      </c>
      <c r="G5581" s="26">
        <v>23</v>
      </c>
      <c r="H5581" s="28">
        <v>4.3478260869000002E-2</v>
      </c>
    </row>
    <row r="5582" spans="1:8" hidden="1" x14ac:dyDescent="0.3">
      <c r="A5582" s="1">
        <v>2023</v>
      </c>
      <c r="B5582" t="s">
        <v>35</v>
      </c>
      <c r="C5582" s="36" t="s">
        <v>18</v>
      </c>
      <c r="D5582" s="36" t="s">
        <v>85</v>
      </c>
      <c r="E5582" s="36" t="s">
        <v>43</v>
      </c>
      <c r="F5582" s="26">
        <v>5</v>
      </c>
      <c r="G5582" s="26">
        <v>63</v>
      </c>
      <c r="H5582" s="28">
        <v>7.9365079364999994E-2</v>
      </c>
    </row>
    <row r="5583" spans="1:8" hidden="1" x14ac:dyDescent="0.3">
      <c r="A5583" s="1">
        <v>2023</v>
      </c>
      <c r="B5583" t="s">
        <v>35</v>
      </c>
      <c r="C5583" s="36" t="s">
        <v>18</v>
      </c>
      <c r="D5583" s="36" t="s">
        <v>85</v>
      </c>
      <c r="E5583" s="36" t="s">
        <v>52</v>
      </c>
      <c r="F5583" s="26">
        <v>1</v>
      </c>
      <c r="G5583" s="26">
        <v>26</v>
      </c>
      <c r="H5583" s="28">
        <v>3.8461538460999999E-2</v>
      </c>
    </row>
    <row r="5584" spans="1:8" hidden="1" x14ac:dyDescent="0.3">
      <c r="A5584" s="1">
        <v>2023</v>
      </c>
      <c r="B5584" t="s">
        <v>35</v>
      </c>
      <c r="C5584" s="36" t="s">
        <v>18</v>
      </c>
      <c r="D5584" s="36" t="s">
        <v>87</v>
      </c>
      <c r="E5584" s="36" t="s">
        <v>43</v>
      </c>
      <c r="F5584" s="26">
        <v>3</v>
      </c>
      <c r="G5584" s="26">
        <v>35</v>
      </c>
      <c r="H5584" s="28">
        <v>8.5714285713999999E-2</v>
      </c>
    </row>
    <row r="5585" spans="1:8" hidden="1" x14ac:dyDescent="0.3">
      <c r="A5585" s="1">
        <v>2023</v>
      </c>
      <c r="B5585" t="s">
        <v>35</v>
      </c>
      <c r="C5585" s="36" t="s">
        <v>18</v>
      </c>
      <c r="D5585" s="36" t="s">
        <v>87</v>
      </c>
      <c r="E5585" s="36" t="s">
        <v>52</v>
      </c>
      <c r="F5585" s="26">
        <v>4</v>
      </c>
      <c r="G5585" s="26">
        <v>54</v>
      </c>
      <c r="H5585" s="28">
        <v>7.4074074074000004E-2</v>
      </c>
    </row>
    <row r="5586" spans="1:8" hidden="1" x14ac:dyDescent="0.3">
      <c r="A5586" s="1">
        <v>2023</v>
      </c>
      <c r="B5586" t="s">
        <v>35</v>
      </c>
      <c r="C5586" s="36" t="s">
        <v>18</v>
      </c>
      <c r="D5586" s="36" t="s">
        <v>67</v>
      </c>
      <c r="E5586" s="36" t="s">
        <v>164</v>
      </c>
      <c r="F5586" s="26">
        <v>2</v>
      </c>
      <c r="G5586" s="26">
        <v>10</v>
      </c>
      <c r="H5586" s="28">
        <v>0.2</v>
      </c>
    </row>
    <row r="5587" spans="1:8" hidden="1" x14ac:dyDescent="0.3">
      <c r="A5587" s="1">
        <v>2023</v>
      </c>
      <c r="B5587" t="s">
        <v>35</v>
      </c>
      <c r="C5587" s="36" t="s">
        <v>18</v>
      </c>
      <c r="D5587" s="36" t="s">
        <v>76</v>
      </c>
      <c r="E5587" s="36" t="s">
        <v>164</v>
      </c>
      <c r="F5587" s="26">
        <v>2</v>
      </c>
      <c r="G5587" s="26">
        <v>11</v>
      </c>
      <c r="H5587" s="28">
        <v>0.181818181818</v>
      </c>
    </row>
    <row r="5588" spans="1:8" hidden="1" x14ac:dyDescent="0.3">
      <c r="A5588" s="1">
        <v>2023</v>
      </c>
      <c r="B5588" t="s">
        <v>35</v>
      </c>
      <c r="C5588" s="36" t="s">
        <v>18</v>
      </c>
      <c r="D5588" s="36" t="s">
        <v>82</v>
      </c>
      <c r="E5588" s="36" t="s">
        <v>164</v>
      </c>
      <c r="F5588" s="26">
        <v>0</v>
      </c>
      <c r="G5588" s="26">
        <v>12</v>
      </c>
      <c r="H5588" s="28">
        <v>0</v>
      </c>
    </row>
    <row r="5589" spans="1:8" hidden="1" x14ac:dyDescent="0.3">
      <c r="A5589" s="1">
        <v>2023</v>
      </c>
      <c r="B5589" t="s">
        <v>35</v>
      </c>
      <c r="C5589" s="36" t="s">
        <v>18</v>
      </c>
      <c r="D5589" s="36" t="s">
        <v>62</v>
      </c>
      <c r="E5589" s="36" t="s">
        <v>45</v>
      </c>
      <c r="F5589" s="26">
        <v>3</v>
      </c>
      <c r="G5589" s="26">
        <v>24</v>
      </c>
      <c r="H5589" s="28">
        <v>0.125</v>
      </c>
    </row>
    <row r="5590" spans="1:8" hidden="1" x14ac:dyDescent="0.3">
      <c r="A5590" s="1">
        <v>2023</v>
      </c>
      <c r="B5590" t="s">
        <v>35</v>
      </c>
      <c r="C5590" s="36" t="s">
        <v>18</v>
      </c>
      <c r="D5590" s="36" t="s">
        <v>63</v>
      </c>
      <c r="E5590" s="36" t="s">
        <v>45</v>
      </c>
      <c r="F5590" s="26">
        <v>1</v>
      </c>
      <c r="G5590" s="26">
        <v>29</v>
      </c>
      <c r="H5590" s="28">
        <v>3.4482758619999998E-2</v>
      </c>
    </row>
    <row r="5591" spans="1:8" hidden="1" x14ac:dyDescent="0.3">
      <c r="A5591" s="1">
        <v>2023</v>
      </c>
      <c r="B5591" t="s">
        <v>35</v>
      </c>
      <c r="C5591" s="36" t="s">
        <v>18</v>
      </c>
      <c r="D5591" s="36" t="s">
        <v>119</v>
      </c>
      <c r="E5591" s="36" t="s">
        <v>45</v>
      </c>
      <c r="F5591" s="26">
        <v>2</v>
      </c>
      <c r="G5591" s="26">
        <v>14</v>
      </c>
      <c r="H5591" s="28">
        <v>0.14285714285699999</v>
      </c>
    </row>
    <row r="5592" spans="1:8" hidden="1" x14ac:dyDescent="0.3">
      <c r="A5592" s="1">
        <v>2023</v>
      </c>
      <c r="B5592" t="s">
        <v>35</v>
      </c>
      <c r="C5592" s="36" t="s">
        <v>18</v>
      </c>
      <c r="D5592" s="36" t="s">
        <v>65</v>
      </c>
      <c r="E5592" s="36" t="s">
        <v>45</v>
      </c>
      <c r="F5592" s="26">
        <v>7</v>
      </c>
      <c r="G5592" s="26">
        <v>39</v>
      </c>
      <c r="H5592" s="28">
        <v>0.17948717948699999</v>
      </c>
    </row>
    <row r="5593" spans="1:8" hidden="1" x14ac:dyDescent="0.3">
      <c r="A5593" s="1">
        <v>2023</v>
      </c>
      <c r="B5593" t="s">
        <v>35</v>
      </c>
      <c r="C5593" s="36" t="s">
        <v>18</v>
      </c>
      <c r="D5593" s="36" t="s">
        <v>110</v>
      </c>
      <c r="E5593" s="36" t="s">
        <v>45</v>
      </c>
      <c r="F5593" s="26">
        <v>2</v>
      </c>
      <c r="G5593" s="26">
        <v>30</v>
      </c>
      <c r="H5593" s="28">
        <v>6.6666666666000005E-2</v>
      </c>
    </row>
    <row r="5594" spans="1:8" hidden="1" x14ac:dyDescent="0.3">
      <c r="A5594" s="1">
        <v>2023</v>
      </c>
      <c r="B5594" t="s">
        <v>35</v>
      </c>
      <c r="C5594" s="36" t="s">
        <v>18</v>
      </c>
      <c r="D5594" s="36" t="s">
        <v>66</v>
      </c>
      <c r="E5594" s="36" t="s">
        <v>45</v>
      </c>
      <c r="F5594" s="26">
        <v>5</v>
      </c>
      <c r="G5594" s="26">
        <v>30</v>
      </c>
      <c r="H5594" s="28">
        <v>0.166666666666</v>
      </c>
    </row>
    <row r="5595" spans="1:8" hidden="1" x14ac:dyDescent="0.3">
      <c r="A5595" s="1">
        <v>2023</v>
      </c>
      <c r="B5595" t="s">
        <v>35</v>
      </c>
      <c r="C5595" s="36" t="s">
        <v>18</v>
      </c>
      <c r="D5595" s="36" t="s">
        <v>67</v>
      </c>
      <c r="E5595" s="36" t="s">
        <v>45</v>
      </c>
      <c r="F5595" s="26">
        <v>19</v>
      </c>
      <c r="G5595" s="26">
        <v>94</v>
      </c>
      <c r="H5595" s="28">
        <v>0.202127659574</v>
      </c>
    </row>
    <row r="5596" spans="1:8" hidden="1" x14ac:dyDescent="0.3">
      <c r="A5596" s="1">
        <v>2023</v>
      </c>
      <c r="B5596" t="s">
        <v>35</v>
      </c>
      <c r="C5596" s="36" t="s">
        <v>18</v>
      </c>
      <c r="D5596" s="36" t="s">
        <v>69</v>
      </c>
      <c r="E5596" s="36" t="s">
        <v>45</v>
      </c>
      <c r="F5596" s="26">
        <v>2</v>
      </c>
      <c r="G5596" s="26">
        <v>20</v>
      </c>
      <c r="H5596" s="28">
        <v>0.1</v>
      </c>
    </row>
    <row r="5597" spans="1:8" hidden="1" x14ac:dyDescent="0.3">
      <c r="A5597" s="1">
        <v>2023</v>
      </c>
      <c r="B5597" t="s">
        <v>35</v>
      </c>
      <c r="C5597" s="36" t="s">
        <v>18</v>
      </c>
      <c r="D5597" s="36" t="s">
        <v>70</v>
      </c>
      <c r="E5597" s="36" t="s">
        <v>45</v>
      </c>
      <c r="F5597" s="26">
        <v>0</v>
      </c>
      <c r="G5597" s="26">
        <v>49</v>
      </c>
      <c r="H5597" s="28">
        <v>0</v>
      </c>
    </row>
    <row r="5598" spans="1:8" hidden="1" x14ac:dyDescent="0.3">
      <c r="A5598" s="1">
        <v>2023</v>
      </c>
      <c r="B5598" t="s">
        <v>35</v>
      </c>
      <c r="C5598" s="36" t="s">
        <v>18</v>
      </c>
      <c r="D5598" s="36" t="s">
        <v>71</v>
      </c>
      <c r="E5598" s="36" t="s">
        <v>45</v>
      </c>
      <c r="F5598" s="26">
        <v>92</v>
      </c>
      <c r="G5598" s="26">
        <v>124</v>
      </c>
      <c r="H5598" s="28">
        <v>0.74193548386999997</v>
      </c>
    </row>
    <row r="5599" spans="1:8" hidden="1" x14ac:dyDescent="0.3">
      <c r="A5599" s="1">
        <v>2023</v>
      </c>
      <c r="B5599" t="s">
        <v>35</v>
      </c>
      <c r="C5599" s="36" t="s">
        <v>18</v>
      </c>
      <c r="D5599" s="36" t="s">
        <v>88</v>
      </c>
      <c r="E5599" s="36" t="s">
        <v>45</v>
      </c>
      <c r="F5599" s="26">
        <v>23</v>
      </c>
      <c r="G5599" s="26">
        <v>40</v>
      </c>
      <c r="H5599" s="28">
        <v>0.57499999999999996</v>
      </c>
    </row>
    <row r="5600" spans="1:8" hidden="1" x14ac:dyDescent="0.3">
      <c r="A5600" s="1">
        <v>2023</v>
      </c>
      <c r="B5600" t="s">
        <v>35</v>
      </c>
      <c r="C5600" s="36" t="s">
        <v>18</v>
      </c>
      <c r="D5600" s="36" t="s">
        <v>72</v>
      </c>
      <c r="E5600" s="36" t="s">
        <v>45</v>
      </c>
      <c r="F5600" s="26">
        <v>18</v>
      </c>
      <c r="G5600" s="26">
        <v>54</v>
      </c>
      <c r="H5600" s="28">
        <v>0.33333333333300003</v>
      </c>
    </row>
    <row r="5601" spans="1:8" hidden="1" x14ac:dyDescent="0.3">
      <c r="A5601" s="1">
        <v>2023</v>
      </c>
      <c r="B5601" t="s">
        <v>35</v>
      </c>
      <c r="C5601" s="36" t="s">
        <v>18</v>
      </c>
      <c r="D5601" s="36" t="s">
        <v>74</v>
      </c>
      <c r="E5601" s="36" t="s">
        <v>45</v>
      </c>
      <c r="F5601" s="26">
        <v>1</v>
      </c>
      <c r="G5601" s="26">
        <v>48</v>
      </c>
      <c r="H5601" s="28">
        <v>2.0833333333000002E-2</v>
      </c>
    </row>
    <row r="5602" spans="1:8" hidden="1" x14ac:dyDescent="0.3">
      <c r="A5602" s="1">
        <v>2023</v>
      </c>
      <c r="B5602" t="s">
        <v>35</v>
      </c>
      <c r="C5602" s="36" t="s">
        <v>18</v>
      </c>
      <c r="D5602" s="36" t="s">
        <v>76</v>
      </c>
      <c r="E5602" s="36" t="s">
        <v>45</v>
      </c>
      <c r="F5602" s="26">
        <v>6</v>
      </c>
      <c r="G5602" s="26">
        <v>126</v>
      </c>
      <c r="H5602" s="28">
        <v>4.7619047619000002E-2</v>
      </c>
    </row>
    <row r="5603" spans="1:8" hidden="1" x14ac:dyDescent="0.3">
      <c r="A5603" s="1">
        <v>2023</v>
      </c>
      <c r="B5603" t="s">
        <v>35</v>
      </c>
      <c r="C5603" s="36" t="s">
        <v>18</v>
      </c>
      <c r="D5603" s="36" t="s">
        <v>89</v>
      </c>
      <c r="E5603" s="36" t="s">
        <v>45</v>
      </c>
      <c r="F5603" s="26">
        <v>2</v>
      </c>
      <c r="G5603" s="26">
        <v>33</v>
      </c>
      <c r="H5603" s="28">
        <v>6.0606060606000003E-2</v>
      </c>
    </row>
    <row r="5604" spans="1:8" hidden="1" x14ac:dyDescent="0.3">
      <c r="A5604" s="1">
        <v>2023</v>
      </c>
      <c r="B5604" t="s">
        <v>35</v>
      </c>
      <c r="C5604" s="36" t="s">
        <v>18</v>
      </c>
      <c r="D5604" s="36" t="s">
        <v>120</v>
      </c>
      <c r="E5604" s="36" t="s">
        <v>45</v>
      </c>
      <c r="F5604" s="26">
        <v>2</v>
      </c>
      <c r="G5604" s="26">
        <v>15</v>
      </c>
      <c r="H5604" s="28">
        <v>0.13333333333299999</v>
      </c>
    </row>
    <row r="5605" spans="1:8" hidden="1" x14ac:dyDescent="0.3">
      <c r="A5605" s="1">
        <v>2023</v>
      </c>
      <c r="B5605" t="s">
        <v>35</v>
      </c>
      <c r="C5605" s="36" t="s">
        <v>18</v>
      </c>
      <c r="D5605" s="36" t="s">
        <v>77</v>
      </c>
      <c r="E5605" s="36" t="s">
        <v>45</v>
      </c>
      <c r="F5605" s="26">
        <v>7</v>
      </c>
      <c r="G5605" s="26">
        <v>14</v>
      </c>
      <c r="H5605" s="28">
        <v>0.5</v>
      </c>
    </row>
    <row r="5606" spans="1:8" hidden="1" x14ac:dyDescent="0.3">
      <c r="A5606" s="1">
        <v>2023</v>
      </c>
      <c r="B5606" t="s">
        <v>35</v>
      </c>
      <c r="C5606" s="36" t="s">
        <v>18</v>
      </c>
      <c r="D5606" s="36" t="s">
        <v>82</v>
      </c>
      <c r="E5606" s="36" t="s">
        <v>45</v>
      </c>
      <c r="F5606" s="26">
        <v>3</v>
      </c>
      <c r="G5606" s="26">
        <v>121</v>
      </c>
      <c r="H5606" s="28">
        <v>2.4793388429000002E-2</v>
      </c>
    </row>
    <row r="5607" spans="1:8" hidden="1" x14ac:dyDescent="0.3">
      <c r="A5607" s="1">
        <v>2023</v>
      </c>
      <c r="B5607" t="s">
        <v>35</v>
      </c>
      <c r="C5607" s="36" t="s">
        <v>18</v>
      </c>
      <c r="D5607" s="36" t="s">
        <v>85</v>
      </c>
      <c r="E5607" s="36" t="s">
        <v>45</v>
      </c>
      <c r="F5607" s="26">
        <v>4</v>
      </c>
      <c r="G5607" s="26">
        <v>64</v>
      </c>
      <c r="H5607" s="28">
        <v>6.25E-2</v>
      </c>
    </row>
    <row r="5608" spans="1:8" hidden="1" x14ac:dyDescent="0.3">
      <c r="A5608" s="1">
        <v>2023</v>
      </c>
      <c r="B5608" t="s">
        <v>35</v>
      </c>
      <c r="C5608" s="36" t="s">
        <v>18</v>
      </c>
      <c r="D5608" s="36" t="s">
        <v>87</v>
      </c>
      <c r="E5608" s="36" t="s">
        <v>45</v>
      </c>
      <c r="F5608" s="26">
        <v>4</v>
      </c>
      <c r="G5608" s="26">
        <v>69</v>
      </c>
      <c r="H5608" s="28">
        <v>5.7971014491999998E-2</v>
      </c>
    </row>
    <row r="5609" spans="1:8" hidden="1" x14ac:dyDescent="0.3">
      <c r="A5609" s="1">
        <v>2023</v>
      </c>
      <c r="B5609" t="s">
        <v>35</v>
      </c>
      <c r="C5609" s="36" t="s">
        <v>18</v>
      </c>
      <c r="D5609" s="36" t="s">
        <v>67</v>
      </c>
      <c r="E5609" s="36" t="s">
        <v>49</v>
      </c>
      <c r="F5609" s="26">
        <v>24</v>
      </c>
      <c r="G5609" s="26">
        <v>24</v>
      </c>
      <c r="H5609" s="28">
        <v>1</v>
      </c>
    </row>
    <row r="5610" spans="1:8" hidden="1" x14ac:dyDescent="0.3">
      <c r="A5610" s="1">
        <v>2023</v>
      </c>
      <c r="B5610" t="s">
        <v>35</v>
      </c>
      <c r="C5610" s="36" t="s">
        <v>18</v>
      </c>
      <c r="D5610" s="36" t="s">
        <v>71</v>
      </c>
      <c r="E5610" s="36" t="s">
        <v>49</v>
      </c>
      <c r="F5610" s="26">
        <v>111</v>
      </c>
      <c r="G5610" s="26">
        <v>111</v>
      </c>
      <c r="H5610" s="28">
        <v>1</v>
      </c>
    </row>
    <row r="5611" spans="1:8" hidden="1" x14ac:dyDescent="0.3">
      <c r="A5611" s="1">
        <v>2023</v>
      </c>
      <c r="B5611" t="s">
        <v>35</v>
      </c>
      <c r="C5611" s="36" t="s">
        <v>18</v>
      </c>
      <c r="D5611" s="36" t="s">
        <v>88</v>
      </c>
      <c r="E5611" s="36" t="s">
        <v>49</v>
      </c>
      <c r="F5611" s="26">
        <v>28</v>
      </c>
      <c r="G5611" s="26">
        <v>28</v>
      </c>
      <c r="H5611" s="28">
        <v>1</v>
      </c>
    </row>
    <row r="5612" spans="1:8" hidden="1" x14ac:dyDescent="0.3">
      <c r="A5612" s="1">
        <v>2023</v>
      </c>
      <c r="B5612" t="s">
        <v>35</v>
      </c>
      <c r="C5612" s="36" t="s">
        <v>18</v>
      </c>
      <c r="D5612" s="36" t="s">
        <v>72</v>
      </c>
      <c r="E5612" s="36" t="s">
        <v>49</v>
      </c>
      <c r="F5612" s="26">
        <v>20</v>
      </c>
      <c r="G5612" s="26">
        <v>20</v>
      </c>
      <c r="H5612" s="28">
        <v>1</v>
      </c>
    </row>
    <row r="5613" spans="1:8" hidden="1" x14ac:dyDescent="0.3">
      <c r="A5613" s="1">
        <v>2023</v>
      </c>
      <c r="B5613" t="s">
        <v>35</v>
      </c>
      <c r="C5613" s="36" t="s">
        <v>18</v>
      </c>
      <c r="D5613" s="36" t="s">
        <v>62</v>
      </c>
      <c r="E5613" s="36" t="s">
        <v>50</v>
      </c>
      <c r="F5613" s="26">
        <v>0</v>
      </c>
      <c r="G5613" s="26">
        <v>13</v>
      </c>
      <c r="H5613" s="28">
        <v>0</v>
      </c>
    </row>
    <row r="5614" spans="1:8" hidden="1" x14ac:dyDescent="0.3">
      <c r="A5614" s="1">
        <v>2023</v>
      </c>
      <c r="B5614" t="s">
        <v>35</v>
      </c>
      <c r="C5614" s="36" t="s">
        <v>18</v>
      </c>
      <c r="D5614" s="36" t="s">
        <v>67</v>
      </c>
      <c r="E5614" s="36" t="s">
        <v>50</v>
      </c>
      <c r="F5614" s="26">
        <v>0</v>
      </c>
      <c r="G5614" s="26">
        <v>27</v>
      </c>
      <c r="H5614" s="28">
        <v>0</v>
      </c>
    </row>
    <row r="5615" spans="1:8" hidden="1" x14ac:dyDescent="0.3">
      <c r="A5615" s="1">
        <v>2023</v>
      </c>
      <c r="B5615" t="s">
        <v>35</v>
      </c>
      <c r="C5615" s="36" t="s">
        <v>18</v>
      </c>
      <c r="D5615" s="36" t="s">
        <v>71</v>
      </c>
      <c r="E5615" s="36" t="s">
        <v>50</v>
      </c>
      <c r="F5615" s="26">
        <v>17</v>
      </c>
      <c r="G5615" s="26">
        <v>18</v>
      </c>
      <c r="H5615" s="28">
        <v>0.944444444444</v>
      </c>
    </row>
    <row r="5616" spans="1:8" hidden="1" x14ac:dyDescent="0.3">
      <c r="A5616" s="1">
        <v>2023</v>
      </c>
      <c r="B5616" t="s">
        <v>35</v>
      </c>
      <c r="C5616" s="36" t="s">
        <v>18</v>
      </c>
      <c r="D5616" s="36" t="s">
        <v>76</v>
      </c>
      <c r="E5616" s="36" t="s">
        <v>50</v>
      </c>
      <c r="F5616" s="26">
        <v>0</v>
      </c>
      <c r="G5616" s="26">
        <v>37</v>
      </c>
      <c r="H5616" s="28">
        <v>0</v>
      </c>
    </row>
    <row r="5617" spans="1:8" hidden="1" x14ac:dyDescent="0.3">
      <c r="A5617" s="1">
        <v>2023</v>
      </c>
      <c r="B5617" t="s">
        <v>35</v>
      </c>
      <c r="C5617" s="36" t="s">
        <v>18</v>
      </c>
      <c r="D5617" s="36" t="s">
        <v>82</v>
      </c>
      <c r="E5617" s="36" t="s">
        <v>50</v>
      </c>
      <c r="F5617" s="26">
        <v>0</v>
      </c>
      <c r="G5617" s="26">
        <v>35</v>
      </c>
      <c r="H5617" s="28">
        <v>0</v>
      </c>
    </row>
    <row r="5618" spans="1:8" hidden="1" x14ac:dyDescent="0.3">
      <c r="A5618" s="1">
        <v>2023</v>
      </c>
      <c r="B5618" t="s">
        <v>35</v>
      </c>
      <c r="C5618" s="36" t="s">
        <v>18</v>
      </c>
      <c r="D5618" s="36" t="s">
        <v>85</v>
      </c>
      <c r="E5618" s="36" t="s">
        <v>50</v>
      </c>
      <c r="F5618" s="26">
        <v>0</v>
      </c>
      <c r="G5618" s="26">
        <v>30</v>
      </c>
      <c r="H5618" s="28">
        <v>0</v>
      </c>
    </row>
    <row r="5619" spans="1:8" hidden="1" x14ac:dyDescent="0.3">
      <c r="A5619" s="1">
        <v>2023</v>
      </c>
      <c r="B5619" t="s">
        <v>35</v>
      </c>
      <c r="C5619" s="36" t="s">
        <v>18</v>
      </c>
      <c r="D5619" s="36" t="s">
        <v>71</v>
      </c>
      <c r="E5619" s="36" t="s">
        <v>54</v>
      </c>
      <c r="F5619" s="26">
        <v>9</v>
      </c>
      <c r="G5619" s="26">
        <v>10</v>
      </c>
      <c r="H5619" s="28">
        <v>0.9</v>
      </c>
    </row>
    <row r="5620" spans="1:8" hidden="1" x14ac:dyDescent="0.3">
      <c r="A5620" s="1">
        <v>2023</v>
      </c>
      <c r="B5620" t="s">
        <v>35</v>
      </c>
      <c r="C5620" s="36" t="s">
        <v>18</v>
      </c>
      <c r="D5620" s="36" t="s">
        <v>85</v>
      </c>
      <c r="E5620" s="36" t="s">
        <v>54</v>
      </c>
      <c r="F5620" s="26">
        <v>0</v>
      </c>
      <c r="G5620" s="26">
        <v>12</v>
      </c>
      <c r="H5620" s="28">
        <v>0</v>
      </c>
    </row>
    <row r="5621" spans="1:8" hidden="1" x14ac:dyDescent="0.3">
      <c r="A5621" s="1">
        <v>2023</v>
      </c>
      <c r="B5621" t="s">
        <v>36</v>
      </c>
      <c r="C5621" t="s">
        <v>15</v>
      </c>
      <c r="D5621" s="36" t="s">
        <v>63</v>
      </c>
      <c r="E5621" s="36" t="s">
        <v>48</v>
      </c>
      <c r="F5621" s="37">
        <v>10</v>
      </c>
      <c r="G5621" s="37">
        <v>11</v>
      </c>
      <c r="H5621" s="28">
        <v>0.90909090909000001</v>
      </c>
    </row>
    <row r="5622" spans="1:8" hidden="1" x14ac:dyDescent="0.3">
      <c r="A5622" s="1">
        <v>2023</v>
      </c>
      <c r="B5622" t="s">
        <v>36</v>
      </c>
      <c r="C5622" t="s">
        <v>15</v>
      </c>
      <c r="D5622" s="36" t="s">
        <v>67</v>
      </c>
      <c r="E5622" s="36" t="s">
        <v>46</v>
      </c>
      <c r="F5622" s="37">
        <v>22</v>
      </c>
      <c r="G5622" s="37">
        <v>22</v>
      </c>
      <c r="H5622" s="28">
        <v>1</v>
      </c>
    </row>
    <row r="5623" spans="1:8" hidden="1" x14ac:dyDescent="0.3">
      <c r="A5623" s="1">
        <v>2023</v>
      </c>
      <c r="B5623" t="s">
        <v>36</v>
      </c>
      <c r="C5623" t="s">
        <v>15</v>
      </c>
      <c r="D5623" s="36" t="s">
        <v>69</v>
      </c>
      <c r="E5623" s="36" t="s">
        <v>46</v>
      </c>
      <c r="F5623" s="37">
        <v>14</v>
      </c>
      <c r="G5623" s="37">
        <v>14</v>
      </c>
      <c r="H5623" s="28">
        <v>1</v>
      </c>
    </row>
    <row r="5624" spans="1:8" hidden="1" x14ac:dyDescent="0.3">
      <c r="A5624" s="1">
        <v>2023</v>
      </c>
      <c r="B5624" t="s">
        <v>36</v>
      </c>
      <c r="C5624" t="s">
        <v>15</v>
      </c>
      <c r="D5624" s="36" t="s">
        <v>70</v>
      </c>
      <c r="E5624" s="36" t="s">
        <v>46</v>
      </c>
      <c r="F5624" s="37">
        <v>40</v>
      </c>
      <c r="G5624" s="37">
        <v>40</v>
      </c>
      <c r="H5624" s="28">
        <v>1</v>
      </c>
    </row>
    <row r="5625" spans="1:8" hidden="1" x14ac:dyDescent="0.3">
      <c r="A5625" s="1">
        <v>2023</v>
      </c>
      <c r="B5625" t="s">
        <v>36</v>
      </c>
      <c r="C5625" t="s">
        <v>15</v>
      </c>
      <c r="D5625" s="36" t="s">
        <v>71</v>
      </c>
      <c r="E5625" s="36" t="s">
        <v>46</v>
      </c>
      <c r="F5625" s="37">
        <v>13</v>
      </c>
      <c r="G5625" s="37">
        <v>13</v>
      </c>
      <c r="H5625" s="28">
        <v>1</v>
      </c>
    </row>
    <row r="5626" spans="1:8" hidden="1" x14ac:dyDescent="0.3">
      <c r="A5626" s="1">
        <v>2023</v>
      </c>
      <c r="B5626" t="s">
        <v>36</v>
      </c>
      <c r="C5626" t="s">
        <v>15</v>
      </c>
      <c r="D5626" s="36" t="s">
        <v>99</v>
      </c>
      <c r="E5626" s="36" t="s">
        <v>46</v>
      </c>
      <c r="F5626" s="37">
        <v>17</v>
      </c>
      <c r="G5626" s="37">
        <v>17</v>
      </c>
      <c r="H5626" s="28">
        <v>1</v>
      </c>
    </row>
    <row r="5627" spans="1:8" hidden="1" x14ac:dyDescent="0.3">
      <c r="A5627" s="1">
        <v>2023</v>
      </c>
      <c r="B5627" t="s">
        <v>36</v>
      </c>
      <c r="C5627" t="s">
        <v>15</v>
      </c>
      <c r="D5627" s="36" t="s">
        <v>76</v>
      </c>
      <c r="E5627" s="36" t="s">
        <v>46</v>
      </c>
      <c r="F5627" s="37">
        <v>23</v>
      </c>
      <c r="G5627" s="37">
        <v>23</v>
      </c>
      <c r="H5627" s="28">
        <v>1</v>
      </c>
    </row>
    <row r="5628" spans="1:8" hidden="1" x14ac:dyDescent="0.3">
      <c r="A5628" s="1">
        <v>2023</v>
      </c>
      <c r="B5628" t="s">
        <v>36</v>
      </c>
      <c r="C5628" t="s">
        <v>15</v>
      </c>
      <c r="D5628" s="36" t="s">
        <v>89</v>
      </c>
      <c r="E5628" s="36" t="s">
        <v>48</v>
      </c>
      <c r="F5628" s="37">
        <v>12</v>
      </c>
      <c r="G5628" s="37">
        <v>12</v>
      </c>
      <c r="H5628" s="28">
        <v>1</v>
      </c>
    </row>
    <row r="5629" spans="1:8" hidden="1" x14ac:dyDescent="0.3">
      <c r="A5629" s="1">
        <v>2023</v>
      </c>
      <c r="B5629" t="s">
        <v>36</v>
      </c>
      <c r="C5629" t="s">
        <v>15</v>
      </c>
      <c r="D5629" s="36" t="s">
        <v>105</v>
      </c>
      <c r="E5629" s="36" t="s">
        <v>46</v>
      </c>
      <c r="F5629" s="37">
        <v>23</v>
      </c>
      <c r="G5629" s="37">
        <v>23</v>
      </c>
      <c r="H5629" s="28">
        <v>1</v>
      </c>
    </row>
    <row r="5630" spans="1:8" hidden="1" x14ac:dyDescent="0.3">
      <c r="A5630" s="1">
        <v>2023</v>
      </c>
      <c r="B5630" t="s">
        <v>36</v>
      </c>
      <c r="C5630" t="s">
        <v>15</v>
      </c>
      <c r="D5630" s="36" t="s">
        <v>79</v>
      </c>
      <c r="E5630" s="36" t="s">
        <v>46</v>
      </c>
      <c r="F5630" s="37">
        <v>26</v>
      </c>
      <c r="G5630" s="37">
        <v>26</v>
      </c>
      <c r="H5630" s="28">
        <v>1</v>
      </c>
    </row>
    <row r="5631" spans="1:8" hidden="1" x14ac:dyDescent="0.3">
      <c r="A5631" s="1">
        <v>2023</v>
      </c>
      <c r="B5631" t="s">
        <v>36</v>
      </c>
      <c r="C5631" t="s">
        <v>15</v>
      </c>
      <c r="D5631" s="36" t="s">
        <v>92</v>
      </c>
      <c r="E5631" s="36" t="s">
        <v>46</v>
      </c>
      <c r="F5631" s="37">
        <v>14</v>
      </c>
      <c r="G5631" s="37">
        <v>14</v>
      </c>
      <c r="H5631" s="28">
        <v>1</v>
      </c>
    </row>
    <row r="5632" spans="1:8" hidden="1" x14ac:dyDescent="0.3">
      <c r="A5632" s="1">
        <v>2023</v>
      </c>
      <c r="B5632" t="s">
        <v>36</v>
      </c>
      <c r="C5632" t="s">
        <v>15</v>
      </c>
      <c r="D5632" s="36" t="s">
        <v>84</v>
      </c>
      <c r="E5632" s="36" t="s">
        <v>46</v>
      </c>
      <c r="F5632" s="37">
        <v>9</v>
      </c>
      <c r="G5632" s="37">
        <v>10</v>
      </c>
      <c r="H5632" s="28">
        <v>0.9</v>
      </c>
    </row>
    <row r="5633" spans="1:8" hidden="1" x14ac:dyDescent="0.3">
      <c r="A5633" s="1">
        <v>2023</v>
      </c>
      <c r="B5633" t="s">
        <v>36</v>
      </c>
      <c r="C5633" t="s">
        <v>15</v>
      </c>
      <c r="D5633" s="36" t="s">
        <v>85</v>
      </c>
      <c r="E5633" s="36" t="s">
        <v>46</v>
      </c>
      <c r="F5633" s="37">
        <v>73</v>
      </c>
      <c r="G5633" s="37">
        <v>73</v>
      </c>
      <c r="H5633" s="28">
        <v>1</v>
      </c>
    </row>
    <row r="5634" spans="1:8" hidden="1" x14ac:dyDescent="0.3">
      <c r="A5634" s="1">
        <v>2023</v>
      </c>
      <c r="B5634" t="s">
        <v>36</v>
      </c>
      <c r="C5634" t="s">
        <v>15</v>
      </c>
      <c r="D5634" s="36" t="s">
        <v>86</v>
      </c>
      <c r="E5634" s="36" t="s">
        <v>46</v>
      </c>
      <c r="F5634" s="37">
        <v>19</v>
      </c>
      <c r="G5634" s="37">
        <v>19</v>
      </c>
      <c r="H5634" s="28">
        <v>1</v>
      </c>
    </row>
    <row r="5635" spans="1:8" hidden="1" x14ac:dyDescent="0.3">
      <c r="A5635" s="1">
        <v>2023</v>
      </c>
      <c r="B5635" t="s">
        <v>36</v>
      </c>
      <c r="C5635" t="s">
        <v>15</v>
      </c>
      <c r="D5635" s="36" t="s">
        <v>87</v>
      </c>
      <c r="E5635" s="36" t="s">
        <v>48</v>
      </c>
      <c r="F5635" s="37">
        <v>73</v>
      </c>
      <c r="G5635" s="37">
        <v>73</v>
      </c>
      <c r="H5635" s="28">
        <v>1</v>
      </c>
    </row>
    <row r="5636" spans="1:8" hidden="1" x14ac:dyDescent="0.3">
      <c r="A5636" s="1">
        <v>2023</v>
      </c>
      <c r="B5636" t="s">
        <v>36</v>
      </c>
      <c r="C5636" t="s">
        <v>15</v>
      </c>
      <c r="D5636" s="36" t="s">
        <v>67</v>
      </c>
      <c r="E5636" s="36" t="s">
        <v>52</v>
      </c>
      <c r="F5636" s="37">
        <v>11</v>
      </c>
      <c r="G5636" s="37">
        <v>11</v>
      </c>
      <c r="H5636" s="28">
        <v>1</v>
      </c>
    </row>
    <row r="5637" spans="1:8" hidden="1" x14ac:dyDescent="0.3">
      <c r="A5637" s="1">
        <v>2023</v>
      </c>
      <c r="B5637" t="s">
        <v>36</v>
      </c>
      <c r="C5637" t="s">
        <v>15</v>
      </c>
      <c r="D5637" s="36" t="s">
        <v>71</v>
      </c>
      <c r="E5637" s="36" t="s">
        <v>52</v>
      </c>
      <c r="F5637" s="37">
        <v>11</v>
      </c>
      <c r="G5637" s="37">
        <v>11</v>
      </c>
      <c r="H5637" s="28">
        <v>1</v>
      </c>
    </row>
    <row r="5638" spans="1:8" hidden="1" x14ac:dyDescent="0.3">
      <c r="A5638" s="1">
        <v>2023</v>
      </c>
      <c r="B5638" t="s">
        <v>36</v>
      </c>
      <c r="C5638" t="s">
        <v>15</v>
      </c>
      <c r="D5638" s="36" t="s">
        <v>99</v>
      </c>
      <c r="E5638" s="36" t="s">
        <v>52</v>
      </c>
      <c r="F5638" s="37">
        <v>12</v>
      </c>
      <c r="G5638" s="37">
        <v>12</v>
      </c>
      <c r="H5638" s="28">
        <v>1</v>
      </c>
    </row>
    <row r="5639" spans="1:8" hidden="1" x14ac:dyDescent="0.3">
      <c r="A5639" s="1">
        <v>2023</v>
      </c>
      <c r="B5639" t="s">
        <v>36</v>
      </c>
      <c r="C5639" t="s">
        <v>15</v>
      </c>
      <c r="D5639" s="36" t="s">
        <v>76</v>
      </c>
      <c r="E5639" s="36" t="s">
        <v>43</v>
      </c>
      <c r="F5639" s="37">
        <v>12</v>
      </c>
      <c r="G5639" s="37">
        <v>12</v>
      </c>
      <c r="H5639" s="28">
        <v>1</v>
      </c>
    </row>
    <row r="5640" spans="1:8" hidden="1" x14ac:dyDescent="0.3">
      <c r="A5640" s="1">
        <v>2023</v>
      </c>
      <c r="B5640" t="s">
        <v>36</v>
      </c>
      <c r="C5640" t="s">
        <v>15</v>
      </c>
      <c r="D5640" s="36" t="s">
        <v>76</v>
      </c>
      <c r="E5640" s="36" t="s">
        <v>52</v>
      </c>
      <c r="F5640" s="37">
        <v>10</v>
      </c>
      <c r="G5640" s="37">
        <v>10</v>
      </c>
      <c r="H5640" s="28">
        <v>1</v>
      </c>
    </row>
    <row r="5641" spans="1:8" hidden="1" x14ac:dyDescent="0.3">
      <c r="A5641" s="1">
        <v>2023</v>
      </c>
      <c r="B5641" t="s">
        <v>36</v>
      </c>
      <c r="C5641" t="s">
        <v>15</v>
      </c>
      <c r="D5641" s="36" t="s">
        <v>89</v>
      </c>
      <c r="E5641" s="36" t="s">
        <v>52</v>
      </c>
      <c r="F5641" s="37">
        <v>11</v>
      </c>
      <c r="G5641" s="37">
        <v>11</v>
      </c>
      <c r="H5641" s="28">
        <v>1</v>
      </c>
    </row>
    <row r="5642" spans="1:8" hidden="1" x14ac:dyDescent="0.3">
      <c r="A5642" s="1">
        <v>2023</v>
      </c>
      <c r="B5642" t="s">
        <v>36</v>
      </c>
      <c r="C5642" t="s">
        <v>15</v>
      </c>
      <c r="D5642" s="36" t="s">
        <v>105</v>
      </c>
      <c r="E5642" s="36" t="s">
        <v>52</v>
      </c>
      <c r="F5642" s="37">
        <v>17</v>
      </c>
      <c r="G5642" s="37">
        <v>17</v>
      </c>
      <c r="H5642" s="28">
        <v>1</v>
      </c>
    </row>
    <row r="5643" spans="1:8" hidden="1" x14ac:dyDescent="0.3">
      <c r="A5643" s="1">
        <v>2023</v>
      </c>
      <c r="B5643" t="s">
        <v>36</v>
      </c>
      <c r="C5643" t="s">
        <v>15</v>
      </c>
      <c r="D5643" s="36" t="s">
        <v>79</v>
      </c>
      <c r="E5643" s="36" t="s">
        <v>43</v>
      </c>
      <c r="F5643" s="37">
        <v>12</v>
      </c>
      <c r="G5643" s="37">
        <v>12</v>
      </c>
      <c r="H5643" s="28">
        <v>1</v>
      </c>
    </row>
    <row r="5644" spans="1:8" hidden="1" x14ac:dyDescent="0.3">
      <c r="A5644" s="1">
        <v>2023</v>
      </c>
      <c r="B5644" t="s">
        <v>36</v>
      </c>
      <c r="C5644" t="s">
        <v>15</v>
      </c>
      <c r="D5644" s="36" t="s">
        <v>79</v>
      </c>
      <c r="E5644" s="36" t="s">
        <v>52</v>
      </c>
      <c r="F5644" s="37">
        <v>17</v>
      </c>
      <c r="G5644" s="37">
        <v>17</v>
      </c>
      <c r="H5644" s="28">
        <v>1</v>
      </c>
    </row>
    <row r="5645" spans="1:8" hidden="1" x14ac:dyDescent="0.3">
      <c r="A5645" s="1">
        <v>2023</v>
      </c>
      <c r="B5645" t="s">
        <v>36</v>
      </c>
      <c r="C5645" t="s">
        <v>15</v>
      </c>
      <c r="D5645" s="36" t="s">
        <v>82</v>
      </c>
      <c r="E5645" s="36" t="s">
        <v>43</v>
      </c>
      <c r="F5645" s="37">
        <v>11</v>
      </c>
      <c r="G5645" s="37">
        <v>11</v>
      </c>
      <c r="H5645" s="28">
        <v>1</v>
      </c>
    </row>
    <row r="5646" spans="1:8" hidden="1" x14ac:dyDescent="0.3">
      <c r="A5646" s="1">
        <v>2023</v>
      </c>
      <c r="B5646" t="s">
        <v>36</v>
      </c>
      <c r="C5646" t="s">
        <v>15</v>
      </c>
      <c r="D5646" s="36" t="s">
        <v>92</v>
      </c>
      <c r="E5646" s="36" t="s">
        <v>52</v>
      </c>
      <c r="F5646" s="37">
        <v>10</v>
      </c>
      <c r="G5646" s="37">
        <v>10</v>
      </c>
      <c r="H5646" s="28">
        <v>1</v>
      </c>
    </row>
    <row r="5647" spans="1:8" hidden="1" x14ac:dyDescent="0.3">
      <c r="A5647" s="1">
        <v>2023</v>
      </c>
      <c r="B5647" t="s">
        <v>36</v>
      </c>
      <c r="C5647" t="s">
        <v>15</v>
      </c>
      <c r="D5647" s="36" t="s">
        <v>83</v>
      </c>
      <c r="E5647" s="36" t="s">
        <v>43</v>
      </c>
      <c r="F5647" s="37">
        <v>11</v>
      </c>
      <c r="G5647" s="37">
        <v>11</v>
      </c>
      <c r="H5647" s="28">
        <v>1</v>
      </c>
    </row>
    <row r="5648" spans="1:8" hidden="1" x14ac:dyDescent="0.3">
      <c r="A5648" s="1">
        <v>2023</v>
      </c>
      <c r="B5648" t="s">
        <v>36</v>
      </c>
      <c r="C5648" t="s">
        <v>15</v>
      </c>
      <c r="D5648" s="36" t="s">
        <v>83</v>
      </c>
      <c r="E5648" s="36" t="s">
        <v>52</v>
      </c>
      <c r="F5648" s="37">
        <v>49</v>
      </c>
      <c r="G5648" s="37">
        <v>49</v>
      </c>
      <c r="H5648" s="28">
        <v>1</v>
      </c>
    </row>
    <row r="5649" spans="1:8" hidden="1" x14ac:dyDescent="0.3">
      <c r="A5649" s="1">
        <v>2023</v>
      </c>
      <c r="B5649" t="s">
        <v>36</v>
      </c>
      <c r="C5649" t="s">
        <v>15</v>
      </c>
      <c r="D5649" s="36" t="s">
        <v>84</v>
      </c>
      <c r="E5649" s="36" t="s">
        <v>52</v>
      </c>
      <c r="F5649" s="37">
        <v>10</v>
      </c>
      <c r="G5649" s="37">
        <v>11</v>
      </c>
      <c r="H5649" s="28">
        <v>0.90909090909000001</v>
      </c>
    </row>
    <row r="5650" spans="1:8" hidden="1" x14ac:dyDescent="0.3">
      <c r="A5650" s="1">
        <v>2023</v>
      </c>
      <c r="B5650" t="s">
        <v>36</v>
      </c>
      <c r="C5650" t="s">
        <v>15</v>
      </c>
      <c r="D5650" s="36" t="s">
        <v>86</v>
      </c>
      <c r="E5650" s="36" t="s">
        <v>52</v>
      </c>
      <c r="F5650" s="37">
        <v>15</v>
      </c>
      <c r="G5650" s="37">
        <v>15</v>
      </c>
      <c r="H5650" s="28">
        <v>1</v>
      </c>
    </row>
    <row r="5651" spans="1:8" hidden="1" x14ac:dyDescent="0.3">
      <c r="A5651" s="1">
        <v>2023</v>
      </c>
      <c r="B5651" t="s">
        <v>36</v>
      </c>
      <c r="C5651" t="s">
        <v>15</v>
      </c>
      <c r="D5651" s="36" t="s">
        <v>87</v>
      </c>
      <c r="E5651" s="36" t="s">
        <v>43</v>
      </c>
      <c r="F5651" s="37">
        <v>17</v>
      </c>
      <c r="G5651" s="37">
        <v>17</v>
      </c>
      <c r="H5651" s="28">
        <v>1</v>
      </c>
    </row>
    <row r="5652" spans="1:8" hidden="1" x14ac:dyDescent="0.3">
      <c r="A5652" s="1">
        <v>2023</v>
      </c>
      <c r="B5652" t="s">
        <v>36</v>
      </c>
      <c r="C5652" t="s">
        <v>15</v>
      </c>
      <c r="D5652" s="36" t="s">
        <v>67</v>
      </c>
      <c r="E5652" s="36" t="s">
        <v>45</v>
      </c>
      <c r="F5652" s="37">
        <v>19</v>
      </c>
      <c r="G5652" s="37">
        <v>19</v>
      </c>
      <c r="H5652" s="28">
        <v>1</v>
      </c>
    </row>
    <row r="5653" spans="1:8" hidden="1" x14ac:dyDescent="0.3">
      <c r="A5653" s="1">
        <v>2023</v>
      </c>
      <c r="B5653" t="s">
        <v>36</v>
      </c>
      <c r="C5653" t="s">
        <v>15</v>
      </c>
      <c r="D5653" s="36" t="s">
        <v>69</v>
      </c>
      <c r="E5653" s="36" t="s">
        <v>45</v>
      </c>
      <c r="F5653" s="37">
        <v>17</v>
      </c>
      <c r="G5653" s="37">
        <v>17</v>
      </c>
      <c r="H5653" s="28">
        <v>1</v>
      </c>
    </row>
    <row r="5654" spans="1:8" hidden="1" x14ac:dyDescent="0.3">
      <c r="A5654" s="1">
        <v>2023</v>
      </c>
      <c r="B5654" t="s">
        <v>36</v>
      </c>
      <c r="C5654" t="s">
        <v>15</v>
      </c>
      <c r="D5654" s="36" t="s">
        <v>71</v>
      </c>
      <c r="E5654" s="36" t="s">
        <v>45</v>
      </c>
      <c r="F5654" s="37">
        <v>10</v>
      </c>
      <c r="G5654" s="37">
        <v>10</v>
      </c>
      <c r="H5654" s="28">
        <v>1</v>
      </c>
    </row>
    <row r="5655" spans="1:8" hidden="1" x14ac:dyDescent="0.3">
      <c r="A5655" s="1">
        <v>2023</v>
      </c>
      <c r="B5655" t="s">
        <v>36</v>
      </c>
      <c r="C5655" t="s">
        <v>15</v>
      </c>
      <c r="D5655" s="36" t="s">
        <v>99</v>
      </c>
      <c r="E5655" s="36" t="s">
        <v>45</v>
      </c>
      <c r="F5655" s="37">
        <v>11</v>
      </c>
      <c r="G5655" s="37">
        <v>11</v>
      </c>
      <c r="H5655" s="28">
        <v>1</v>
      </c>
    </row>
    <row r="5656" spans="1:8" hidden="1" x14ac:dyDescent="0.3">
      <c r="A5656" s="1">
        <v>2023</v>
      </c>
      <c r="B5656" t="s">
        <v>36</v>
      </c>
      <c r="C5656" t="s">
        <v>15</v>
      </c>
      <c r="D5656" s="36" t="s">
        <v>76</v>
      </c>
      <c r="E5656" s="36" t="s">
        <v>45</v>
      </c>
      <c r="F5656" s="37">
        <v>16</v>
      </c>
      <c r="G5656" s="37">
        <v>16</v>
      </c>
      <c r="H5656" s="28">
        <v>1</v>
      </c>
    </row>
    <row r="5657" spans="1:8" hidden="1" x14ac:dyDescent="0.3">
      <c r="A5657" s="1">
        <v>2023</v>
      </c>
      <c r="B5657" t="s">
        <v>36</v>
      </c>
      <c r="C5657" t="s">
        <v>15</v>
      </c>
      <c r="D5657" s="36" t="s">
        <v>105</v>
      </c>
      <c r="E5657" s="36" t="s">
        <v>45</v>
      </c>
      <c r="F5657" s="37">
        <v>17</v>
      </c>
      <c r="G5657" s="37">
        <v>17</v>
      </c>
      <c r="H5657" s="28">
        <v>1</v>
      </c>
    </row>
    <row r="5658" spans="1:8" hidden="1" x14ac:dyDescent="0.3">
      <c r="A5658" s="1">
        <v>2023</v>
      </c>
      <c r="B5658" t="s">
        <v>36</v>
      </c>
      <c r="C5658" t="s">
        <v>15</v>
      </c>
      <c r="D5658" s="36" t="s">
        <v>79</v>
      </c>
      <c r="E5658" s="36" t="s">
        <v>45</v>
      </c>
      <c r="F5658" s="37">
        <v>27</v>
      </c>
      <c r="G5658" s="37">
        <v>27</v>
      </c>
      <c r="H5658" s="28">
        <v>1</v>
      </c>
    </row>
    <row r="5659" spans="1:8" hidden="1" x14ac:dyDescent="0.3">
      <c r="A5659" s="1">
        <v>2023</v>
      </c>
      <c r="B5659" t="s">
        <v>36</v>
      </c>
      <c r="C5659" t="s">
        <v>15</v>
      </c>
      <c r="D5659" s="36" t="s">
        <v>82</v>
      </c>
      <c r="E5659" s="36" t="s">
        <v>45</v>
      </c>
      <c r="F5659" s="37">
        <v>40</v>
      </c>
      <c r="G5659" s="37">
        <v>40</v>
      </c>
      <c r="H5659" s="28">
        <v>1</v>
      </c>
    </row>
    <row r="5660" spans="1:8" hidden="1" x14ac:dyDescent="0.3">
      <c r="A5660" s="1">
        <v>2023</v>
      </c>
      <c r="B5660" t="s">
        <v>36</v>
      </c>
      <c r="C5660" t="s">
        <v>15</v>
      </c>
      <c r="D5660" s="36" t="s">
        <v>92</v>
      </c>
      <c r="E5660" s="36" t="s">
        <v>45</v>
      </c>
      <c r="F5660" s="37">
        <v>11</v>
      </c>
      <c r="G5660" s="37">
        <v>11</v>
      </c>
      <c r="H5660" s="28">
        <v>1</v>
      </c>
    </row>
    <row r="5661" spans="1:8" hidden="1" x14ac:dyDescent="0.3">
      <c r="A5661" s="1">
        <v>2023</v>
      </c>
      <c r="B5661" t="s">
        <v>36</v>
      </c>
      <c r="C5661" t="s">
        <v>15</v>
      </c>
      <c r="D5661" s="36" t="s">
        <v>84</v>
      </c>
      <c r="E5661" s="36" t="s">
        <v>45</v>
      </c>
      <c r="F5661" s="37">
        <v>9</v>
      </c>
      <c r="G5661" s="37">
        <v>10</v>
      </c>
      <c r="H5661" s="28">
        <v>0.9</v>
      </c>
    </row>
    <row r="5662" spans="1:8" hidden="1" x14ac:dyDescent="0.3">
      <c r="A5662" s="1">
        <v>2023</v>
      </c>
      <c r="B5662" t="s">
        <v>36</v>
      </c>
      <c r="C5662" t="s">
        <v>15</v>
      </c>
      <c r="D5662" s="36" t="s">
        <v>85</v>
      </c>
      <c r="E5662" s="36" t="s">
        <v>45</v>
      </c>
      <c r="F5662" s="37">
        <v>23</v>
      </c>
      <c r="G5662" s="37">
        <v>23</v>
      </c>
      <c r="H5662" s="28">
        <v>1</v>
      </c>
    </row>
    <row r="5663" spans="1:8" hidden="1" x14ac:dyDescent="0.3">
      <c r="A5663" s="1">
        <v>2023</v>
      </c>
      <c r="B5663" t="s">
        <v>36</v>
      </c>
      <c r="C5663" t="s">
        <v>15</v>
      </c>
      <c r="D5663" s="36" t="s">
        <v>86</v>
      </c>
      <c r="E5663" s="36" t="s">
        <v>45</v>
      </c>
      <c r="F5663" s="37">
        <v>13</v>
      </c>
      <c r="G5663" s="37">
        <v>13</v>
      </c>
      <c r="H5663" s="28">
        <v>1</v>
      </c>
    </row>
    <row r="5664" spans="1:8" hidden="1" x14ac:dyDescent="0.3">
      <c r="A5664" s="1">
        <v>2023</v>
      </c>
      <c r="B5664" t="s">
        <v>36</v>
      </c>
      <c r="C5664" t="s">
        <v>15</v>
      </c>
      <c r="D5664" s="36" t="s">
        <v>87</v>
      </c>
      <c r="E5664" s="36" t="s">
        <v>45</v>
      </c>
      <c r="F5664" s="37">
        <v>20</v>
      </c>
      <c r="G5664" s="37">
        <v>20</v>
      </c>
      <c r="H5664" s="28">
        <v>1</v>
      </c>
    </row>
    <row r="5665" spans="1:8" hidden="1" x14ac:dyDescent="0.3">
      <c r="A5665" s="1">
        <v>2023</v>
      </c>
      <c r="B5665" t="s">
        <v>36</v>
      </c>
      <c r="C5665" t="s">
        <v>15</v>
      </c>
      <c r="D5665" s="36" t="s">
        <v>69</v>
      </c>
      <c r="E5665" s="36" t="s">
        <v>49</v>
      </c>
      <c r="F5665" s="37">
        <v>14</v>
      </c>
      <c r="G5665" s="37">
        <v>14</v>
      </c>
      <c r="H5665" s="28">
        <v>1</v>
      </c>
    </row>
    <row r="5666" spans="1:8" hidden="1" x14ac:dyDescent="0.3">
      <c r="A5666" s="1">
        <v>2023</v>
      </c>
      <c r="B5666" t="s">
        <v>36</v>
      </c>
      <c r="C5666" t="s">
        <v>15</v>
      </c>
      <c r="D5666" s="36" t="s">
        <v>71</v>
      </c>
      <c r="E5666" s="36" t="s">
        <v>49</v>
      </c>
      <c r="F5666" s="37">
        <v>13</v>
      </c>
      <c r="G5666" s="37">
        <v>13</v>
      </c>
      <c r="H5666" s="28">
        <v>1</v>
      </c>
    </row>
    <row r="5667" spans="1:8" hidden="1" x14ac:dyDescent="0.3">
      <c r="A5667" s="1">
        <v>2023</v>
      </c>
      <c r="B5667" t="s">
        <v>36</v>
      </c>
      <c r="C5667" t="s">
        <v>15</v>
      </c>
      <c r="D5667" s="36" t="s">
        <v>79</v>
      </c>
      <c r="E5667" s="36" t="s">
        <v>49</v>
      </c>
      <c r="F5667" s="37">
        <v>25</v>
      </c>
      <c r="G5667" s="37">
        <v>25</v>
      </c>
      <c r="H5667" s="28">
        <v>1</v>
      </c>
    </row>
    <row r="5668" spans="1:8" hidden="1" x14ac:dyDescent="0.3">
      <c r="A5668" s="1">
        <v>2023</v>
      </c>
      <c r="B5668" t="s">
        <v>36</v>
      </c>
      <c r="C5668" t="s">
        <v>15</v>
      </c>
      <c r="D5668" s="36" t="s">
        <v>69</v>
      </c>
      <c r="E5668" s="36" t="s">
        <v>50</v>
      </c>
      <c r="F5668" s="37">
        <v>12</v>
      </c>
      <c r="G5668" s="37">
        <v>12</v>
      </c>
      <c r="H5668" s="28">
        <v>1</v>
      </c>
    </row>
    <row r="5669" spans="1:8" hidden="1" x14ac:dyDescent="0.3">
      <c r="A5669" s="1">
        <v>2023</v>
      </c>
      <c r="B5669" t="s">
        <v>36</v>
      </c>
      <c r="C5669" t="s">
        <v>15</v>
      </c>
      <c r="D5669" s="36" t="s">
        <v>85</v>
      </c>
      <c r="E5669" s="36" t="s">
        <v>50</v>
      </c>
      <c r="F5669" s="37">
        <v>11</v>
      </c>
      <c r="G5669" s="37">
        <v>11</v>
      </c>
      <c r="H5669" s="28">
        <v>1</v>
      </c>
    </row>
    <row r="5670" spans="1:8" hidden="1" x14ac:dyDescent="0.3">
      <c r="A5670" s="1">
        <v>2023</v>
      </c>
      <c r="B5670" t="s">
        <v>36</v>
      </c>
      <c r="C5670" t="s">
        <v>15</v>
      </c>
      <c r="D5670" s="36" t="s">
        <v>85</v>
      </c>
      <c r="E5670" s="36" t="s">
        <v>47</v>
      </c>
      <c r="F5670" s="37">
        <v>13</v>
      </c>
      <c r="G5670" s="37">
        <v>13</v>
      </c>
      <c r="H5670" s="27">
        <v>1</v>
      </c>
    </row>
    <row r="5671" spans="1:8" hidden="1" x14ac:dyDescent="0.3">
      <c r="A5671" s="1">
        <v>2023</v>
      </c>
      <c r="B5671" t="s">
        <v>36</v>
      </c>
      <c r="C5671" t="s">
        <v>17</v>
      </c>
      <c r="D5671" s="36" t="s">
        <v>62</v>
      </c>
      <c r="E5671" s="36" t="s">
        <v>46</v>
      </c>
      <c r="F5671" s="26">
        <v>5</v>
      </c>
      <c r="G5671" s="26">
        <v>15</v>
      </c>
      <c r="H5671" s="28">
        <v>0.33333333333300003</v>
      </c>
    </row>
    <row r="5672" spans="1:8" hidden="1" x14ac:dyDescent="0.3">
      <c r="A5672" s="1">
        <v>2023</v>
      </c>
      <c r="B5672" t="s">
        <v>36</v>
      </c>
      <c r="C5672" t="s">
        <v>17</v>
      </c>
      <c r="D5672" s="36" t="s">
        <v>63</v>
      </c>
      <c r="E5672" s="36" t="s">
        <v>48</v>
      </c>
      <c r="F5672" s="26">
        <v>5</v>
      </c>
      <c r="G5672" s="26">
        <v>10</v>
      </c>
      <c r="H5672" s="28">
        <v>0.5</v>
      </c>
    </row>
    <row r="5673" spans="1:8" hidden="1" x14ac:dyDescent="0.3">
      <c r="A5673" s="1">
        <v>2023</v>
      </c>
      <c r="B5673" t="s">
        <v>36</v>
      </c>
      <c r="C5673" t="s">
        <v>17</v>
      </c>
      <c r="D5673" s="36" t="s">
        <v>67</v>
      </c>
      <c r="E5673" s="36" t="s">
        <v>46</v>
      </c>
      <c r="F5673" s="26">
        <v>23</v>
      </c>
      <c r="G5673" s="26">
        <v>39</v>
      </c>
      <c r="H5673" s="28">
        <v>0.58974358974300001</v>
      </c>
    </row>
    <row r="5674" spans="1:8" hidden="1" x14ac:dyDescent="0.3">
      <c r="A5674" s="1">
        <v>2023</v>
      </c>
      <c r="B5674" t="s">
        <v>36</v>
      </c>
      <c r="C5674" t="s">
        <v>17</v>
      </c>
      <c r="D5674" s="36" t="s">
        <v>69</v>
      </c>
      <c r="E5674" s="36" t="s">
        <v>46</v>
      </c>
      <c r="F5674" s="26">
        <v>19</v>
      </c>
      <c r="G5674" s="26">
        <v>22</v>
      </c>
      <c r="H5674" s="28">
        <v>0.86363636363600005</v>
      </c>
    </row>
    <row r="5675" spans="1:8" hidden="1" x14ac:dyDescent="0.3">
      <c r="A5675" s="1">
        <v>2023</v>
      </c>
      <c r="B5675" t="s">
        <v>36</v>
      </c>
      <c r="C5675" t="s">
        <v>17</v>
      </c>
      <c r="D5675" s="36" t="s">
        <v>70</v>
      </c>
      <c r="E5675" s="36" t="s">
        <v>46</v>
      </c>
      <c r="F5675" s="26">
        <v>34</v>
      </c>
      <c r="G5675" s="26">
        <v>57</v>
      </c>
      <c r="H5675" s="28">
        <v>0.59649122806999999</v>
      </c>
    </row>
    <row r="5676" spans="1:8" hidden="1" x14ac:dyDescent="0.3">
      <c r="A5676" s="1">
        <v>2023</v>
      </c>
      <c r="B5676" t="s">
        <v>36</v>
      </c>
      <c r="C5676" t="s">
        <v>17</v>
      </c>
      <c r="D5676" s="36" t="s">
        <v>72</v>
      </c>
      <c r="E5676" s="36" t="s">
        <v>48</v>
      </c>
      <c r="F5676" s="26">
        <v>9</v>
      </c>
      <c r="G5676" s="26">
        <v>16</v>
      </c>
      <c r="H5676" s="28">
        <v>0.5625</v>
      </c>
    </row>
    <row r="5677" spans="1:8" hidden="1" x14ac:dyDescent="0.3">
      <c r="A5677" s="1">
        <v>2023</v>
      </c>
      <c r="B5677" t="s">
        <v>36</v>
      </c>
      <c r="C5677" t="s">
        <v>17</v>
      </c>
      <c r="D5677" s="36" t="s">
        <v>72</v>
      </c>
      <c r="E5677" s="36" t="s">
        <v>46</v>
      </c>
      <c r="F5677" s="26">
        <v>5</v>
      </c>
      <c r="G5677" s="26">
        <v>14</v>
      </c>
      <c r="H5677" s="28">
        <v>0.357142857142</v>
      </c>
    </row>
    <row r="5678" spans="1:8" hidden="1" x14ac:dyDescent="0.3">
      <c r="A5678" s="1">
        <v>2023</v>
      </c>
      <c r="B5678" t="s">
        <v>36</v>
      </c>
      <c r="C5678" t="s">
        <v>17</v>
      </c>
      <c r="D5678" s="36" t="s">
        <v>99</v>
      </c>
      <c r="E5678" s="36" t="s">
        <v>46</v>
      </c>
      <c r="F5678" s="26">
        <v>7</v>
      </c>
      <c r="G5678" s="26">
        <v>12</v>
      </c>
      <c r="H5678" s="28">
        <v>0.58333333333299997</v>
      </c>
    </row>
    <row r="5679" spans="1:8" hidden="1" x14ac:dyDescent="0.3">
      <c r="A5679" s="1">
        <v>2023</v>
      </c>
      <c r="B5679" t="s">
        <v>36</v>
      </c>
      <c r="C5679" t="s">
        <v>17</v>
      </c>
      <c r="D5679" s="36" t="s">
        <v>89</v>
      </c>
      <c r="E5679" s="36" t="s">
        <v>48</v>
      </c>
      <c r="F5679" s="26">
        <v>19</v>
      </c>
      <c r="G5679" s="26">
        <v>25</v>
      </c>
      <c r="H5679" s="28">
        <v>0.76</v>
      </c>
    </row>
    <row r="5680" spans="1:8" hidden="1" x14ac:dyDescent="0.3">
      <c r="A5680" s="1">
        <v>2023</v>
      </c>
      <c r="B5680" t="s">
        <v>36</v>
      </c>
      <c r="C5680" t="s">
        <v>17</v>
      </c>
      <c r="D5680" s="36" t="s">
        <v>105</v>
      </c>
      <c r="E5680" s="36" t="s">
        <v>46</v>
      </c>
      <c r="F5680" s="26">
        <v>13</v>
      </c>
      <c r="G5680" s="26">
        <v>51</v>
      </c>
      <c r="H5680" s="28">
        <v>0.25490196078400001</v>
      </c>
    </row>
    <row r="5681" spans="1:8" hidden="1" x14ac:dyDescent="0.3">
      <c r="A5681" s="1">
        <v>2023</v>
      </c>
      <c r="B5681" t="s">
        <v>36</v>
      </c>
      <c r="C5681" t="s">
        <v>17</v>
      </c>
      <c r="D5681" s="36" t="s">
        <v>82</v>
      </c>
      <c r="E5681" s="36" t="s">
        <v>48</v>
      </c>
      <c r="F5681" s="26">
        <v>5</v>
      </c>
      <c r="G5681" s="26">
        <v>12</v>
      </c>
      <c r="H5681" s="28">
        <v>0.416666666666</v>
      </c>
    </row>
    <row r="5682" spans="1:8" hidden="1" x14ac:dyDescent="0.3">
      <c r="A5682" s="1">
        <v>2023</v>
      </c>
      <c r="B5682" t="s">
        <v>36</v>
      </c>
      <c r="C5682" t="s">
        <v>17</v>
      </c>
      <c r="D5682" s="36" t="s">
        <v>92</v>
      </c>
      <c r="E5682" s="36" t="s">
        <v>46</v>
      </c>
      <c r="F5682" s="26">
        <v>12</v>
      </c>
      <c r="G5682" s="26">
        <v>12</v>
      </c>
      <c r="H5682" s="28">
        <v>1</v>
      </c>
    </row>
    <row r="5683" spans="1:8" hidden="1" x14ac:dyDescent="0.3">
      <c r="A5683" s="1">
        <v>2023</v>
      </c>
      <c r="B5683" t="s">
        <v>36</v>
      </c>
      <c r="C5683" t="s">
        <v>17</v>
      </c>
      <c r="D5683" s="36" t="s">
        <v>83</v>
      </c>
      <c r="E5683" s="36" t="s">
        <v>46</v>
      </c>
      <c r="F5683" s="26">
        <v>42</v>
      </c>
      <c r="G5683" s="26">
        <v>52</v>
      </c>
      <c r="H5683" s="28">
        <v>0.80769230769199996</v>
      </c>
    </row>
    <row r="5684" spans="1:8" hidden="1" x14ac:dyDescent="0.3">
      <c r="A5684" s="1">
        <v>2023</v>
      </c>
      <c r="B5684" t="s">
        <v>36</v>
      </c>
      <c r="C5684" t="s">
        <v>17</v>
      </c>
      <c r="D5684" s="36" t="s">
        <v>84</v>
      </c>
      <c r="E5684" s="36" t="s">
        <v>46</v>
      </c>
      <c r="F5684" s="26">
        <v>12</v>
      </c>
      <c r="G5684" s="26">
        <v>16</v>
      </c>
      <c r="H5684" s="28">
        <v>0.75</v>
      </c>
    </row>
    <row r="5685" spans="1:8" hidden="1" x14ac:dyDescent="0.3">
      <c r="A5685" s="1">
        <v>2023</v>
      </c>
      <c r="B5685" t="s">
        <v>36</v>
      </c>
      <c r="C5685" t="s">
        <v>17</v>
      </c>
      <c r="D5685" s="36" t="s">
        <v>86</v>
      </c>
      <c r="E5685" s="36" t="s">
        <v>46</v>
      </c>
      <c r="F5685" s="26">
        <v>13</v>
      </c>
      <c r="G5685" s="26">
        <v>14</v>
      </c>
      <c r="H5685" s="28">
        <v>0.92857142857099995</v>
      </c>
    </row>
    <row r="5686" spans="1:8" hidden="1" x14ac:dyDescent="0.3">
      <c r="A5686" s="1">
        <v>2023</v>
      </c>
      <c r="B5686" t="s">
        <v>36</v>
      </c>
      <c r="C5686" t="s">
        <v>17</v>
      </c>
      <c r="D5686" s="36" t="s">
        <v>87</v>
      </c>
      <c r="E5686" s="36" t="s">
        <v>46</v>
      </c>
      <c r="F5686" s="26">
        <v>8</v>
      </c>
      <c r="G5686" s="26">
        <v>10</v>
      </c>
      <c r="H5686" s="28">
        <v>0.8</v>
      </c>
    </row>
    <row r="5687" spans="1:8" hidden="1" x14ac:dyDescent="0.3">
      <c r="A5687" s="1">
        <v>2023</v>
      </c>
      <c r="B5687" t="s">
        <v>36</v>
      </c>
      <c r="C5687" t="s">
        <v>17</v>
      </c>
      <c r="D5687" s="36" t="s">
        <v>62</v>
      </c>
      <c r="E5687" s="36" t="s">
        <v>52</v>
      </c>
      <c r="F5687" s="26">
        <v>5</v>
      </c>
      <c r="G5687" s="26">
        <v>11</v>
      </c>
      <c r="H5687" s="28">
        <v>0.45454545454500001</v>
      </c>
    </row>
    <row r="5688" spans="1:8" hidden="1" x14ac:dyDescent="0.3">
      <c r="A5688" s="1">
        <v>2023</v>
      </c>
      <c r="B5688" t="s">
        <v>36</v>
      </c>
      <c r="C5688" t="s">
        <v>17</v>
      </c>
      <c r="D5688" s="36" t="s">
        <v>67</v>
      </c>
      <c r="E5688" s="36" t="s">
        <v>43</v>
      </c>
      <c r="F5688" s="26">
        <v>6</v>
      </c>
      <c r="G5688" s="26">
        <v>14</v>
      </c>
      <c r="H5688" s="28">
        <v>0.428571428571</v>
      </c>
    </row>
    <row r="5689" spans="1:8" hidden="1" x14ac:dyDescent="0.3">
      <c r="A5689" s="1">
        <v>2023</v>
      </c>
      <c r="B5689" t="s">
        <v>36</v>
      </c>
      <c r="C5689" t="s">
        <v>17</v>
      </c>
      <c r="D5689" s="36" t="s">
        <v>67</v>
      </c>
      <c r="E5689" s="36" t="s">
        <v>52</v>
      </c>
      <c r="F5689" s="26">
        <v>13</v>
      </c>
      <c r="G5689" s="26">
        <v>21</v>
      </c>
      <c r="H5689" s="28">
        <v>0.61904761904700001</v>
      </c>
    </row>
    <row r="5690" spans="1:8" hidden="1" x14ac:dyDescent="0.3">
      <c r="A5690" s="1">
        <v>2023</v>
      </c>
      <c r="B5690" t="s">
        <v>36</v>
      </c>
      <c r="C5690" t="s">
        <v>17</v>
      </c>
      <c r="D5690" s="36" t="s">
        <v>70</v>
      </c>
      <c r="E5690" s="36" t="s">
        <v>47</v>
      </c>
      <c r="F5690" s="26">
        <v>4</v>
      </c>
      <c r="G5690" s="26">
        <v>10</v>
      </c>
      <c r="H5690" s="28">
        <v>0.4</v>
      </c>
    </row>
    <row r="5691" spans="1:8" hidden="1" x14ac:dyDescent="0.3">
      <c r="A5691" s="1">
        <v>2023</v>
      </c>
      <c r="B5691" t="s">
        <v>36</v>
      </c>
      <c r="C5691" t="s">
        <v>17</v>
      </c>
      <c r="D5691" s="36" t="s">
        <v>70</v>
      </c>
      <c r="E5691" s="36" t="s">
        <v>52</v>
      </c>
      <c r="F5691" s="26">
        <v>23</v>
      </c>
      <c r="G5691" s="26">
        <v>31</v>
      </c>
      <c r="H5691" s="28">
        <v>0.74193548386999997</v>
      </c>
    </row>
    <row r="5692" spans="1:8" hidden="1" x14ac:dyDescent="0.3">
      <c r="A5692" s="1">
        <v>2023</v>
      </c>
      <c r="B5692" t="s">
        <v>36</v>
      </c>
      <c r="C5692" t="s">
        <v>17</v>
      </c>
      <c r="D5692" s="36" t="s">
        <v>71</v>
      </c>
      <c r="E5692" s="36" t="s">
        <v>43</v>
      </c>
      <c r="F5692" s="26">
        <v>10</v>
      </c>
      <c r="G5692" s="26">
        <v>12</v>
      </c>
      <c r="H5692" s="28">
        <v>0.83333333333299997</v>
      </c>
    </row>
    <row r="5693" spans="1:8" hidden="1" x14ac:dyDescent="0.3">
      <c r="A5693" s="1">
        <v>2023</v>
      </c>
      <c r="B5693" t="s">
        <v>36</v>
      </c>
      <c r="C5693" t="s">
        <v>17</v>
      </c>
      <c r="D5693" s="36" t="s">
        <v>71</v>
      </c>
      <c r="E5693" s="36" t="s">
        <v>52</v>
      </c>
      <c r="F5693" s="26">
        <v>8</v>
      </c>
      <c r="G5693" s="26">
        <v>13</v>
      </c>
      <c r="H5693" s="28">
        <v>0.61538461538400002</v>
      </c>
    </row>
    <row r="5694" spans="1:8" hidden="1" x14ac:dyDescent="0.3">
      <c r="A5694" s="1">
        <v>2023</v>
      </c>
      <c r="B5694" t="s">
        <v>36</v>
      </c>
      <c r="C5694" t="s">
        <v>17</v>
      </c>
      <c r="D5694" s="36" t="s">
        <v>72</v>
      </c>
      <c r="E5694" s="36" t="s">
        <v>52</v>
      </c>
      <c r="F5694" s="26">
        <v>12</v>
      </c>
      <c r="G5694" s="26">
        <v>22</v>
      </c>
      <c r="H5694" s="28">
        <v>0.54545454545399996</v>
      </c>
    </row>
    <row r="5695" spans="1:8" hidden="1" x14ac:dyDescent="0.3">
      <c r="A5695" s="1">
        <v>2023</v>
      </c>
      <c r="B5695" t="s">
        <v>36</v>
      </c>
      <c r="C5695" t="s">
        <v>17</v>
      </c>
      <c r="D5695" s="36" t="s">
        <v>99</v>
      </c>
      <c r="E5695" s="36" t="s">
        <v>52</v>
      </c>
      <c r="F5695" s="26">
        <v>6</v>
      </c>
      <c r="G5695" s="26">
        <v>10</v>
      </c>
      <c r="H5695" s="28">
        <v>0.6</v>
      </c>
    </row>
    <row r="5696" spans="1:8" hidden="1" x14ac:dyDescent="0.3">
      <c r="A5696" s="1">
        <v>2023</v>
      </c>
      <c r="B5696" t="s">
        <v>36</v>
      </c>
      <c r="C5696" t="s">
        <v>17</v>
      </c>
      <c r="D5696" s="36" t="s">
        <v>76</v>
      </c>
      <c r="E5696" s="36" t="s">
        <v>43</v>
      </c>
      <c r="F5696" s="26">
        <v>15</v>
      </c>
      <c r="G5696" s="26">
        <v>22</v>
      </c>
      <c r="H5696" s="28">
        <v>0.68181818181800002</v>
      </c>
    </row>
    <row r="5697" spans="1:8" hidden="1" x14ac:dyDescent="0.3">
      <c r="A5697" s="1">
        <v>2023</v>
      </c>
      <c r="B5697" t="s">
        <v>36</v>
      </c>
      <c r="C5697" t="s">
        <v>17</v>
      </c>
      <c r="D5697" s="36" t="s">
        <v>76</v>
      </c>
      <c r="E5697" s="36" t="s">
        <v>52</v>
      </c>
      <c r="F5697" s="26">
        <v>12</v>
      </c>
      <c r="G5697" s="26">
        <v>20</v>
      </c>
      <c r="H5697" s="28">
        <v>0.6</v>
      </c>
    </row>
    <row r="5698" spans="1:8" hidden="1" x14ac:dyDescent="0.3">
      <c r="A5698" s="1">
        <v>2023</v>
      </c>
      <c r="B5698" t="s">
        <v>36</v>
      </c>
      <c r="C5698" t="s">
        <v>17</v>
      </c>
      <c r="D5698" s="36" t="s">
        <v>89</v>
      </c>
      <c r="E5698" s="36" t="s">
        <v>52</v>
      </c>
      <c r="F5698" s="26">
        <v>15</v>
      </c>
      <c r="G5698" s="26">
        <v>19</v>
      </c>
      <c r="H5698" s="28">
        <v>0.78947368420999997</v>
      </c>
    </row>
    <row r="5699" spans="1:8" hidden="1" x14ac:dyDescent="0.3">
      <c r="A5699" s="1">
        <v>2023</v>
      </c>
      <c r="B5699" t="s">
        <v>36</v>
      </c>
      <c r="C5699" t="s">
        <v>17</v>
      </c>
      <c r="D5699" s="36" t="s">
        <v>105</v>
      </c>
      <c r="E5699" s="36" t="s">
        <v>43</v>
      </c>
      <c r="F5699" s="26">
        <v>5</v>
      </c>
      <c r="G5699" s="26">
        <v>21</v>
      </c>
      <c r="H5699" s="28">
        <v>0.23809523809499999</v>
      </c>
    </row>
    <row r="5700" spans="1:8" hidden="1" x14ac:dyDescent="0.3">
      <c r="A5700" s="1">
        <v>2023</v>
      </c>
      <c r="B5700" t="s">
        <v>36</v>
      </c>
      <c r="C5700" t="s">
        <v>17</v>
      </c>
      <c r="D5700" s="36" t="s">
        <v>79</v>
      </c>
      <c r="E5700" s="36" t="s">
        <v>43</v>
      </c>
      <c r="F5700" s="26">
        <v>8</v>
      </c>
      <c r="G5700" s="26">
        <v>12</v>
      </c>
      <c r="H5700" s="28">
        <v>0.66666666666600005</v>
      </c>
    </row>
    <row r="5701" spans="1:8" hidden="1" x14ac:dyDescent="0.3">
      <c r="A5701" s="1">
        <v>2023</v>
      </c>
      <c r="B5701" t="s">
        <v>36</v>
      </c>
      <c r="C5701" t="s">
        <v>17</v>
      </c>
      <c r="D5701" s="36" t="s">
        <v>79</v>
      </c>
      <c r="E5701" s="36" t="s">
        <v>52</v>
      </c>
      <c r="F5701" s="26">
        <v>21</v>
      </c>
      <c r="G5701" s="26">
        <v>33</v>
      </c>
      <c r="H5701" s="28">
        <v>0.63636363636299997</v>
      </c>
    </row>
    <row r="5702" spans="1:8" hidden="1" x14ac:dyDescent="0.3">
      <c r="A5702" s="1">
        <v>2023</v>
      </c>
      <c r="B5702" t="s">
        <v>36</v>
      </c>
      <c r="C5702" t="s">
        <v>17</v>
      </c>
      <c r="D5702" s="36" t="s">
        <v>82</v>
      </c>
      <c r="E5702" s="36" t="s">
        <v>43</v>
      </c>
      <c r="F5702" s="26">
        <v>6</v>
      </c>
      <c r="G5702" s="26">
        <v>22</v>
      </c>
      <c r="H5702" s="28">
        <v>0.27272727272699998</v>
      </c>
    </row>
    <row r="5703" spans="1:8" hidden="1" x14ac:dyDescent="0.3">
      <c r="A5703" s="1">
        <v>2023</v>
      </c>
      <c r="B5703" t="s">
        <v>36</v>
      </c>
      <c r="C5703" t="s">
        <v>17</v>
      </c>
      <c r="D5703" s="36" t="s">
        <v>83</v>
      </c>
      <c r="E5703" s="36" t="s">
        <v>52</v>
      </c>
      <c r="F5703" s="26">
        <v>33</v>
      </c>
      <c r="G5703" s="26">
        <v>42</v>
      </c>
      <c r="H5703" s="28">
        <v>0.78571428571400004</v>
      </c>
    </row>
    <row r="5704" spans="1:8" hidden="1" x14ac:dyDescent="0.3">
      <c r="A5704" s="1">
        <v>2023</v>
      </c>
      <c r="B5704" t="s">
        <v>36</v>
      </c>
      <c r="C5704" t="s">
        <v>17</v>
      </c>
      <c r="D5704" s="36" t="s">
        <v>84</v>
      </c>
      <c r="E5704" s="36" t="s">
        <v>52</v>
      </c>
      <c r="F5704" s="26">
        <v>14</v>
      </c>
      <c r="G5704" s="26">
        <v>18</v>
      </c>
      <c r="H5704" s="28">
        <v>0.77777777777699997</v>
      </c>
    </row>
    <row r="5705" spans="1:8" hidden="1" x14ac:dyDescent="0.3">
      <c r="A5705" s="1">
        <v>2023</v>
      </c>
      <c r="B5705" t="s">
        <v>36</v>
      </c>
      <c r="C5705" t="s">
        <v>17</v>
      </c>
      <c r="D5705" s="36" t="s">
        <v>85</v>
      </c>
      <c r="E5705" s="36" t="s">
        <v>47</v>
      </c>
      <c r="F5705" s="26">
        <v>16</v>
      </c>
      <c r="G5705" s="26">
        <v>16</v>
      </c>
      <c r="H5705" s="28">
        <v>1</v>
      </c>
    </row>
    <row r="5706" spans="1:8" hidden="1" x14ac:dyDescent="0.3">
      <c r="A5706" s="1">
        <v>2023</v>
      </c>
      <c r="B5706" t="s">
        <v>36</v>
      </c>
      <c r="C5706" t="s">
        <v>17</v>
      </c>
      <c r="D5706" s="36" t="s">
        <v>87</v>
      </c>
      <c r="E5706" s="36" t="s">
        <v>47</v>
      </c>
      <c r="F5706" s="26">
        <v>14</v>
      </c>
      <c r="G5706" s="26">
        <v>16</v>
      </c>
      <c r="H5706" s="28">
        <v>0.875</v>
      </c>
    </row>
    <row r="5707" spans="1:8" hidden="1" x14ac:dyDescent="0.3">
      <c r="A5707" s="1">
        <v>2023</v>
      </c>
      <c r="B5707" t="s">
        <v>36</v>
      </c>
      <c r="C5707" t="s">
        <v>17</v>
      </c>
      <c r="D5707" s="36" t="s">
        <v>62</v>
      </c>
      <c r="E5707" s="36" t="s">
        <v>45</v>
      </c>
      <c r="F5707" s="26">
        <v>4</v>
      </c>
      <c r="G5707" s="26">
        <v>15</v>
      </c>
      <c r="H5707" s="28">
        <v>0.26666666666599997</v>
      </c>
    </row>
    <row r="5708" spans="1:8" hidden="1" x14ac:dyDescent="0.3">
      <c r="A5708" s="1">
        <v>2023</v>
      </c>
      <c r="B5708" t="s">
        <v>36</v>
      </c>
      <c r="C5708" t="s">
        <v>17</v>
      </c>
      <c r="D5708" s="36" t="s">
        <v>67</v>
      </c>
      <c r="E5708" s="36" t="s">
        <v>45</v>
      </c>
      <c r="F5708" s="26">
        <v>20</v>
      </c>
      <c r="G5708" s="26">
        <v>33</v>
      </c>
      <c r="H5708" s="28">
        <v>0.60606060606000001</v>
      </c>
    </row>
    <row r="5709" spans="1:8" hidden="1" x14ac:dyDescent="0.3">
      <c r="A5709" s="1">
        <v>2023</v>
      </c>
      <c r="B5709" t="s">
        <v>36</v>
      </c>
      <c r="C5709" t="s">
        <v>17</v>
      </c>
      <c r="D5709" s="36" t="s">
        <v>72</v>
      </c>
      <c r="E5709" s="36" t="s">
        <v>45</v>
      </c>
      <c r="F5709" s="26">
        <v>10</v>
      </c>
      <c r="G5709" s="26">
        <v>23</v>
      </c>
      <c r="H5709" s="28">
        <v>0.43478260869500002</v>
      </c>
    </row>
    <row r="5710" spans="1:8" hidden="1" x14ac:dyDescent="0.3">
      <c r="A5710" s="1">
        <v>2023</v>
      </c>
      <c r="B5710" t="s">
        <v>36</v>
      </c>
      <c r="C5710" t="s">
        <v>17</v>
      </c>
      <c r="D5710" s="36" t="s">
        <v>89</v>
      </c>
      <c r="E5710" s="36" t="s">
        <v>45</v>
      </c>
      <c r="F5710" s="26">
        <v>9</v>
      </c>
      <c r="G5710" s="26">
        <v>11</v>
      </c>
      <c r="H5710" s="28">
        <v>0.818181818181</v>
      </c>
    </row>
    <row r="5711" spans="1:8" hidden="1" x14ac:dyDescent="0.3">
      <c r="A5711" s="1">
        <v>2023</v>
      </c>
      <c r="B5711" t="s">
        <v>36</v>
      </c>
      <c r="C5711" t="s">
        <v>17</v>
      </c>
      <c r="D5711" s="36" t="s">
        <v>79</v>
      </c>
      <c r="E5711" s="36" t="s">
        <v>45</v>
      </c>
      <c r="F5711" s="26">
        <v>30</v>
      </c>
      <c r="G5711" s="26">
        <v>42</v>
      </c>
      <c r="H5711" s="28">
        <v>0.71428571428499998</v>
      </c>
    </row>
    <row r="5712" spans="1:8" hidden="1" x14ac:dyDescent="0.3">
      <c r="A5712" s="1">
        <v>2023</v>
      </c>
      <c r="B5712" t="s">
        <v>36</v>
      </c>
      <c r="C5712" t="s">
        <v>17</v>
      </c>
      <c r="D5712" s="36" t="s">
        <v>92</v>
      </c>
      <c r="E5712" s="36" t="s">
        <v>45</v>
      </c>
      <c r="F5712" s="26">
        <v>11</v>
      </c>
      <c r="G5712" s="26">
        <v>11</v>
      </c>
      <c r="H5712" s="28">
        <v>1</v>
      </c>
    </row>
    <row r="5713" spans="1:8" hidden="1" x14ac:dyDescent="0.3">
      <c r="A5713" s="1">
        <v>2023</v>
      </c>
      <c r="B5713" t="s">
        <v>36</v>
      </c>
      <c r="C5713" t="s">
        <v>17</v>
      </c>
      <c r="D5713" s="36" t="s">
        <v>83</v>
      </c>
      <c r="E5713" s="36" t="s">
        <v>45</v>
      </c>
      <c r="F5713" s="26">
        <v>38</v>
      </c>
      <c r="G5713" s="26">
        <v>48</v>
      </c>
      <c r="H5713" s="28">
        <v>0.79166666666600005</v>
      </c>
    </row>
    <row r="5714" spans="1:8" hidden="1" x14ac:dyDescent="0.3">
      <c r="A5714" s="1">
        <v>2023</v>
      </c>
      <c r="B5714" t="s">
        <v>36</v>
      </c>
      <c r="C5714" t="s">
        <v>17</v>
      </c>
      <c r="D5714" s="36" t="s">
        <v>84</v>
      </c>
      <c r="E5714" s="36" t="s">
        <v>45</v>
      </c>
      <c r="F5714" s="26">
        <v>10</v>
      </c>
      <c r="G5714" s="26">
        <v>14</v>
      </c>
      <c r="H5714" s="28">
        <v>0.71428571428499998</v>
      </c>
    </row>
    <row r="5715" spans="1:8" hidden="1" x14ac:dyDescent="0.3">
      <c r="A5715" s="1">
        <v>2023</v>
      </c>
      <c r="B5715" t="s">
        <v>36</v>
      </c>
      <c r="C5715" t="s">
        <v>17</v>
      </c>
      <c r="D5715" s="36" t="s">
        <v>85</v>
      </c>
      <c r="E5715" s="36" t="s">
        <v>45</v>
      </c>
      <c r="F5715" s="26">
        <v>25</v>
      </c>
      <c r="G5715" s="26">
        <v>32</v>
      </c>
      <c r="H5715" s="28">
        <v>0.78125</v>
      </c>
    </row>
    <row r="5716" spans="1:8" hidden="1" x14ac:dyDescent="0.3">
      <c r="A5716" s="1">
        <v>2023</v>
      </c>
      <c r="B5716" t="s">
        <v>36</v>
      </c>
      <c r="C5716" t="s">
        <v>17</v>
      </c>
      <c r="D5716" s="36" t="s">
        <v>86</v>
      </c>
      <c r="E5716" s="36" t="s">
        <v>45</v>
      </c>
      <c r="F5716" s="26">
        <v>10</v>
      </c>
      <c r="G5716" s="26">
        <v>11</v>
      </c>
      <c r="H5716" s="28">
        <v>0.90909090909000001</v>
      </c>
    </row>
    <row r="5717" spans="1:8" hidden="1" x14ac:dyDescent="0.3">
      <c r="A5717" s="1">
        <v>2023</v>
      </c>
      <c r="B5717" t="s">
        <v>36</v>
      </c>
      <c r="C5717" t="s">
        <v>17</v>
      </c>
      <c r="D5717" s="36" t="s">
        <v>87</v>
      </c>
      <c r="E5717" s="36" t="s">
        <v>45</v>
      </c>
      <c r="F5717" s="26">
        <v>14</v>
      </c>
      <c r="G5717" s="26">
        <v>20</v>
      </c>
      <c r="H5717" s="28">
        <v>0.7</v>
      </c>
    </row>
    <row r="5718" spans="1:8" hidden="1" x14ac:dyDescent="0.3">
      <c r="A5718" s="1">
        <v>2023</v>
      </c>
      <c r="B5718" t="s">
        <v>36</v>
      </c>
      <c r="C5718" t="s">
        <v>17</v>
      </c>
      <c r="D5718" s="36" t="s">
        <v>69</v>
      </c>
      <c r="E5718" s="36" t="s">
        <v>49</v>
      </c>
      <c r="F5718" s="26">
        <v>19</v>
      </c>
      <c r="G5718" s="26">
        <v>22</v>
      </c>
      <c r="H5718" s="28">
        <v>0.86363636363600005</v>
      </c>
    </row>
    <row r="5719" spans="1:8" hidden="1" x14ac:dyDescent="0.3">
      <c r="A5719" s="1">
        <v>2023</v>
      </c>
      <c r="B5719" t="s">
        <v>36</v>
      </c>
      <c r="C5719" t="s">
        <v>17</v>
      </c>
      <c r="D5719" s="36" t="s">
        <v>79</v>
      </c>
      <c r="E5719" s="36" t="s">
        <v>49</v>
      </c>
      <c r="F5719" s="26">
        <v>31</v>
      </c>
      <c r="G5719" s="26">
        <v>43</v>
      </c>
      <c r="H5719" s="28">
        <v>0.72093023255800004</v>
      </c>
    </row>
    <row r="5720" spans="1:8" hidden="1" x14ac:dyDescent="0.3">
      <c r="A5720" s="1">
        <v>2023</v>
      </c>
      <c r="B5720" t="s">
        <v>36</v>
      </c>
      <c r="C5720" t="s">
        <v>17</v>
      </c>
      <c r="D5720" s="36" t="s">
        <v>82</v>
      </c>
      <c r="E5720" s="36" t="s">
        <v>49</v>
      </c>
      <c r="F5720" s="26">
        <v>5</v>
      </c>
      <c r="G5720" s="26">
        <v>12</v>
      </c>
      <c r="H5720" s="28">
        <v>0.416666666666</v>
      </c>
    </row>
    <row r="5721" spans="1:8" hidden="1" x14ac:dyDescent="0.3">
      <c r="A5721" s="1">
        <v>2023</v>
      </c>
      <c r="B5721" t="s">
        <v>36</v>
      </c>
      <c r="C5721" t="s">
        <v>17</v>
      </c>
      <c r="D5721" s="36" t="s">
        <v>87</v>
      </c>
      <c r="E5721" s="36" t="s">
        <v>49</v>
      </c>
      <c r="F5721" s="26">
        <v>8</v>
      </c>
      <c r="G5721" s="26">
        <v>10</v>
      </c>
      <c r="H5721" s="28">
        <v>0.8</v>
      </c>
    </row>
    <row r="5722" spans="1:8" hidden="1" x14ac:dyDescent="0.3">
      <c r="A5722" s="1">
        <v>2023</v>
      </c>
      <c r="B5722" t="s">
        <v>36</v>
      </c>
      <c r="C5722" t="s">
        <v>17</v>
      </c>
      <c r="D5722" s="36" t="s">
        <v>67</v>
      </c>
      <c r="E5722" s="36" t="s">
        <v>50</v>
      </c>
      <c r="F5722" s="26">
        <v>5</v>
      </c>
      <c r="G5722" s="26">
        <v>12</v>
      </c>
      <c r="H5722" s="28">
        <v>0.416666666666</v>
      </c>
    </row>
    <row r="5723" spans="1:8" hidden="1" x14ac:dyDescent="0.3">
      <c r="A5723" s="1">
        <v>2023</v>
      </c>
      <c r="B5723" t="s">
        <v>36</v>
      </c>
      <c r="C5723" t="s">
        <v>17</v>
      </c>
      <c r="D5723" s="36" t="s">
        <v>69</v>
      </c>
      <c r="E5723" s="36" t="s">
        <v>50</v>
      </c>
      <c r="F5723" s="26">
        <v>21</v>
      </c>
      <c r="G5723" s="26">
        <v>22</v>
      </c>
      <c r="H5723" s="28">
        <v>0.95454545454499995</v>
      </c>
    </row>
    <row r="5724" spans="1:8" hidden="1" x14ac:dyDescent="0.3">
      <c r="A5724" s="1">
        <v>2023</v>
      </c>
      <c r="B5724" t="s">
        <v>36</v>
      </c>
      <c r="C5724" t="s">
        <v>17</v>
      </c>
      <c r="D5724" s="36" t="s">
        <v>76</v>
      </c>
      <c r="E5724" s="36" t="s">
        <v>50</v>
      </c>
      <c r="F5724" s="26">
        <v>12</v>
      </c>
      <c r="G5724" s="26">
        <v>19</v>
      </c>
      <c r="H5724" s="28">
        <v>0.63157894736800002</v>
      </c>
    </row>
    <row r="5725" spans="1:8" hidden="1" x14ac:dyDescent="0.3">
      <c r="A5725" s="1">
        <v>2023</v>
      </c>
      <c r="B5725" t="s">
        <v>36</v>
      </c>
      <c r="C5725" t="s">
        <v>17</v>
      </c>
      <c r="D5725" s="36" t="s">
        <v>79</v>
      </c>
      <c r="E5725" s="36" t="s">
        <v>50</v>
      </c>
      <c r="F5725" s="26">
        <v>6</v>
      </c>
      <c r="G5725" s="26">
        <v>10</v>
      </c>
      <c r="H5725" s="28">
        <v>0.6</v>
      </c>
    </row>
    <row r="5726" spans="1:8" hidden="1" x14ac:dyDescent="0.3">
      <c r="A5726" s="1">
        <v>2023</v>
      </c>
      <c r="B5726" t="s">
        <v>36</v>
      </c>
      <c r="C5726" t="s">
        <v>17</v>
      </c>
      <c r="D5726" s="36" t="s">
        <v>82</v>
      </c>
      <c r="E5726" s="36" t="s">
        <v>50</v>
      </c>
      <c r="F5726" s="26">
        <v>4</v>
      </c>
      <c r="G5726" s="26">
        <v>33</v>
      </c>
      <c r="H5726" s="28">
        <v>0.12121212121200001</v>
      </c>
    </row>
    <row r="5727" spans="1:8" hidden="1" x14ac:dyDescent="0.3">
      <c r="A5727" s="1">
        <v>2023</v>
      </c>
      <c r="B5727" t="s">
        <v>36</v>
      </c>
      <c r="C5727" t="s">
        <v>17</v>
      </c>
      <c r="D5727" s="36" t="s">
        <v>82</v>
      </c>
      <c r="E5727" s="36" t="s">
        <v>54</v>
      </c>
      <c r="F5727" s="26">
        <v>2</v>
      </c>
      <c r="G5727" s="26">
        <v>10</v>
      </c>
      <c r="H5727" s="28">
        <v>0.2</v>
      </c>
    </row>
    <row r="5728" spans="1:8" hidden="1" x14ac:dyDescent="0.3">
      <c r="A5728" s="1">
        <v>2023</v>
      </c>
      <c r="B5728" t="s">
        <v>36</v>
      </c>
      <c r="C5728" s="36" t="s">
        <v>18</v>
      </c>
      <c r="D5728" s="36" t="s">
        <v>62</v>
      </c>
      <c r="E5728" s="36" t="s">
        <v>46</v>
      </c>
      <c r="F5728" s="26">
        <v>0</v>
      </c>
      <c r="G5728" s="26">
        <v>22</v>
      </c>
      <c r="H5728" s="28">
        <v>0</v>
      </c>
    </row>
    <row r="5729" spans="1:8" hidden="1" x14ac:dyDescent="0.3">
      <c r="A5729" s="1">
        <v>2023</v>
      </c>
      <c r="B5729" t="s">
        <v>36</v>
      </c>
      <c r="C5729" s="36" t="s">
        <v>18</v>
      </c>
      <c r="D5729" s="36" t="s">
        <v>63</v>
      </c>
      <c r="E5729" s="36" t="s">
        <v>48</v>
      </c>
      <c r="F5729" s="26">
        <v>0</v>
      </c>
      <c r="G5729" s="26">
        <v>13</v>
      </c>
      <c r="H5729" s="28">
        <v>0</v>
      </c>
    </row>
    <row r="5730" spans="1:8" hidden="1" x14ac:dyDescent="0.3">
      <c r="A5730" s="1">
        <v>2023</v>
      </c>
      <c r="B5730" t="s">
        <v>36</v>
      </c>
      <c r="C5730" s="36" t="s">
        <v>18</v>
      </c>
      <c r="D5730" s="36" t="s">
        <v>65</v>
      </c>
      <c r="E5730" s="36" t="s">
        <v>48</v>
      </c>
      <c r="F5730" s="26">
        <v>0</v>
      </c>
      <c r="G5730" s="26">
        <v>12</v>
      </c>
      <c r="H5730" s="28">
        <v>0</v>
      </c>
    </row>
    <row r="5731" spans="1:8" hidden="1" x14ac:dyDescent="0.3">
      <c r="A5731" s="1">
        <v>2023</v>
      </c>
      <c r="B5731" t="s">
        <v>36</v>
      </c>
      <c r="C5731" s="36" t="s">
        <v>18</v>
      </c>
      <c r="D5731" s="36" t="s">
        <v>67</v>
      </c>
      <c r="E5731" s="36" t="s">
        <v>46</v>
      </c>
      <c r="F5731" s="26">
        <v>0</v>
      </c>
      <c r="G5731" s="26">
        <v>16</v>
      </c>
      <c r="H5731" s="28">
        <v>0</v>
      </c>
    </row>
    <row r="5732" spans="1:8" hidden="1" x14ac:dyDescent="0.3">
      <c r="A5732" s="1">
        <v>2023</v>
      </c>
      <c r="B5732" t="s">
        <v>36</v>
      </c>
      <c r="C5732" s="36" t="s">
        <v>18</v>
      </c>
      <c r="D5732" s="36" t="s">
        <v>69</v>
      </c>
      <c r="E5732" s="36" t="s">
        <v>48</v>
      </c>
      <c r="F5732" s="26">
        <v>0</v>
      </c>
      <c r="G5732" s="26">
        <v>103</v>
      </c>
      <c r="H5732" s="28">
        <v>0</v>
      </c>
    </row>
    <row r="5733" spans="1:8" hidden="1" x14ac:dyDescent="0.3">
      <c r="A5733" s="1">
        <v>2023</v>
      </c>
      <c r="B5733" t="s">
        <v>36</v>
      </c>
      <c r="C5733" s="36" t="s">
        <v>18</v>
      </c>
      <c r="D5733" s="36" t="s">
        <v>69</v>
      </c>
      <c r="E5733" s="36" t="s">
        <v>46</v>
      </c>
      <c r="F5733" s="26">
        <v>25</v>
      </c>
      <c r="G5733" s="26">
        <v>25</v>
      </c>
      <c r="H5733" s="28">
        <v>1</v>
      </c>
    </row>
    <row r="5734" spans="1:8" hidden="1" x14ac:dyDescent="0.3">
      <c r="A5734" s="1">
        <v>2023</v>
      </c>
      <c r="B5734" t="s">
        <v>36</v>
      </c>
      <c r="C5734" s="36" t="s">
        <v>18</v>
      </c>
      <c r="D5734" s="36" t="s">
        <v>70</v>
      </c>
      <c r="E5734" s="36" t="s">
        <v>46</v>
      </c>
      <c r="F5734" s="26">
        <v>0</v>
      </c>
      <c r="G5734" s="26">
        <v>90</v>
      </c>
      <c r="H5734" s="28">
        <v>0</v>
      </c>
    </row>
    <row r="5735" spans="1:8" hidden="1" x14ac:dyDescent="0.3">
      <c r="A5735" s="1">
        <v>2023</v>
      </c>
      <c r="B5735" t="s">
        <v>36</v>
      </c>
      <c r="C5735" s="36" t="s">
        <v>18</v>
      </c>
      <c r="D5735" s="36" t="s">
        <v>71</v>
      </c>
      <c r="E5735" s="36" t="s">
        <v>46</v>
      </c>
      <c r="F5735" s="26">
        <v>38</v>
      </c>
      <c r="G5735" s="26">
        <v>38</v>
      </c>
      <c r="H5735" s="28">
        <v>1</v>
      </c>
    </row>
    <row r="5736" spans="1:8" hidden="1" x14ac:dyDescent="0.3">
      <c r="A5736" s="1">
        <v>2023</v>
      </c>
      <c r="B5736" t="s">
        <v>36</v>
      </c>
      <c r="C5736" s="36" t="s">
        <v>18</v>
      </c>
      <c r="D5736" s="36" t="s">
        <v>72</v>
      </c>
      <c r="E5736" s="36" t="s">
        <v>48</v>
      </c>
      <c r="F5736" s="26">
        <v>0</v>
      </c>
      <c r="G5736" s="26">
        <v>13</v>
      </c>
      <c r="H5736" s="28">
        <v>0</v>
      </c>
    </row>
    <row r="5737" spans="1:8" hidden="1" x14ac:dyDescent="0.3">
      <c r="A5737" s="1">
        <v>2023</v>
      </c>
      <c r="B5737" t="s">
        <v>36</v>
      </c>
      <c r="C5737" s="36" t="s">
        <v>18</v>
      </c>
      <c r="D5737" s="36" t="s">
        <v>72</v>
      </c>
      <c r="E5737" s="36" t="s">
        <v>46</v>
      </c>
      <c r="F5737" s="26">
        <v>10</v>
      </c>
      <c r="G5737" s="26">
        <v>10</v>
      </c>
      <c r="H5737" s="28">
        <v>1</v>
      </c>
    </row>
    <row r="5738" spans="1:8" hidden="1" x14ac:dyDescent="0.3">
      <c r="A5738" s="1">
        <v>2023</v>
      </c>
      <c r="B5738" t="s">
        <v>36</v>
      </c>
      <c r="C5738" s="36" t="s">
        <v>18</v>
      </c>
      <c r="D5738" s="36" t="s">
        <v>99</v>
      </c>
      <c r="E5738" s="36" t="s">
        <v>46</v>
      </c>
      <c r="F5738" s="26">
        <v>0</v>
      </c>
      <c r="G5738" s="26">
        <v>26</v>
      </c>
      <c r="H5738" s="28">
        <v>0</v>
      </c>
    </row>
    <row r="5739" spans="1:8" hidden="1" x14ac:dyDescent="0.3">
      <c r="A5739" s="1">
        <v>2023</v>
      </c>
      <c r="B5739" t="s">
        <v>36</v>
      </c>
      <c r="C5739" s="36" t="s">
        <v>18</v>
      </c>
      <c r="D5739" s="36" t="s">
        <v>76</v>
      </c>
      <c r="E5739" s="36" t="s">
        <v>46</v>
      </c>
      <c r="F5739" s="26">
        <v>0</v>
      </c>
      <c r="G5739" s="26">
        <v>64</v>
      </c>
      <c r="H5739" s="28">
        <v>0</v>
      </c>
    </row>
    <row r="5740" spans="1:8" hidden="1" x14ac:dyDescent="0.3">
      <c r="A5740" s="1">
        <v>2023</v>
      </c>
      <c r="B5740" t="s">
        <v>36</v>
      </c>
      <c r="C5740" s="36" t="s">
        <v>18</v>
      </c>
      <c r="D5740" s="36" t="s">
        <v>89</v>
      </c>
      <c r="E5740" s="36" t="s">
        <v>48</v>
      </c>
      <c r="F5740" s="26">
        <v>0</v>
      </c>
      <c r="G5740" s="26">
        <v>30</v>
      </c>
      <c r="H5740" s="28">
        <v>0</v>
      </c>
    </row>
    <row r="5741" spans="1:8" hidden="1" x14ac:dyDescent="0.3">
      <c r="A5741" s="1">
        <v>2023</v>
      </c>
      <c r="B5741" t="s">
        <v>36</v>
      </c>
      <c r="C5741" s="36" t="s">
        <v>18</v>
      </c>
      <c r="D5741" s="36" t="s">
        <v>120</v>
      </c>
      <c r="E5741" s="36" t="s">
        <v>48</v>
      </c>
      <c r="F5741" s="26">
        <v>0</v>
      </c>
      <c r="G5741" s="26">
        <v>19</v>
      </c>
      <c r="H5741" s="28">
        <v>0</v>
      </c>
    </row>
    <row r="5742" spans="1:8" hidden="1" x14ac:dyDescent="0.3">
      <c r="A5742" s="1">
        <v>2023</v>
      </c>
      <c r="B5742" t="s">
        <v>36</v>
      </c>
      <c r="C5742" s="36" t="s">
        <v>18</v>
      </c>
      <c r="D5742" s="36" t="s">
        <v>107</v>
      </c>
      <c r="E5742" s="36" t="s">
        <v>48</v>
      </c>
      <c r="F5742" s="26">
        <v>0</v>
      </c>
      <c r="G5742" s="26">
        <v>10</v>
      </c>
      <c r="H5742" s="28">
        <v>0</v>
      </c>
    </row>
    <row r="5743" spans="1:8" hidden="1" x14ac:dyDescent="0.3">
      <c r="A5743" s="1">
        <v>2023</v>
      </c>
      <c r="B5743" t="s">
        <v>36</v>
      </c>
      <c r="C5743" s="36" t="s">
        <v>18</v>
      </c>
      <c r="D5743" s="36" t="s">
        <v>79</v>
      </c>
      <c r="E5743" s="36" t="s">
        <v>46</v>
      </c>
      <c r="F5743" s="26">
        <v>65</v>
      </c>
      <c r="G5743" s="26">
        <v>73</v>
      </c>
      <c r="H5743" s="28">
        <v>0.89041095890400002</v>
      </c>
    </row>
    <row r="5744" spans="1:8" hidden="1" x14ac:dyDescent="0.3">
      <c r="A5744" s="1">
        <v>2023</v>
      </c>
      <c r="B5744" t="s">
        <v>36</v>
      </c>
      <c r="C5744" s="36" t="s">
        <v>18</v>
      </c>
      <c r="D5744" s="36" t="s">
        <v>82</v>
      </c>
      <c r="E5744" s="36" t="s">
        <v>48</v>
      </c>
      <c r="F5744" s="26">
        <v>21</v>
      </c>
      <c r="G5744" s="26">
        <v>21</v>
      </c>
      <c r="H5744" s="28">
        <v>1</v>
      </c>
    </row>
    <row r="5745" spans="1:8" hidden="1" x14ac:dyDescent="0.3">
      <c r="A5745" s="1">
        <v>2023</v>
      </c>
      <c r="B5745" t="s">
        <v>36</v>
      </c>
      <c r="C5745" s="36" t="s">
        <v>18</v>
      </c>
      <c r="D5745" s="36" t="s">
        <v>82</v>
      </c>
      <c r="E5745" s="36" t="s">
        <v>46</v>
      </c>
      <c r="F5745" s="26">
        <v>0</v>
      </c>
      <c r="G5745" s="26">
        <v>240</v>
      </c>
      <c r="H5745" s="28">
        <v>0</v>
      </c>
    </row>
    <row r="5746" spans="1:8" hidden="1" x14ac:dyDescent="0.3">
      <c r="A5746" s="1">
        <v>2023</v>
      </c>
      <c r="B5746" t="s">
        <v>36</v>
      </c>
      <c r="C5746" s="36" t="s">
        <v>18</v>
      </c>
      <c r="D5746" s="36" t="s">
        <v>83</v>
      </c>
      <c r="E5746" s="36" t="s">
        <v>46</v>
      </c>
      <c r="F5746" s="26">
        <v>0</v>
      </c>
      <c r="G5746" s="26">
        <v>79</v>
      </c>
      <c r="H5746" s="28">
        <v>0</v>
      </c>
    </row>
    <row r="5747" spans="1:8" hidden="1" x14ac:dyDescent="0.3">
      <c r="A5747" s="1">
        <v>2023</v>
      </c>
      <c r="B5747" t="s">
        <v>36</v>
      </c>
      <c r="C5747" s="36" t="s">
        <v>18</v>
      </c>
      <c r="D5747" s="36" t="s">
        <v>85</v>
      </c>
      <c r="E5747" s="36" t="s">
        <v>46</v>
      </c>
      <c r="F5747" s="26">
        <v>0</v>
      </c>
      <c r="G5747" s="26">
        <v>108</v>
      </c>
      <c r="H5747" s="28">
        <v>0</v>
      </c>
    </row>
    <row r="5748" spans="1:8" hidden="1" x14ac:dyDescent="0.3">
      <c r="A5748" s="1">
        <v>2023</v>
      </c>
      <c r="B5748" t="s">
        <v>36</v>
      </c>
      <c r="C5748" s="36" t="s">
        <v>18</v>
      </c>
      <c r="D5748" s="36" t="s">
        <v>87</v>
      </c>
      <c r="E5748" s="36" t="s">
        <v>48</v>
      </c>
      <c r="F5748" s="26">
        <v>0</v>
      </c>
      <c r="G5748" s="26">
        <v>99</v>
      </c>
      <c r="H5748" s="28">
        <v>0</v>
      </c>
    </row>
    <row r="5749" spans="1:8" hidden="1" x14ac:dyDescent="0.3">
      <c r="A5749" s="1">
        <v>2023</v>
      </c>
      <c r="B5749" t="s">
        <v>36</v>
      </c>
      <c r="C5749" s="36" t="s">
        <v>18</v>
      </c>
      <c r="D5749" s="36" t="s">
        <v>87</v>
      </c>
      <c r="E5749" s="36" t="s">
        <v>46</v>
      </c>
      <c r="F5749" s="26">
        <v>14</v>
      </c>
      <c r="G5749" s="26">
        <v>14</v>
      </c>
      <c r="H5749" s="28">
        <v>1</v>
      </c>
    </row>
    <row r="5750" spans="1:8" hidden="1" x14ac:dyDescent="0.3">
      <c r="A5750" s="1">
        <v>2023</v>
      </c>
      <c r="B5750" t="s">
        <v>36</v>
      </c>
      <c r="C5750" s="36" t="s">
        <v>18</v>
      </c>
      <c r="D5750" s="36" t="s">
        <v>62</v>
      </c>
      <c r="E5750" s="36" t="s">
        <v>52</v>
      </c>
      <c r="F5750" s="26">
        <v>0</v>
      </c>
      <c r="G5750" s="26">
        <v>17</v>
      </c>
      <c r="H5750" s="28">
        <v>0</v>
      </c>
    </row>
    <row r="5751" spans="1:8" hidden="1" x14ac:dyDescent="0.3">
      <c r="A5751" s="1">
        <v>2023</v>
      </c>
      <c r="B5751" t="s">
        <v>36</v>
      </c>
      <c r="C5751" s="36" t="s">
        <v>18</v>
      </c>
      <c r="D5751" s="36" t="s">
        <v>67</v>
      </c>
      <c r="E5751" s="36" t="s">
        <v>52</v>
      </c>
      <c r="F5751" s="26">
        <v>0</v>
      </c>
      <c r="G5751" s="26">
        <v>10</v>
      </c>
      <c r="H5751" s="28">
        <v>0</v>
      </c>
    </row>
    <row r="5752" spans="1:8" hidden="1" x14ac:dyDescent="0.3">
      <c r="A5752" s="1">
        <v>2023</v>
      </c>
      <c r="B5752" t="s">
        <v>36</v>
      </c>
      <c r="C5752" s="36" t="s">
        <v>18</v>
      </c>
      <c r="D5752" s="36" t="s">
        <v>69</v>
      </c>
      <c r="E5752" s="36" t="s">
        <v>43</v>
      </c>
      <c r="F5752" s="26">
        <v>18</v>
      </c>
      <c r="G5752" s="26">
        <v>71</v>
      </c>
      <c r="H5752" s="28">
        <v>0.25352112675999999</v>
      </c>
    </row>
    <row r="5753" spans="1:8" hidden="1" x14ac:dyDescent="0.3">
      <c r="A5753" s="1">
        <v>2023</v>
      </c>
      <c r="B5753" t="s">
        <v>36</v>
      </c>
      <c r="C5753" s="36" t="s">
        <v>18</v>
      </c>
      <c r="D5753" s="36" t="s">
        <v>69</v>
      </c>
      <c r="E5753" s="36" t="s">
        <v>52</v>
      </c>
      <c r="F5753" s="26">
        <v>6</v>
      </c>
      <c r="G5753" s="26">
        <v>46</v>
      </c>
      <c r="H5753" s="28">
        <v>0.13043478260800001</v>
      </c>
    </row>
    <row r="5754" spans="1:8" hidden="1" x14ac:dyDescent="0.3">
      <c r="A5754" s="1">
        <v>2023</v>
      </c>
      <c r="B5754" t="s">
        <v>36</v>
      </c>
      <c r="C5754" s="36" t="s">
        <v>18</v>
      </c>
      <c r="D5754" s="36" t="s">
        <v>70</v>
      </c>
      <c r="E5754" s="36" t="s">
        <v>43</v>
      </c>
      <c r="F5754" s="26">
        <v>0</v>
      </c>
      <c r="G5754" s="26">
        <v>27</v>
      </c>
      <c r="H5754" s="28">
        <v>0</v>
      </c>
    </row>
    <row r="5755" spans="1:8" hidden="1" x14ac:dyDescent="0.3">
      <c r="A5755" s="1">
        <v>2023</v>
      </c>
      <c r="B5755" t="s">
        <v>36</v>
      </c>
      <c r="C5755" s="36" t="s">
        <v>18</v>
      </c>
      <c r="D5755" s="36" t="s">
        <v>70</v>
      </c>
      <c r="E5755" s="36" t="s">
        <v>47</v>
      </c>
      <c r="F5755" s="26">
        <v>1</v>
      </c>
      <c r="G5755" s="26">
        <v>14</v>
      </c>
      <c r="H5755" s="28">
        <v>7.1428571428000007E-2</v>
      </c>
    </row>
    <row r="5756" spans="1:8" hidden="1" x14ac:dyDescent="0.3">
      <c r="A5756" s="1">
        <v>2023</v>
      </c>
      <c r="B5756" t="s">
        <v>36</v>
      </c>
      <c r="C5756" s="36" t="s">
        <v>18</v>
      </c>
      <c r="D5756" s="36" t="s">
        <v>70</v>
      </c>
      <c r="E5756" s="36" t="s">
        <v>52</v>
      </c>
      <c r="F5756" s="26">
        <v>0</v>
      </c>
      <c r="G5756" s="26">
        <v>48</v>
      </c>
      <c r="H5756" s="28">
        <v>0</v>
      </c>
    </row>
    <row r="5757" spans="1:8" hidden="1" x14ac:dyDescent="0.3">
      <c r="A5757" s="1">
        <v>2023</v>
      </c>
      <c r="B5757" t="s">
        <v>36</v>
      </c>
      <c r="C5757" s="36" t="s">
        <v>18</v>
      </c>
      <c r="D5757" s="36" t="s">
        <v>71</v>
      </c>
      <c r="E5757" s="36" t="s">
        <v>43</v>
      </c>
      <c r="F5757" s="26">
        <v>13</v>
      </c>
      <c r="G5757" s="26">
        <v>15</v>
      </c>
      <c r="H5757" s="28">
        <v>0.86666666666600001</v>
      </c>
    </row>
    <row r="5758" spans="1:8" hidden="1" x14ac:dyDescent="0.3">
      <c r="A5758" s="1">
        <v>2023</v>
      </c>
      <c r="B5758" t="s">
        <v>36</v>
      </c>
      <c r="C5758" s="36" t="s">
        <v>18</v>
      </c>
      <c r="D5758" s="36" t="s">
        <v>71</v>
      </c>
      <c r="E5758" s="36" t="s">
        <v>47</v>
      </c>
      <c r="F5758" s="26">
        <v>10</v>
      </c>
      <c r="G5758" s="26">
        <v>10</v>
      </c>
      <c r="H5758" s="28">
        <v>1</v>
      </c>
    </row>
    <row r="5759" spans="1:8" hidden="1" x14ac:dyDescent="0.3">
      <c r="A5759" s="1">
        <v>2023</v>
      </c>
      <c r="B5759" t="s">
        <v>36</v>
      </c>
      <c r="C5759" s="36" t="s">
        <v>18</v>
      </c>
      <c r="D5759" s="36" t="s">
        <v>71</v>
      </c>
      <c r="E5759" s="36" t="s">
        <v>52</v>
      </c>
      <c r="F5759" s="26">
        <v>13</v>
      </c>
      <c r="G5759" s="26">
        <v>17</v>
      </c>
      <c r="H5759" s="28">
        <v>0.76470588235199999</v>
      </c>
    </row>
    <row r="5760" spans="1:8" hidden="1" x14ac:dyDescent="0.3">
      <c r="A5760" s="1">
        <v>2023</v>
      </c>
      <c r="B5760" t="s">
        <v>36</v>
      </c>
      <c r="C5760" s="36" t="s">
        <v>18</v>
      </c>
      <c r="D5760" s="36" t="s">
        <v>72</v>
      </c>
      <c r="E5760" s="36" t="s">
        <v>52</v>
      </c>
      <c r="F5760" s="26">
        <v>4</v>
      </c>
      <c r="G5760" s="26">
        <v>11</v>
      </c>
      <c r="H5760" s="28">
        <v>0.36363636363599999</v>
      </c>
    </row>
    <row r="5761" spans="1:8" hidden="1" x14ac:dyDescent="0.3">
      <c r="A5761" s="1">
        <v>2023</v>
      </c>
      <c r="B5761" t="s">
        <v>36</v>
      </c>
      <c r="C5761" s="36" t="s">
        <v>18</v>
      </c>
      <c r="D5761" s="36" t="s">
        <v>99</v>
      </c>
      <c r="E5761" s="36" t="s">
        <v>52</v>
      </c>
      <c r="F5761" s="26">
        <v>0</v>
      </c>
      <c r="G5761" s="26">
        <v>23</v>
      </c>
      <c r="H5761" s="28">
        <v>0</v>
      </c>
    </row>
    <row r="5762" spans="1:8" hidden="1" x14ac:dyDescent="0.3">
      <c r="A5762" s="1">
        <v>2023</v>
      </c>
      <c r="B5762" t="s">
        <v>36</v>
      </c>
      <c r="C5762" s="36" t="s">
        <v>18</v>
      </c>
      <c r="D5762" s="36" t="s">
        <v>76</v>
      </c>
      <c r="E5762" s="36" t="s">
        <v>43</v>
      </c>
      <c r="F5762" s="26">
        <v>0</v>
      </c>
      <c r="G5762" s="26">
        <v>28</v>
      </c>
      <c r="H5762" s="28">
        <v>0</v>
      </c>
    </row>
    <row r="5763" spans="1:8" hidden="1" x14ac:dyDescent="0.3">
      <c r="A5763" s="1">
        <v>2023</v>
      </c>
      <c r="B5763" t="s">
        <v>36</v>
      </c>
      <c r="C5763" s="36" t="s">
        <v>18</v>
      </c>
      <c r="D5763" s="36" t="s">
        <v>76</v>
      </c>
      <c r="E5763" s="36" t="s">
        <v>52</v>
      </c>
      <c r="F5763" s="26">
        <v>2</v>
      </c>
      <c r="G5763" s="26">
        <v>28</v>
      </c>
      <c r="H5763" s="28">
        <v>7.1428571428000007E-2</v>
      </c>
    </row>
    <row r="5764" spans="1:8" hidden="1" x14ac:dyDescent="0.3">
      <c r="A5764" s="1">
        <v>2023</v>
      </c>
      <c r="B5764" t="s">
        <v>36</v>
      </c>
      <c r="C5764" s="36" t="s">
        <v>18</v>
      </c>
      <c r="D5764" s="36" t="s">
        <v>89</v>
      </c>
      <c r="E5764" s="36" t="s">
        <v>52</v>
      </c>
      <c r="F5764" s="26">
        <v>0</v>
      </c>
      <c r="G5764" s="26">
        <v>22</v>
      </c>
      <c r="H5764" s="28">
        <v>0</v>
      </c>
    </row>
    <row r="5765" spans="1:8" hidden="1" x14ac:dyDescent="0.3">
      <c r="A5765" s="1">
        <v>2023</v>
      </c>
      <c r="B5765" t="s">
        <v>36</v>
      </c>
      <c r="C5765" s="36" t="s">
        <v>18</v>
      </c>
      <c r="D5765" s="36" t="s">
        <v>120</v>
      </c>
      <c r="E5765" s="36" t="s">
        <v>52</v>
      </c>
      <c r="F5765" s="26">
        <v>0</v>
      </c>
      <c r="G5765" s="26">
        <v>15</v>
      </c>
      <c r="H5765" s="28">
        <v>0</v>
      </c>
    </row>
    <row r="5766" spans="1:8" hidden="1" x14ac:dyDescent="0.3">
      <c r="A5766" s="1">
        <v>2023</v>
      </c>
      <c r="B5766" t="s">
        <v>36</v>
      </c>
      <c r="C5766" s="36" t="s">
        <v>18</v>
      </c>
      <c r="D5766" s="36" t="s">
        <v>107</v>
      </c>
      <c r="E5766" s="36" t="s">
        <v>52</v>
      </c>
      <c r="F5766" s="26">
        <v>0</v>
      </c>
      <c r="G5766" s="26">
        <v>10</v>
      </c>
      <c r="H5766" s="28">
        <v>0</v>
      </c>
    </row>
    <row r="5767" spans="1:8" hidden="1" x14ac:dyDescent="0.3">
      <c r="A5767" s="1">
        <v>2023</v>
      </c>
      <c r="B5767" t="s">
        <v>36</v>
      </c>
      <c r="C5767" s="36" t="s">
        <v>18</v>
      </c>
      <c r="D5767" s="36" t="s">
        <v>79</v>
      </c>
      <c r="E5767" s="36" t="s">
        <v>43</v>
      </c>
      <c r="F5767" s="26">
        <v>15</v>
      </c>
      <c r="G5767" s="26">
        <v>22</v>
      </c>
      <c r="H5767" s="28">
        <v>0.68181818181800002</v>
      </c>
    </row>
    <row r="5768" spans="1:8" hidden="1" x14ac:dyDescent="0.3">
      <c r="A5768" s="1">
        <v>2023</v>
      </c>
      <c r="B5768" t="s">
        <v>36</v>
      </c>
      <c r="C5768" s="36" t="s">
        <v>18</v>
      </c>
      <c r="D5768" s="36" t="s">
        <v>79</v>
      </c>
      <c r="E5768" s="36" t="s">
        <v>47</v>
      </c>
      <c r="F5768" s="26">
        <v>9</v>
      </c>
      <c r="G5768" s="26">
        <v>11</v>
      </c>
      <c r="H5768" s="28">
        <v>0.818181818181</v>
      </c>
    </row>
    <row r="5769" spans="1:8" hidden="1" x14ac:dyDescent="0.3">
      <c r="A5769" s="1">
        <v>2023</v>
      </c>
      <c r="B5769" t="s">
        <v>36</v>
      </c>
      <c r="C5769" s="36" t="s">
        <v>18</v>
      </c>
      <c r="D5769" s="36" t="s">
        <v>79</v>
      </c>
      <c r="E5769" s="36" t="s">
        <v>52</v>
      </c>
      <c r="F5769" s="26">
        <v>40</v>
      </c>
      <c r="G5769" s="26">
        <v>48</v>
      </c>
      <c r="H5769" s="28">
        <v>0.83333333333299997</v>
      </c>
    </row>
    <row r="5770" spans="1:8" hidden="1" x14ac:dyDescent="0.3">
      <c r="A5770" s="1">
        <v>2023</v>
      </c>
      <c r="B5770" t="s">
        <v>36</v>
      </c>
      <c r="C5770" s="36" t="s">
        <v>18</v>
      </c>
      <c r="D5770" s="36" t="s">
        <v>82</v>
      </c>
      <c r="E5770" s="36" t="s">
        <v>43</v>
      </c>
      <c r="F5770" s="26">
        <v>1</v>
      </c>
      <c r="G5770" s="26">
        <v>59</v>
      </c>
      <c r="H5770" s="28">
        <v>1.6949152541999999E-2</v>
      </c>
    </row>
    <row r="5771" spans="1:8" hidden="1" x14ac:dyDescent="0.3">
      <c r="A5771" s="1">
        <v>2023</v>
      </c>
      <c r="B5771" t="s">
        <v>36</v>
      </c>
      <c r="C5771" s="36" t="s">
        <v>18</v>
      </c>
      <c r="D5771" s="36" t="s">
        <v>82</v>
      </c>
      <c r="E5771" s="36" t="s">
        <v>47</v>
      </c>
      <c r="F5771" s="26">
        <v>2</v>
      </c>
      <c r="G5771" s="26">
        <v>21</v>
      </c>
      <c r="H5771" s="28">
        <v>9.5238095238000003E-2</v>
      </c>
    </row>
    <row r="5772" spans="1:8" hidden="1" x14ac:dyDescent="0.3">
      <c r="A5772" s="1">
        <v>2023</v>
      </c>
      <c r="B5772" t="s">
        <v>36</v>
      </c>
      <c r="C5772" s="36" t="s">
        <v>18</v>
      </c>
      <c r="D5772" s="36" t="s">
        <v>82</v>
      </c>
      <c r="E5772" s="36" t="s">
        <v>52</v>
      </c>
      <c r="F5772" s="26">
        <v>17</v>
      </c>
      <c r="G5772" s="26">
        <v>171</v>
      </c>
      <c r="H5772" s="28">
        <v>9.9415204677999996E-2</v>
      </c>
    </row>
    <row r="5773" spans="1:8" hidden="1" x14ac:dyDescent="0.3">
      <c r="A5773" s="1">
        <v>2023</v>
      </c>
      <c r="B5773" t="s">
        <v>36</v>
      </c>
      <c r="C5773" s="36" t="s">
        <v>18</v>
      </c>
      <c r="D5773" s="36" t="s">
        <v>83</v>
      </c>
      <c r="E5773" s="36" t="s">
        <v>43</v>
      </c>
      <c r="F5773" s="26">
        <v>1</v>
      </c>
      <c r="G5773" s="26">
        <v>14</v>
      </c>
      <c r="H5773" s="28">
        <v>7.1428571428000007E-2</v>
      </c>
    </row>
    <row r="5774" spans="1:8" hidden="1" x14ac:dyDescent="0.3">
      <c r="A5774" s="1">
        <v>2023</v>
      </c>
      <c r="B5774" t="s">
        <v>36</v>
      </c>
      <c r="C5774" s="36" t="s">
        <v>18</v>
      </c>
      <c r="D5774" s="36" t="s">
        <v>83</v>
      </c>
      <c r="E5774" s="36" t="s">
        <v>52</v>
      </c>
      <c r="F5774" s="26">
        <v>6</v>
      </c>
      <c r="G5774" s="26">
        <v>61</v>
      </c>
      <c r="H5774" s="28">
        <v>9.8360655736999994E-2</v>
      </c>
    </row>
    <row r="5775" spans="1:8" hidden="1" x14ac:dyDescent="0.3">
      <c r="A5775" s="1">
        <v>2023</v>
      </c>
      <c r="B5775" t="s">
        <v>36</v>
      </c>
      <c r="C5775" s="36" t="s">
        <v>18</v>
      </c>
      <c r="D5775" s="36" t="s">
        <v>85</v>
      </c>
      <c r="E5775" s="36" t="s">
        <v>43</v>
      </c>
      <c r="F5775" s="26">
        <v>4</v>
      </c>
      <c r="G5775" s="26">
        <v>53</v>
      </c>
      <c r="H5775" s="28">
        <v>7.5471698113000002E-2</v>
      </c>
    </row>
    <row r="5776" spans="1:8" hidden="1" x14ac:dyDescent="0.3">
      <c r="A5776" s="1">
        <v>2023</v>
      </c>
      <c r="B5776" t="s">
        <v>36</v>
      </c>
      <c r="C5776" s="36" t="s">
        <v>18</v>
      </c>
      <c r="D5776" s="36" t="s">
        <v>85</v>
      </c>
      <c r="E5776" s="36" t="s">
        <v>47</v>
      </c>
      <c r="F5776" s="26">
        <v>1</v>
      </c>
      <c r="G5776" s="26">
        <v>17</v>
      </c>
      <c r="H5776" s="28">
        <v>5.8823529410999997E-2</v>
      </c>
    </row>
    <row r="5777" spans="1:8" hidden="1" x14ac:dyDescent="0.3">
      <c r="A5777" s="1">
        <v>2023</v>
      </c>
      <c r="B5777" t="s">
        <v>36</v>
      </c>
      <c r="C5777" s="36" t="s">
        <v>18</v>
      </c>
      <c r="D5777" s="36" t="s">
        <v>85</v>
      </c>
      <c r="E5777" s="36" t="s">
        <v>52</v>
      </c>
      <c r="F5777" s="26">
        <v>3</v>
      </c>
      <c r="G5777" s="26">
        <v>45</v>
      </c>
      <c r="H5777" s="28">
        <v>6.6666666666000005E-2</v>
      </c>
    </row>
    <row r="5778" spans="1:8" hidden="1" x14ac:dyDescent="0.3">
      <c r="A5778" s="1">
        <v>2023</v>
      </c>
      <c r="B5778" t="s">
        <v>36</v>
      </c>
      <c r="C5778" s="36" t="s">
        <v>18</v>
      </c>
      <c r="D5778" s="36" t="s">
        <v>87</v>
      </c>
      <c r="E5778" s="36" t="s">
        <v>43</v>
      </c>
      <c r="F5778" s="26">
        <v>4</v>
      </c>
      <c r="G5778" s="26">
        <v>23</v>
      </c>
      <c r="H5778" s="28">
        <v>0.17391304347799999</v>
      </c>
    </row>
    <row r="5779" spans="1:8" hidden="1" x14ac:dyDescent="0.3">
      <c r="A5779" s="1">
        <v>2023</v>
      </c>
      <c r="B5779" t="s">
        <v>36</v>
      </c>
      <c r="C5779" s="36" t="s">
        <v>18</v>
      </c>
      <c r="D5779" s="36" t="s">
        <v>87</v>
      </c>
      <c r="E5779" s="36" t="s">
        <v>47</v>
      </c>
      <c r="F5779" s="26">
        <v>2</v>
      </c>
      <c r="G5779" s="26">
        <v>19</v>
      </c>
      <c r="H5779" s="28">
        <v>0.105263157894</v>
      </c>
    </row>
    <row r="5780" spans="1:8" hidden="1" x14ac:dyDescent="0.3">
      <c r="A5780" s="1">
        <v>2023</v>
      </c>
      <c r="B5780" t="s">
        <v>36</v>
      </c>
      <c r="C5780" s="36" t="s">
        <v>18</v>
      </c>
      <c r="D5780" s="36" t="s">
        <v>87</v>
      </c>
      <c r="E5780" s="36" t="s">
        <v>52</v>
      </c>
      <c r="F5780" s="26">
        <v>7</v>
      </c>
      <c r="G5780" s="26">
        <v>64</v>
      </c>
      <c r="H5780" s="28">
        <v>0.109375</v>
      </c>
    </row>
    <row r="5781" spans="1:8" hidden="1" x14ac:dyDescent="0.3">
      <c r="A5781" s="1">
        <v>2023</v>
      </c>
      <c r="B5781" t="s">
        <v>36</v>
      </c>
      <c r="C5781" s="36" t="s">
        <v>18</v>
      </c>
      <c r="D5781" s="36" t="s">
        <v>82</v>
      </c>
      <c r="E5781" s="36" t="s">
        <v>164</v>
      </c>
      <c r="F5781" s="26">
        <v>1</v>
      </c>
      <c r="G5781" s="26">
        <v>10</v>
      </c>
      <c r="H5781" s="28">
        <v>0.1</v>
      </c>
    </row>
    <row r="5782" spans="1:8" hidden="1" x14ac:dyDescent="0.3">
      <c r="A5782" s="1">
        <v>2023</v>
      </c>
      <c r="B5782" t="s">
        <v>36</v>
      </c>
      <c r="C5782" s="36" t="s">
        <v>18</v>
      </c>
      <c r="D5782" s="36" t="s">
        <v>62</v>
      </c>
      <c r="E5782" s="36" t="s">
        <v>45</v>
      </c>
      <c r="F5782" s="26">
        <v>1</v>
      </c>
      <c r="G5782" s="26">
        <v>21</v>
      </c>
      <c r="H5782" s="28">
        <v>4.7619047619000002E-2</v>
      </c>
    </row>
    <row r="5783" spans="1:8" hidden="1" x14ac:dyDescent="0.3">
      <c r="A5783" s="1">
        <v>2023</v>
      </c>
      <c r="B5783" t="s">
        <v>36</v>
      </c>
      <c r="C5783" s="36" t="s">
        <v>18</v>
      </c>
      <c r="D5783" s="36" t="s">
        <v>63</v>
      </c>
      <c r="E5783" s="36" t="s">
        <v>45</v>
      </c>
      <c r="F5783" s="26">
        <v>1</v>
      </c>
      <c r="G5783" s="26">
        <v>12</v>
      </c>
      <c r="H5783" s="28">
        <v>8.3333333332999998E-2</v>
      </c>
    </row>
    <row r="5784" spans="1:8" hidden="1" x14ac:dyDescent="0.3">
      <c r="A5784" s="1">
        <v>2023</v>
      </c>
      <c r="B5784" t="s">
        <v>36</v>
      </c>
      <c r="C5784" s="36" t="s">
        <v>18</v>
      </c>
      <c r="D5784" s="36" t="s">
        <v>67</v>
      </c>
      <c r="E5784" s="36" t="s">
        <v>45</v>
      </c>
      <c r="F5784" s="26">
        <v>0</v>
      </c>
      <c r="G5784" s="26">
        <v>13</v>
      </c>
      <c r="H5784" s="28">
        <v>0</v>
      </c>
    </row>
    <row r="5785" spans="1:8" hidden="1" x14ac:dyDescent="0.3">
      <c r="A5785" s="1">
        <v>2023</v>
      </c>
      <c r="B5785" t="s">
        <v>36</v>
      </c>
      <c r="C5785" s="36" t="s">
        <v>18</v>
      </c>
      <c r="D5785" s="36" t="s">
        <v>70</v>
      </c>
      <c r="E5785" s="36" t="s">
        <v>45</v>
      </c>
      <c r="F5785" s="26">
        <v>1</v>
      </c>
      <c r="G5785" s="26">
        <v>71</v>
      </c>
      <c r="H5785" s="28">
        <v>1.4084507042E-2</v>
      </c>
    </row>
    <row r="5786" spans="1:8" hidden="1" x14ac:dyDescent="0.3">
      <c r="A5786" s="1">
        <v>2023</v>
      </c>
      <c r="B5786" t="s">
        <v>36</v>
      </c>
      <c r="C5786" s="36" t="s">
        <v>18</v>
      </c>
      <c r="D5786" s="36" t="s">
        <v>71</v>
      </c>
      <c r="E5786" s="36" t="s">
        <v>45</v>
      </c>
      <c r="F5786" s="26">
        <v>15</v>
      </c>
      <c r="G5786" s="26">
        <v>17</v>
      </c>
      <c r="H5786" s="28">
        <v>0.88235294117600005</v>
      </c>
    </row>
    <row r="5787" spans="1:8" hidden="1" x14ac:dyDescent="0.3">
      <c r="A5787" s="1">
        <v>2023</v>
      </c>
      <c r="B5787" t="s">
        <v>36</v>
      </c>
      <c r="C5787" s="36" t="s">
        <v>18</v>
      </c>
      <c r="D5787" s="36" t="s">
        <v>72</v>
      </c>
      <c r="E5787" s="36" t="s">
        <v>45</v>
      </c>
      <c r="F5787" s="26">
        <v>10</v>
      </c>
      <c r="G5787" s="26">
        <v>16</v>
      </c>
      <c r="H5787" s="28">
        <v>0.625</v>
      </c>
    </row>
    <row r="5788" spans="1:8" hidden="1" x14ac:dyDescent="0.3">
      <c r="A5788" s="1">
        <v>2023</v>
      </c>
      <c r="B5788" t="s">
        <v>36</v>
      </c>
      <c r="C5788" s="36" t="s">
        <v>18</v>
      </c>
      <c r="D5788" s="36" t="s">
        <v>99</v>
      </c>
      <c r="E5788" s="36" t="s">
        <v>45</v>
      </c>
      <c r="F5788" s="26">
        <v>1</v>
      </c>
      <c r="G5788" s="26">
        <v>18</v>
      </c>
      <c r="H5788" s="28">
        <v>5.5555555554999997E-2</v>
      </c>
    </row>
    <row r="5789" spans="1:8" hidden="1" x14ac:dyDescent="0.3">
      <c r="A5789" s="1">
        <v>2023</v>
      </c>
      <c r="B5789" t="s">
        <v>36</v>
      </c>
      <c r="C5789" s="36" t="s">
        <v>18</v>
      </c>
      <c r="D5789" s="36" t="s">
        <v>76</v>
      </c>
      <c r="E5789" s="36" t="s">
        <v>45</v>
      </c>
      <c r="F5789" s="26">
        <v>1</v>
      </c>
      <c r="G5789" s="26">
        <v>51</v>
      </c>
      <c r="H5789" s="28">
        <v>1.9607843137000001E-2</v>
      </c>
    </row>
    <row r="5790" spans="1:8" hidden="1" x14ac:dyDescent="0.3">
      <c r="A5790" s="1">
        <v>2023</v>
      </c>
      <c r="B5790" t="s">
        <v>36</v>
      </c>
      <c r="C5790" s="36" t="s">
        <v>18</v>
      </c>
      <c r="D5790" s="36" t="s">
        <v>89</v>
      </c>
      <c r="E5790" s="36" t="s">
        <v>45</v>
      </c>
      <c r="F5790" s="26">
        <v>1</v>
      </c>
      <c r="G5790" s="26">
        <v>11</v>
      </c>
      <c r="H5790" s="28">
        <v>9.0909090908999998E-2</v>
      </c>
    </row>
    <row r="5791" spans="1:8" hidden="1" x14ac:dyDescent="0.3">
      <c r="A5791" s="1">
        <v>2023</v>
      </c>
      <c r="B5791" t="s">
        <v>36</v>
      </c>
      <c r="C5791" s="36" t="s">
        <v>18</v>
      </c>
      <c r="D5791" s="36" t="s">
        <v>120</v>
      </c>
      <c r="E5791" s="36" t="s">
        <v>45</v>
      </c>
      <c r="F5791" s="26">
        <v>0</v>
      </c>
      <c r="G5791" s="26">
        <v>15</v>
      </c>
      <c r="H5791" s="28">
        <v>0</v>
      </c>
    </row>
    <row r="5792" spans="1:8" hidden="1" x14ac:dyDescent="0.3">
      <c r="A5792" s="1">
        <v>2023</v>
      </c>
      <c r="B5792" t="s">
        <v>36</v>
      </c>
      <c r="C5792" s="36" t="s">
        <v>18</v>
      </c>
      <c r="D5792" s="36" t="s">
        <v>79</v>
      </c>
      <c r="E5792" s="36" t="s">
        <v>45</v>
      </c>
      <c r="F5792" s="26">
        <v>49</v>
      </c>
      <c r="G5792" s="26">
        <v>60</v>
      </c>
      <c r="H5792" s="28">
        <v>0.81666666666599996</v>
      </c>
    </row>
    <row r="5793" spans="1:8" hidden="1" x14ac:dyDescent="0.3">
      <c r="A5793" s="1">
        <v>2023</v>
      </c>
      <c r="B5793" t="s">
        <v>36</v>
      </c>
      <c r="C5793" s="36" t="s">
        <v>18</v>
      </c>
      <c r="D5793" s="36" t="s">
        <v>82</v>
      </c>
      <c r="E5793" s="36" t="s">
        <v>45</v>
      </c>
      <c r="F5793" s="26">
        <v>16</v>
      </c>
      <c r="G5793" s="26">
        <v>204</v>
      </c>
      <c r="H5793" s="28">
        <v>7.8431372548999997E-2</v>
      </c>
    </row>
    <row r="5794" spans="1:8" hidden="1" x14ac:dyDescent="0.3">
      <c r="A5794" s="1">
        <v>2023</v>
      </c>
      <c r="B5794" t="s">
        <v>36</v>
      </c>
      <c r="C5794" s="36" t="s">
        <v>18</v>
      </c>
      <c r="D5794" s="36" t="s">
        <v>83</v>
      </c>
      <c r="E5794" s="36" t="s">
        <v>45</v>
      </c>
      <c r="F5794" s="26">
        <v>3</v>
      </c>
      <c r="G5794" s="26">
        <v>64</v>
      </c>
      <c r="H5794" s="28">
        <v>4.6875E-2</v>
      </c>
    </row>
    <row r="5795" spans="1:8" hidden="1" x14ac:dyDescent="0.3">
      <c r="A5795" s="1">
        <v>2023</v>
      </c>
      <c r="B5795" t="s">
        <v>36</v>
      </c>
      <c r="C5795" s="36" t="s">
        <v>18</v>
      </c>
      <c r="D5795" s="36" t="s">
        <v>85</v>
      </c>
      <c r="E5795" s="36" t="s">
        <v>45</v>
      </c>
      <c r="F5795" s="26">
        <v>2</v>
      </c>
      <c r="G5795" s="26">
        <v>40</v>
      </c>
      <c r="H5795" s="28">
        <v>0.05</v>
      </c>
    </row>
    <row r="5796" spans="1:8" hidden="1" x14ac:dyDescent="0.3">
      <c r="A5796" s="1">
        <v>2023</v>
      </c>
      <c r="B5796" t="s">
        <v>36</v>
      </c>
      <c r="C5796" s="36" t="s">
        <v>18</v>
      </c>
      <c r="D5796" s="36" t="s">
        <v>87</v>
      </c>
      <c r="E5796" s="36" t="s">
        <v>45</v>
      </c>
      <c r="F5796" s="26">
        <v>7</v>
      </c>
      <c r="G5796" s="26">
        <v>31</v>
      </c>
      <c r="H5796" s="28">
        <v>0.225806451612</v>
      </c>
    </row>
    <row r="5797" spans="1:8" hidden="1" x14ac:dyDescent="0.3">
      <c r="A5797" s="1">
        <v>2023</v>
      </c>
      <c r="B5797" t="s">
        <v>36</v>
      </c>
      <c r="C5797" s="36" t="s">
        <v>18</v>
      </c>
      <c r="D5797" s="36" t="s">
        <v>69</v>
      </c>
      <c r="E5797" s="36" t="s">
        <v>49</v>
      </c>
      <c r="F5797" s="26">
        <v>25</v>
      </c>
      <c r="G5797" s="26">
        <v>25</v>
      </c>
      <c r="H5797" s="28">
        <v>1</v>
      </c>
    </row>
    <row r="5798" spans="1:8" hidden="1" x14ac:dyDescent="0.3">
      <c r="A5798" s="1">
        <v>2023</v>
      </c>
      <c r="B5798" t="s">
        <v>36</v>
      </c>
      <c r="C5798" s="36" t="s">
        <v>18</v>
      </c>
      <c r="D5798" s="36" t="s">
        <v>71</v>
      </c>
      <c r="E5798" s="36" t="s">
        <v>49</v>
      </c>
      <c r="F5798" s="26">
        <v>38</v>
      </c>
      <c r="G5798" s="26">
        <v>38</v>
      </c>
      <c r="H5798" s="28">
        <v>1</v>
      </c>
    </row>
    <row r="5799" spans="1:8" hidden="1" x14ac:dyDescent="0.3">
      <c r="A5799" s="1">
        <v>2023</v>
      </c>
      <c r="B5799" t="s">
        <v>36</v>
      </c>
      <c r="C5799" s="36" t="s">
        <v>18</v>
      </c>
      <c r="D5799" s="36" t="s">
        <v>72</v>
      </c>
      <c r="E5799" s="36" t="s">
        <v>49</v>
      </c>
      <c r="F5799" s="26">
        <v>10</v>
      </c>
      <c r="G5799" s="26">
        <v>10</v>
      </c>
      <c r="H5799" s="28">
        <v>1</v>
      </c>
    </row>
    <row r="5800" spans="1:8" hidden="1" x14ac:dyDescent="0.3">
      <c r="A5800" s="1">
        <v>2023</v>
      </c>
      <c r="B5800" t="s">
        <v>36</v>
      </c>
      <c r="C5800" s="36" t="s">
        <v>18</v>
      </c>
      <c r="D5800" s="36" t="s">
        <v>79</v>
      </c>
      <c r="E5800" s="36" t="s">
        <v>49</v>
      </c>
      <c r="F5800" s="26">
        <v>65</v>
      </c>
      <c r="G5800" s="26">
        <v>65</v>
      </c>
      <c r="H5800" s="28">
        <v>1</v>
      </c>
    </row>
    <row r="5801" spans="1:8" hidden="1" x14ac:dyDescent="0.3">
      <c r="A5801" s="1">
        <v>2023</v>
      </c>
      <c r="B5801" t="s">
        <v>36</v>
      </c>
      <c r="C5801" s="36" t="s">
        <v>18</v>
      </c>
      <c r="D5801" s="36" t="s">
        <v>82</v>
      </c>
      <c r="E5801" s="36" t="s">
        <v>49</v>
      </c>
      <c r="F5801" s="26">
        <v>21</v>
      </c>
      <c r="G5801" s="26">
        <v>21</v>
      </c>
      <c r="H5801" s="28">
        <v>1</v>
      </c>
    </row>
    <row r="5802" spans="1:8" hidden="1" x14ac:dyDescent="0.3">
      <c r="A5802" s="1">
        <v>2023</v>
      </c>
      <c r="B5802" t="s">
        <v>36</v>
      </c>
      <c r="C5802" s="36" t="s">
        <v>18</v>
      </c>
      <c r="D5802" s="36" t="s">
        <v>87</v>
      </c>
      <c r="E5802" s="36" t="s">
        <v>49</v>
      </c>
      <c r="F5802" s="26">
        <v>14</v>
      </c>
      <c r="G5802" s="26">
        <v>14</v>
      </c>
      <c r="H5802" s="28">
        <v>1</v>
      </c>
    </row>
    <row r="5803" spans="1:8" hidden="1" x14ac:dyDescent="0.3">
      <c r="A5803" s="1">
        <v>2023</v>
      </c>
      <c r="B5803" t="s">
        <v>36</v>
      </c>
      <c r="C5803" s="36" t="s">
        <v>18</v>
      </c>
      <c r="D5803" s="36" t="s">
        <v>69</v>
      </c>
      <c r="E5803" s="36" t="s">
        <v>50</v>
      </c>
      <c r="F5803" s="26">
        <v>12</v>
      </c>
      <c r="G5803" s="26">
        <v>22</v>
      </c>
      <c r="H5803" s="28">
        <v>0.54545454545399996</v>
      </c>
    </row>
    <row r="5804" spans="1:8" hidden="1" x14ac:dyDescent="0.3">
      <c r="A5804" s="1">
        <v>2023</v>
      </c>
      <c r="B5804" t="s">
        <v>36</v>
      </c>
      <c r="C5804" s="36" t="s">
        <v>18</v>
      </c>
      <c r="D5804" s="36" t="s">
        <v>70</v>
      </c>
      <c r="E5804" s="36" t="s">
        <v>50</v>
      </c>
      <c r="F5804" s="26">
        <v>0</v>
      </c>
      <c r="G5804" s="26">
        <v>15</v>
      </c>
      <c r="H5804" s="28">
        <v>0</v>
      </c>
    </row>
    <row r="5805" spans="1:8" hidden="1" x14ac:dyDescent="0.3">
      <c r="A5805" s="1">
        <v>2023</v>
      </c>
      <c r="B5805" t="s">
        <v>36</v>
      </c>
      <c r="C5805" s="36" t="s">
        <v>18</v>
      </c>
      <c r="D5805" s="36" t="s">
        <v>76</v>
      </c>
      <c r="E5805" s="36" t="s">
        <v>50</v>
      </c>
      <c r="F5805" s="26">
        <v>0</v>
      </c>
      <c r="G5805" s="26">
        <v>21</v>
      </c>
      <c r="H5805" s="28">
        <v>0</v>
      </c>
    </row>
    <row r="5806" spans="1:8" hidden="1" x14ac:dyDescent="0.3">
      <c r="A5806" s="1">
        <v>2023</v>
      </c>
      <c r="B5806" t="s">
        <v>36</v>
      </c>
      <c r="C5806" s="36" t="s">
        <v>18</v>
      </c>
      <c r="D5806" s="36" t="s">
        <v>79</v>
      </c>
      <c r="E5806" s="36" t="s">
        <v>50</v>
      </c>
      <c r="F5806" s="26">
        <v>14</v>
      </c>
      <c r="G5806" s="26">
        <v>15</v>
      </c>
      <c r="H5806" s="28">
        <v>0.93333333333299995</v>
      </c>
    </row>
    <row r="5807" spans="1:8" hidden="1" x14ac:dyDescent="0.3">
      <c r="A5807" s="1">
        <v>2023</v>
      </c>
      <c r="B5807" t="s">
        <v>36</v>
      </c>
      <c r="C5807" s="36" t="s">
        <v>18</v>
      </c>
      <c r="D5807" s="36" t="s">
        <v>82</v>
      </c>
      <c r="E5807" s="36" t="s">
        <v>50</v>
      </c>
      <c r="F5807" s="26">
        <v>1</v>
      </c>
      <c r="G5807" s="26">
        <v>60</v>
      </c>
      <c r="H5807" s="28">
        <v>1.6666666665999998E-2</v>
      </c>
    </row>
    <row r="5808" spans="1:8" hidden="1" x14ac:dyDescent="0.3">
      <c r="A5808" s="1">
        <v>2023</v>
      </c>
      <c r="B5808" t="s">
        <v>36</v>
      </c>
      <c r="C5808" s="36" t="s">
        <v>18</v>
      </c>
      <c r="D5808" s="36" t="s">
        <v>82</v>
      </c>
      <c r="E5808" s="36" t="s">
        <v>54</v>
      </c>
      <c r="F5808" s="26">
        <v>1</v>
      </c>
      <c r="G5808" s="26">
        <v>18</v>
      </c>
      <c r="H5808" s="28">
        <v>5.5555555554999997E-2</v>
      </c>
    </row>
    <row r="5809" spans="1:8" hidden="1" x14ac:dyDescent="0.3">
      <c r="A5809" s="1">
        <v>2023</v>
      </c>
      <c r="B5809" t="s">
        <v>36</v>
      </c>
      <c r="C5809" s="36" t="s">
        <v>18</v>
      </c>
      <c r="D5809" s="36" t="s">
        <v>76</v>
      </c>
      <c r="E5809" s="36" t="s">
        <v>55</v>
      </c>
      <c r="F5809" s="26">
        <v>0</v>
      </c>
      <c r="G5809" s="26">
        <v>10</v>
      </c>
      <c r="H5809" s="28">
        <v>0</v>
      </c>
    </row>
    <row r="5810" spans="1:8" hidden="1" x14ac:dyDescent="0.3">
      <c r="A5810" s="1">
        <v>2023</v>
      </c>
      <c r="B5810" t="s">
        <v>36</v>
      </c>
      <c r="C5810" s="36" t="s">
        <v>18</v>
      </c>
      <c r="D5810" s="36" t="s">
        <v>82</v>
      </c>
      <c r="E5810" s="36" t="s">
        <v>55</v>
      </c>
      <c r="F5810" s="26">
        <v>2</v>
      </c>
      <c r="G5810" s="26">
        <v>16</v>
      </c>
      <c r="H5810" s="28">
        <v>0.125</v>
      </c>
    </row>
    <row r="5811" spans="1:8" hidden="1" x14ac:dyDescent="0.3">
      <c r="A5811" s="1">
        <v>2023</v>
      </c>
      <c r="B5811" t="s">
        <v>37</v>
      </c>
      <c r="C5811" t="s">
        <v>15</v>
      </c>
      <c r="D5811" s="36" t="s">
        <v>63</v>
      </c>
      <c r="E5811" s="36" t="s">
        <v>48</v>
      </c>
      <c r="F5811" s="37">
        <v>25</v>
      </c>
      <c r="G5811" s="37">
        <v>25</v>
      </c>
      <c r="H5811" s="28">
        <v>1</v>
      </c>
    </row>
    <row r="5812" spans="1:8" hidden="1" x14ac:dyDescent="0.3">
      <c r="A5812" s="1">
        <v>2023</v>
      </c>
      <c r="B5812" t="s">
        <v>37</v>
      </c>
      <c r="C5812" t="s">
        <v>15</v>
      </c>
      <c r="D5812" s="36" t="s">
        <v>65</v>
      </c>
      <c r="E5812" s="36" t="s">
        <v>48</v>
      </c>
      <c r="F5812" s="37">
        <v>49</v>
      </c>
      <c r="G5812" s="37">
        <v>49</v>
      </c>
      <c r="H5812" s="28">
        <v>1</v>
      </c>
    </row>
    <row r="5813" spans="1:8" hidden="1" x14ac:dyDescent="0.3">
      <c r="A5813" s="1">
        <v>2023</v>
      </c>
      <c r="B5813" t="s">
        <v>37</v>
      </c>
      <c r="C5813" t="s">
        <v>15</v>
      </c>
      <c r="D5813" s="36" t="s">
        <v>67</v>
      </c>
      <c r="E5813" s="36" t="s">
        <v>46</v>
      </c>
      <c r="F5813" s="37">
        <v>25</v>
      </c>
      <c r="G5813" s="37">
        <v>25</v>
      </c>
      <c r="H5813" s="28">
        <v>1</v>
      </c>
    </row>
    <row r="5814" spans="1:8" hidden="1" x14ac:dyDescent="0.3">
      <c r="A5814" s="1">
        <v>2023</v>
      </c>
      <c r="B5814" t="s">
        <v>37</v>
      </c>
      <c r="C5814" t="s">
        <v>15</v>
      </c>
      <c r="D5814" s="36" t="s">
        <v>69</v>
      </c>
      <c r="E5814" s="36" t="s">
        <v>46</v>
      </c>
      <c r="F5814" s="37">
        <v>21</v>
      </c>
      <c r="G5814" s="37">
        <v>21</v>
      </c>
      <c r="H5814" s="28">
        <v>1</v>
      </c>
    </row>
    <row r="5815" spans="1:8" hidden="1" x14ac:dyDescent="0.3">
      <c r="A5815" s="1">
        <v>2023</v>
      </c>
      <c r="B5815" t="s">
        <v>37</v>
      </c>
      <c r="C5815" t="s">
        <v>15</v>
      </c>
      <c r="D5815" s="36" t="s">
        <v>111</v>
      </c>
      <c r="E5815" s="36" t="s">
        <v>48</v>
      </c>
      <c r="F5815" s="37">
        <v>10</v>
      </c>
      <c r="G5815" s="37">
        <v>10</v>
      </c>
      <c r="H5815" s="28">
        <v>1</v>
      </c>
    </row>
    <row r="5816" spans="1:8" hidden="1" x14ac:dyDescent="0.3">
      <c r="A5816" s="1">
        <v>2023</v>
      </c>
      <c r="B5816" t="s">
        <v>37</v>
      </c>
      <c r="C5816" t="s">
        <v>15</v>
      </c>
      <c r="D5816" s="36" t="s">
        <v>71</v>
      </c>
      <c r="E5816" s="36" t="s">
        <v>48</v>
      </c>
      <c r="F5816" s="37">
        <v>17</v>
      </c>
      <c r="G5816" s="37">
        <v>17</v>
      </c>
      <c r="H5816" s="28">
        <v>1</v>
      </c>
    </row>
    <row r="5817" spans="1:8" hidden="1" x14ac:dyDescent="0.3">
      <c r="A5817" s="1">
        <v>2023</v>
      </c>
      <c r="B5817" t="s">
        <v>37</v>
      </c>
      <c r="C5817" t="s">
        <v>15</v>
      </c>
      <c r="D5817" s="36" t="s">
        <v>88</v>
      </c>
      <c r="E5817" s="36" t="s">
        <v>48</v>
      </c>
      <c r="F5817" s="37">
        <v>22</v>
      </c>
      <c r="G5817" s="37">
        <v>22</v>
      </c>
      <c r="H5817" s="28">
        <v>1</v>
      </c>
    </row>
    <row r="5818" spans="1:8" hidden="1" x14ac:dyDescent="0.3">
      <c r="A5818" s="1">
        <v>2023</v>
      </c>
      <c r="B5818" t="s">
        <v>37</v>
      </c>
      <c r="C5818" t="s">
        <v>15</v>
      </c>
      <c r="D5818" s="36" t="s">
        <v>88</v>
      </c>
      <c r="E5818" s="36" t="s">
        <v>46</v>
      </c>
      <c r="F5818" s="37">
        <v>25</v>
      </c>
      <c r="G5818" s="37">
        <v>25</v>
      </c>
      <c r="H5818" s="28">
        <v>1</v>
      </c>
    </row>
    <row r="5819" spans="1:8" hidden="1" x14ac:dyDescent="0.3">
      <c r="A5819" s="1">
        <v>2023</v>
      </c>
      <c r="B5819" t="s">
        <v>37</v>
      </c>
      <c r="C5819" t="s">
        <v>15</v>
      </c>
      <c r="D5819" s="36" t="s">
        <v>73</v>
      </c>
      <c r="E5819" s="36" t="s">
        <v>46</v>
      </c>
      <c r="F5819" s="37">
        <v>12</v>
      </c>
      <c r="G5819" s="37">
        <v>13</v>
      </c>
      <c r="H5819" s="28">
        <v>0.92307692307599998</v>
      </c>
    </row>
    <row r="5820" spans="1:8" hidden="1" x14ac:dyDescent="0.3">
      <c r="A5820" s="1">
        <v>2023</v>
      </c>
      <c r="B5820" t="s">
        <v>37</v>
      </c>
      <c r="C5820" t="s">
        <v>15</v>
      </c>
      <c r="D5820" s="36" t="s">
        <v>74</v>
      </c>
      <c r="E5820" s="36" t="s">
        <v>48</v>
      </c>
      <c r="F5820" s="37">
        <v>25</v>
      </c>
      <c r="G5820" s="37">
        <v>25</v>
      </c>
      <c r="H5820" s="28">
        <v>1</v>
      </c>
    </row>
    <row r="5821" spans="1:8" hidden="1" x14ac:dyDescent="0.3">
      <c r="A5821" s="1">
        <v>2023</v>
      </c>
      <c r="B5821" t="s">
        <v>37</v>
      </c>
      <c r="C5821" t="s">
        <v>15</v>
      </c>
      <c r="D5821" s="36" t="s">
        <v>75</v>
      </c>
      <c r="E5821" s="36" t="s">
        <v>48</v>
      </c>
      <c r="F5821" s="37">
        <v>14</v>
      </c>
      <c r="G5821" s="37">
        <v>14</v>
      </c>
      <c r="H5821" s="28">
        <v>1</v>
      </c>
    </row>
    <row r="5822" spans="1:8" hidden="1" x14ac:dyDescent="0.3">
      <c r="A5822" s="1">
        <v>2023</v>
      </c>
      <c r="B5822" t="s">
        <v>37</v>
      </c>
      <c r="C5822" t="s">
        <v>15</v>
      </c>
      <c r="D5822" s="36" t="s">
        <v>75</v>
      </c>
      <c r="E5822" s="36" t="s">
        <v>46</v>
      </c>
      <c r="F5822" s="37">
        <v>12</v>
      </c>
      <c r="G5822" s="37">
        <v>12</v>
      </c>
      <c r="H5822" s="28">
        <v>1</v>
      </c>
    </row>
    <row r="5823" spans="1:8" hidden="1" x14ac:dyDescent="0.3">
      <c r="A5823" s="1">
        <v>2023</v>
      </c>
      <c r="B5823" t="s">
        <v>37</v>
      </c>
      <c r="C5823" t="s">
        <v>15</v>
      </c>
      <c r="D5823" s="36" t="s">
        <v>105</v>
      </c>
      <c r="E5823" s="36" t="s">
        <v>46</v>
      </c>
      <c r="F5823" s="37">
        <v>24</v>
      </c>
      <c r="G5823" s="37">
        <v>24</v>
      </c>
      <c r="H5823" s="28">
        <v>1</v>
      </c>
    </row>
    <row r="5824" spans="1:8" hidden="1" x14ac:dyDescent="0.3">
      <c r="A5824" s="1">
        <v>2023</v>
      </c>
      <c r="B5824" t="s">
        <v>37</v>
      </c>
      <c r="C5824" t="s">
        <v>15</v>
      </c>
      <c r="D5824" s="36" t="s">
        <v>91</v>
      </c>
      <c r="E5824" s="36" t="s">
        <v>48</v>
      </c>
      <c r="F5824" s="37">
        <v>25</v>
      </c>
      <c r="G5824" s="37">
        <v>25</v>
      </c>
      <c r="H5824" s="28">
        <v>1</v>
      </c>
    </row>
    <row r="5825" spans="1:8" hidden="1" x14ac:dyDescent="0.3">
      <c r="A5825" s="1">
        <v>2023</v>
      </c>
      <c r="B5825" t="s">
        <v>37</v>
      </c>
      <c r="C5825" t="s">
        <v>15</v>
      </c>
      <c r="D5825" s="36" t="s">
        <v>79</v>
      </c>
      <c r="E5825" s="36" t="s">
        <v>48</v>
      </c>
      <c r="F5825" s="37">
        <v>40</v>
      </c>
      <c r="G5825" s="37">
        <v>40</v>
      </c>
      <c r="H5825" s="28">
        <v>1</v>
      </c>
    </row>
    <row r="5826" spans="1:8" hidden="1" x14ac:dyDescent="0.3">
      <c r="A5826" s="1">
        <v>2023</v>
      </c>
      <c r="B5826" t="s">
        <v>37</v>
      </c>
      <c r="C5826" t="s">
        <v>15</v>
      </c>
      <c r="D5826" s="36" t="s">
        <v>81</v>
      </c>
      <c r="E5826" s="36" t="s">
        <v>48</v>
      </c>
      <c r="F5826" s="37">
        <v>27</v>
      </c>
      <c r="G5826" s="37">
        <v>27</v>
      </c>
      <c r="H5826" s="28">
        <v>1</v>
      </c>
    </row>
    <row r="5827" spans="1:8" hidden="1" x14ac:dyDescent="0.3">
      <c r="A5827" s="1">
        <v>2023</v>
      </c>
      <c r="B5827" t="s">
        <v>37</v>
      </c>
      <c r="C5827" t="s">
        <v>15</v>
      </c>
      <c r="D5827" s="36" t="s">
        <v>81</v>
      </c>
      <c r="E5827" s="36" t="s">
        <v>46</v>
      </c>
      <c r="F5827" s="37">
        <v>14</v>
      </c>
      <c r="G5827" s="37">
        <v>14</v>
      </c>
      <c r="H5827" s="28">
        <v>1</v>
      </c>
    </row>
    <row r="5828" spans="1:8" hidden="1" x14ac:dyDescent="0.3">
      <c r="A5828" s="1">
        <v>2023</v>
      </c>
      <c r="B5828" t="s">
        <v>37</v>
      </c>
      <c r="C5828" t="s">
        <v>15</v>
      </c>
      <c r="D5828" s="36" t="s">
        <v>108</v>
      </c>
      <c r="E5828" s="36" t="s">
        <v>46</v>
      </c>
      <c r="F5828" s="37">
        <v>31</v>
      </c>
      <c r="G5828" s="37">
        <v>31</v>
      </c>
      <c r="H5828" s="28">
        <v>1</v>
      </c>
    </row>
    <row r="5829" spans="1:8" hidden="1" x14ac:dyDescent="0.3">
      <c r="A5829" s="1">
        <v>2023</v>
      </c>
      <c r="B5829" t="s">
        <v>37</v>
      </c>
      <c r="C5829" t="s">
        <v>15</v>
      </c>
      <c r="D5829" s="36" t="s">
        <v>84</v>
      </c>
      <c r="E5829" s="36" t="s">
        <v>48</v>
      </c>
      <c r="F5829" s="37">
        <v>19</v>
      </c>
      <c r="G5829" s="37">
        <v>19</v>
      </c>
      <c r="H5829" s="28">
        <v>1</v>
      </c>
    </row>
    <row r="5830" spans="1:8" hidden="1" x14ac:dyDescent="0.3">
      <c r="A5830" s="1">
        <v>2023</v>
      </c>
      <c r="B5830" t="s">
        <v>37</v>
      </c>
      <c r="C5830" t="s">
        <v>15</v>
      </c>
      <c r="D5830" s="36" t="s">
        <v>84</v>
      </c>
      <c r="E5830" s="36" t="s">
        <v>46</v>
      </c>
      <c r="F5830" s="37">
        <v>24</v>
      </c>
      <c r="G5830" s="37">
        <v>24</v>
      </c>
      <c r="H5830" s="28">
        <v>1</v>
      </c>
    </row>
    <row r="5831" spans="1:8" hidden="1" x14ac:dyDescent="0.3">
      <c r="A5831" s="1">
        <v>2023</v>
      </c>
      <c r="B5831" t="s">
        <v>37</v>
      </c>
      <c r="C5831" t="s">
        <v>15</v>
      </c>
      <c r="D5831" s="36" t="s">
        <v>86</v>
      </c>
      <c r="E5831" s="36" t="s">
        <v>46</v>
      </c>
      <c r="F5831" s="37">
        <v>17</v>
      </c>
      <c r="G5831" s="37">
        <v>17</v>
      </c>
      <c r="H5831" s="28">
        <v>1</v>
      </c>
    </row>
    <row r="5832" spans="1:8" hidden="1" x14ac:dyDescent="0.3">
      <c r="A5832" s="1">
        <v>2023</v>
      </c>
      <c r="B5832" t="s">
        <v>37</v>
      </c>
      <c r="C5832" t="s">
        <v>15</v>
      </c>
      <c r="D5832" s="36" t="s">
        <v>95</v>
      </c>
      <c r="E5832" s="36" t="s">
        <v>46</v>
      </c>
      <c r="F5832" s="37">
        <v>23</v>
      </c>
      <c r="G5832" s="37">
        <v>23</v>
      </c>
      <c r="H5832" s="28">
        <v>1</v>
      </c>
    </row>
    <row r="5833" spans="1:8" hidden="1" x14ac:dyDescent="0.3">
      <c r="A5833" s="1">
        <v>2023</v>
      </c>
      <c r="B5833" t="s">
        <v>37</v>
      </c>
      <c r="C5833" t="s">
        <v>15</v>
      </c>
      <c r="D5833" s="36" t="s">
        <v>87</v>
      </c>
      <c r="E5833" s="36" t="s">
        <v>46</v>
      </c>
      <c r="F5833" s="37">
        <v>11</v>
      </c>
      <c r="G5833" s="37">
        <v>11</v>
      </c>
      <c r="H5833" s="28">
        <v>1</v>
      </c>
    </row>
    <row r="5834" spans="1:8" hidden="1" x14ac:dyDescent="0.3">
      <c r="A5834" s="1">
        <v>2023</v>
      </c>
      <c r="B5834" t="s">
        <v>37</v>
      </c>
      <c r="C5834" t="s">
        <v>15</v>
      </c>
      <c r="D5834" s="36" t="s">
        <v>62</v>
      </c>
      <c r="E5834" s="36" t="s">
        <v>43</v>
      </c>
      <c r="F5834" s="37">
        <v>15</v>
      </c>
      <c r="G5834" s="37">
        <v>16</v>
      </c>
      <c r="H5834" s="28">
        <v>0.9375</v>
      </c>
    </row>
    <row r="5835" spans="1:8" hidden="1" x14ac:dyDescent="0.3">
      <c r="A5835" s="1">
        <v>2023</v>
      </c>
      <c r="B5835" t="s">
        <v>37</v>
      </c>
      <c r="C5835" t="s">
        <v>15</v>
      </c>
      <c r="D5835" s="36" t="s">
        <v>62</v>
      </c>
      <c r="E5835" s="36" t="s">
        <v>52</v>
      </c>
      <c r="F5835" s="37">
        <v>23</v>
      </c>
      <c r="G5835" s="37">
        <v>23</v>
      </c>
      <c r="H5835" s="28">
        <v>1</v>
      </c>
    </row>
    <row r="5836" spans="1:8" hidden="1" x14ac:dyDescent="0.3">
      <c r="A5836" s="1">
        <v>2023</v>
      </c>
      <c r="B5836" t="s">
        <v>37</v>
      </c>
      <c r="C5836" t="s">
        <v>15</v>
      </c>
      <c r="D5836" s="36" t="s">
        <v>63</v>
      </c>
      <c r="E5836" s="36" t="s">
        <v>43</v>
      </c>
      <c r="F5836" s="37">
        <v>10</v>
      </c>
      <c r="G5836" s="37">
        <v>10</v>
      </c>
      <c r="H5836" s="28">
        <v>1</v>
      </c>
    </row>
    <row r="5837" spans="1:8" hidden="1" x14ac:dyDescent="0.3">
      <c r="A5837" s="1">
        <v>2023</v>
      </c>
      <c r="B5837" t="s">
        <v>37</v>
      </c>
      <c r="C5837" t="s">
        <v>15</v>
      </c>
      <c r="D5837" s="36" t="s">
        <v>63</v>
      </c>
      <c r="E5837" s="36" t="s">
        <v>52</v>
      </c>
      <c r="F5837" s="37">
        <v>14</v>
      </c>
      <c r="G5837" s="37">
        <v>14</v>
      </c>
      <c r="H5837" s="28">
        <v>1</v>
      </c>
    </row>
    <row r="5838" spans="1:8" hidden="1" x14ac:dyDescent="0.3">
      <c r="A5838" s="1">
        <v>2023</v>
      </c>
      <c r="B5838" t="s">
        <v>37</v>
      </c>
      <c r="C5838" t="s">
        <v>15</v>
      </c>
      <c r="D5838" s="36" t="s">
        <v>65</v>
      </c>
      <c r="E5838" s="36" t="s">
        <v>43</v>
      </c>
      <c r="F5838" s="37">
        <v>23</v>
      </c>
      <c r="G5838" s="37">
        <v>23</v>
      </c>
      <c r="H5838" s="28">
        <v>1</v>
      </c>
    </row>
    <row r="5839" spans="1:8" hidden="1" x14ac:dyDescent="0.3">
      <c r="A5839" s="1">
        <v>2023</v>
      </c>
      <c r="B5839" t="s">
        <v>37</v>
      </c>
      <c r="C5839" t="s">
        <v>15</v>
      </c>
      <c r="D5839" s="36" t="s">
        <v>65</v>
      </c>
      <c r="E5839" s="36" t="s">
        <v>52</v>
      </c>
      <c r="F5839" s="37">
        <v>19</v>
      </c>
      <c r="G5839" s="37">
        <v>19</v>
      </c>
      <c r="H5839" s="28">
        <v>1</v>
      </c>
    </row>
    <row r="5840" spans="1:8" hidden="1" x14ac:dyDescent="0.3">
      <c r="A5840" s="1">
        <v>2023</v>
      </c>
      <c r="B5840" t="s">
        <v>37</v>
      </c>
      <c r="C5840" t="s">
        <v>15</v>
      </c>
      <c r="D5840" s="36" t="s">
        <v>67</v>
      </c>
      <c r="E5840" s="36" t="s">
        <v>43</v>
      </c>
      <c r="F5840" s="37">
        <v>13</v>
      </c>
      <c r="G5840" s="37">
        <v>13</v>
      </c>
      <c r="H5840" s="28">
        <v>1</v>
      </c>
    </row>
    <row r="5841" spans="1:8" hidden="1" x14ac:dyDescent="0.3">
      <c r="A5841" s="1">
        <v>2023</v>
      </c>
      <c r="B5841" t="s">
        <v>37</v>
      </c>
      <c r="C5841" t="s">
        <v>15</v>
      </c>
      <c r="D5841" s="36" t="s">
        <v>67</v>
      </c>
      <c r="E5841" s="36" t="s">
        <v>52</v>
      </c>
      <c r="F5841" s="37">
        <v>13</v>
      </c>
      <c r="G5841" s="37">
        <v>13</v>
      </c>
      <c r="H5841" s="28">
        <v>1</v>
      </c>
    </row>
    <row r="5842" spans="1:8" hidden="1" x14ac:dyDescent="0.3">
      <c r="A5842" s="1">
        <v>2023</v>
      </c>
      <c r="B5842" t="s">
        <v>37</v>
      </c>
      <c r="C5842" t="s">
        <v>15</v>
      </c>
      <c r="D5842" s="36" t="s">
        <v>69</v>
      </c>
      <c r="E5842" s="36" t="s">
        <v>43</v>
      </c>
      <c r="F5842" s="37">
        <v>44</v>
      </c>
      <c r="G5842" s="37">
        <v>44</v>
      </c>
      <c r="H5842" s="28">
        <v>1</v>
      </c>
    </row>
    <row r="5843" spans="1:8" hidden="1" x14ac:dyDescent="0.3">
      <c r="A5843" s="1">
        <v>2023</v>
      </c>
      <c r="B5843" t="s">
        <v>37</v>
      </c>
      <c r="C5843" t="s">
        <v>15</v>
      </c>
      <c r="D5843" s="36" t="s">
        <v>69</v>
      </c>
      <c r="E5843" s="36" t="s">
        <v>52</v>
      </c>
      <c r="F5843" s="37">
        <v>13</v>
      </c>
      <c r="G5843" s="37">
        <v>13</v>
      </c>
      <c r="H5843" s="28">
        <v>1</v>
      </c>
    </row>
    <row r="5844" spans="1:8" hidden="1" x14ac:dyDescent="0.3">
      <c r="A5844" s="1">
        <v>2023</v>
      </c>
      <c r="B5844" t="s">
        <v>37</v>
      </c>
      <c r="C5844" t="s">
        <v>15</v>
      </c>
      <c r="D5844" s="36" t="s">
        <v>70</v>
      </c>
      <c r="E5844" s="36" t="s">
        <v>52</v>
      </c>
      <c r="F5844" s="37">
        <v>57</v>
      </c>
      <c r="G5844" s="37">
        <v>58</v>
      </c>
      <c r="H5844" s="28">
        <v>0.982758620689</v>
      </c>
    </row>
    <row r="5845" spans="1:8" hidden="1" x14ac:dyDescent="0.3">
      <c r="A5845" s="1">
        <v>2023</v>
      </c>
      <c r="B5845" t="s">
        <v>37</v>
      </c>
      <c r="C5845" t="s">
        <v>15</v>
      </c>
      <c r="D5845" s="36" t="s">
        <v>71</v>
      </c>
      <c r="E5845" s="36" t="s">
        <v>43</v>
      </c>
      <c r="F5845" s="37">
        <v>34</v>
      </c>
      <c r="G5845" s="37">
        <v>35</v>
      </c>
      <c r="H5845" s="28">
        <v>0.97142857142799999</v>
      </c>
    </row>
    <row r="5846" spans="1:8" hidden="1" x14ac:dyDescent="0.3">
      <c r="A5846" s="1">
        <v>2023</v>
      </c>
      <c r="B5846" t="s">
        <v>37</v>
      </c>
      <c r="C5846" t="s">
        <v>15</v>
      </c>
      <c r="D5846" s="36" t="s">
        <v>71</v>
      </c>
      <c r="E5846" s="36" t="s">
        <v>52</v>
      </c>
      <c r="F5846" s="37">
        <v>30</v>
      </c>
      <c r="G5846" s="37">
        <v>30</v>
      </c>
      <c r="H5846" s="28">
        <v>1</v>
      </c>
    </row>
    <row r="5847" spans="1:8" hidden="1" x14ac:dyDescent="0.3">
      <c r="A5847" s="1">
        <v>2023</v>
      </c>
      <c r="B5847" t="s">
        <v>37</v>
      </c>
      <c r="C5847" t="s">
        <v>15</v>
      </c>
      <c r="D5847" s="36" t="s">
        <v>88</v>
      </c>
      <c r="E5847" s="36" t="s">
        <v>43</v>
      </c>
      <c r="F5847" s="37">
        <v>24</v>
      </c>
      <c r="G5847" s="37">
        <v>24</v>
      </c>
      <c r="H5847" s="28">
        <v>1</v>
      </c>
    </row>
    <row r="5848" spans="1:8" hidden="1" x14ac:dyDescent="0.3">
      <c r="A5848" s="1">
        <v>2023</v>
      </c>
      <c r="B5848" t="s">
        <v>37</v>
      </c>
      <c r="C5848" t="s">
        <v>15</v>
      </c>
      <c r="D5848" s="36" t="s">
        <v>88</v>
      </c>
      <c r="E5848" s="36" t="s">
        <v>52</v>
      </c>
      <c r="F5848" s="37">
        <v>17</v>
      </c>
      <c r="G5848" s="37">
        <v>17</v>
      </c>
      <c r="H5848" s="28">
        <v>1</v>
      </c>
    </row>
    <row r="5849" spans="1:8" hidden="1" x14ac:dyDescent="0.3">
      <c r="A5849" s="1">
        <v>2023</v>
      </c>
      <c r="B5849" t="s">
        <v>37</v>
      </c>
      <c r="C5849" t="s">
        <v>15</v>
      </c>
      <c r="D5849" s="36" t="s">
        <v>72</v>
      </c>
      <c r="E5849" s="36" t="s">
        <v>43</v>
      </c>
      <c r="F5849" s="37">
        <v>77</v>
      </c>
      <c r="G5849" s="37">
        <v>77</v>
      </c>
      <c r="H5849" s="28">
        <v>1</v>
      </c>
    </row>
    <row r="5850" spans="1:8" hidden="1" x14ac:dyDescent="0.3">
      <c r="A5850" s="1">
        <v>2023</v>
      </c>
      <c r="B5850" t="s">
        <v>37</v>
      </c>
      <c r="C5850" t="s">
        <v>15</v>
      </c>
      <c r="D5850" s="36" t="s">
        <v>72</v>
      </c>
      <c r="E5850" s="36" t="s">
        <v>52</v>
      </c>
      <c r="F5850" s="37">
        <v>58</v>
      </c>
      <c r="G5850" s="37">
        <v>58</v>
      </c>
      <c r="H5850" s="28">
        <v>1</v>
      </c>
    </row>
    <row r="5851" spans="1:8" hidden="1" x14ac:dyDescent="0.3">
      <c r="A5851" s="1">
        <v>2023</v>
      </c>
      <c r="B5851" t="s">
        <v>37</v>
      </c>
      <c r="C5851" t="s">
        <v>15</v>
      </c>
      <c r="D5851" s="36" t="s">
        <v>74</v>
      </c>
      <c r="E5851" s="36" t="s">
        <v>52</v>
      </c>
      <c r="F5851" s="37">
        <v>20</v>
      </c>
      <c r="G5851" s="37">
        <v>20</v>
      </c>
      <c r="H5851" s="28">
        <v>1</v>
      </c>
    </row>
    <row r="5852" spans="1:8" hidden="1" x14ac:dyDescent="0.3">
      <c r="A5852" s="1">
        <v>2023</v>
      </c>
      <c r="B5852" t="s">
        <v>37</v>
      </c>
      <c r="C5852" t="s">
        <v>15</v>
      </c>
      <c r="D5852" s="36" t="s">
        <v>75</v>
      </c>
      <c r="E5852" s="36" t="s">
        <v>43</v>
      </c>
      <c r="F5852" s="37">
        <v>18</v>
      </c>
      <c r="G5852" s="37">
        <v>18</v>
      </c>
      <c r="H5852" s="28">
        <v>1</v>
      </c>
    </row>
    <row r="5853" spans="1:8" hidden="1" x14ac:dyDescent="0.3">
      <c r="A5853" s="1">
        <v>2023</v>
      </c>
      <c r="B5853" t="s">
        <v>37</v>
      </c>
      <c r="C5853" t="s">
        <v>15</v>
      </c>
      <c r="D5853" s="36" t="s">
        <v>76</v>
      </c>
      <c r="E5853" s="36" t="s">
        <v>43</v>
      </c>
      <c r="F5853" s="37">
        <v>91</v>
      </c>
      <c r="G5853" s="37">
        <v>91</v>
      </c>
      <c r="H5853" s="28">
        <v>1</v>
      </c>
    </row>
    <row r="5854" spans="1:8" hidden="1" x14ac:dyDescent="0.3">
      <c r="A5854" s="1">
        <v>2023</v>
      </c>
      <c r="B5854" t="s">
        <v>37</v>
      </c>
      <c r="C5854" t="s">
        <v>15</v>
      </c>
      <c r="D5854" s="36" t="s">
        <v>105</v>
      </c>
      <c r="E5854" s="36" t="s">
        <v>43</v>
      </c>
      <c r="F5854" s="37">
        <v>14</v>
      </c>
      <c r="G5854" s="37">
        <v>14</v>
      </c>
      <c r="H5854" s="28">
        <v>1</v>
      </c>
    </row>
    <row r="5855" spans="1:8" hidden="1" x14ac:dyDescent="0.3">
      <c r="A5855" s="1">
        <v>2023</v>
      </c>
      <c r="B5855" t="s">
        <v>37</v>
      </c>
      <c r="C5855" t="s">
        <v>15</v>
      </c>
      <c r="D5855" s="36" t="s">
        <v>91</v>
      </c>
      <c r="E5855" s="36" t="s">
        <v>52</v>
      </c>
      <c r="F5855" s="37">
        <v>16</v>
      </c>
      <c r="G5855" s="37">
        <v>16</v>
      </c>
      <c r="H5855" s="28">
        <v>1</v>
      </c>
    </row>
    <row r="5856" spans="1:8" hidden="1" x14ac:dyDescent="0.3">
      <c r="A5856" s="1">
        <v>2023</v>
      </c>
      <c r="B5856" t="s">
        <v>37</v>
      </c>
      <c r="C5856" t="s">
        <v>15</v>
      </c>
      <c r="D5856" s="36" t="s">
        <v>81</v>
      </c>
      <c r="E5856" s="36" t="s">
        <v>43</v>
      </c>
      <c r="F5856" s="37">
        <v>13</v>
      </c>
      <c r="G5856" s="37">
        <v>13</v>
      </c>
      <c r="H5856" s="28">
        <v>1</v>
      </c>
    </row>
    <row r="5857" spans="1:8" hidden="1" x14ac:dyDescent="0.3">
      <c r="A5857" s="1">
        <v>2023</v>
      </c>
      <c r="B5857" t="s">
        <v>37</v>
      </c>
      <c r="C5857" t="s">
        <v>15</v>
      </c>
      <c r="D5857" s="36" t="s">
        <v>81</v>
      </c>
      <c r="E5857" s="36" t="s">
        <v>52</v>
      </c>
      <c r="F5857" s="37">
        <v>18</v>
      </c>
      <c r="G5857" s="37">
        <v>18</v>
      </c>
      <c r="H5857" s="28">
        <v>1</v>
      </c>
    </row>
    <row r="5858" spans="1:8" hidden="1" x14ac:dyDescent="0.3">
      <c r="A5858" s="1">
        <v>2023</v>
      </c>
      <c r="B5858" t="s">
        <v>37</v>
      </c>
      <c r="C5858" t="s">
        <v>15</v>
      </c>
      <c r="D5858" s="36" t="s">
        <v>82</v>
      </c>
      <c r="E5858" s="36" t="s">
        <v>43</v>
      </c>
      <c r="F5858" s="37">
        <v>73</v>
      </c>
      <c r="G5858" s="37">
        <v>73</v>
      </c>
      <c r="H5858" s="28">
        <v>1</v>
      </c>
    </row>
    <row r="5859" spans="1:8" hidden="1" x14ac:dyDescent="0.3">
      <c r="A5859" s="1">
        <v>2023</v>
      </c>
      <c r="B5859" t="s">
        <v>37</v>
      </c>
      <c r="C5859" t="s">
        <v>15</v>
      </c>
      <c r="D5859" s="36" t="s">
        <v>92</v>
      </c>
      <c r="E5859" s="36" t="s">
        <v>43</v>
      </c>
      <c r="F5859" s="37">
        <v>21</v>
      </c>
      <c r="G5859" s="37">
        <v>21</v>
      </c>
      <c r="H5859" s="28">
        <v>1</v>
      </c>
    </row>
    <row r="5860" spans="1:8" hidden="1" x14ac:dyDescent="0.3">
      <c r="A5860" s="1">
        <v>2023</v>
      </c>
      <c r="B5860" t="s">
        <v>37</v>
      </c>
      <c r="C5860" t="s">
        <v>15</v>
      </c>
      <c r="D5860" s="36" t="s">
        <v>92</v>
      </c>
      <c r="E5860" s="36" t="s">
        <v>52</v>
      </c>
      <c r="F5860" s="37">
        <v>27</v>
      </c>
      <c r="G5860" s="37">
        <v>27</v>
      </c>
      <c r="H5860" s="28">
        <v>1</v>
      </c>
    </row>
    <row r="5861" spans="1:8" hidden="1" x14ac:dyDescent="0.3">
      <c r="A5861" s="1">
        <v>2023</v>
      </c>
      <c r="B5861" t="s">
        <v>37</v>
      </c>
      <c r="C5861" t="s">
        <v>15</v>
      </c>
      <c r="D5861" s="36" t="s">
        <v>83</v>
      </c>
      <c r="E5861" s="36" t="s">
        <v>43</v>
      </c>
      <c r="F5861" s="37">
        <v>15</v>
      </c>
      <c r="G5861" s="37">
        <v>15</v>
      </c>
      <c r="H5861" s="28">
        <v>1</v>
      </c>
    </row>
    <row r="5862" spans="1:8" hidden="1" x14ac:dyDescent="0.3">
      <c r="A5862" s="1">
        <v>2023</v>
      </c>
      <c r="B5862" t="s">
        <v>37</v>
      </c>
      <c r="C5862" t="s">
        <v>15</v>
      </c>
      <c r="D5862" s="36" t="s">
        <v>83</v>
      </c>
      <c r="E5862" s="36" t="s">
        <v>52</v>
      </c>
      <c r="F5862" s="37">
        <v>19</v>
      </c>
      <c r="G5862" s="37">
        <v>19</v>
      </c>
      <c r="H5862" s="28">
        <v>1</v>
      </c>
    </row>
    <row r="5863" spans="1:8" hidden="1" x14ac:dyDescent="0.3">
      <c r="A5863" s="1">
        <v>2023</v>
      </c>
      <c r="B5863" t="s">
        <v>37</v>
      </c>
      <c r="C5863" t="s">
        <v>15</v>
      </c>
      <c r="D5863" s="36" t="s">
        <v>108</v>
      </c>
      <c r="E5863" s="36" t="s">
        <v>43</v>
      </c>
      <c r="F5863" s="37">
        <v>11</v>
      </c>
      <c r="G5863" s="37">
        <v>11</v>
      </c>
      <c r="H5863" s="28">
        <v>1</v>
      </c>
    </row>
    <row r="5864" spans="1:8" hidden="1" x14ac:dyDescent="0.3">
      <c r="A5864" s="1">
        <v>2023</v>
      </c>
      <c r="B5864" t="s">
        <v>37</v>
      </c>
      <c r="C5864" t="s">
        <v>15</v>
      </c>
      <c r="D5864" s="36" t="s">
        <v>108</v>
      </c>
      <c r="E5864" s="36" t="s">
        <v>52</v>
      </c>
      <c r="F5864" s="37">
        <v>17</v>
      </c>
      <c r="G5864" s="37">
        <v>17</v>
      </c>
      <c r="H5864" s="28">
        <v>1</v>
      </c>
    </row>
    <row r="5865" spans="1:8" hidden="1" x14ac:dyDescent="0.3">
      <c r="A5865" s="1">
        <v>2023</v>
      </c>
      <c r="B5865" t="s">
        <v>37</v>
      </c>
      <c r="C5865" t="s">
        <v>15</v>
      </c>
      <c r="D5865" s="36" t="s">
        <v>84</v>
      </c>
      <c r="E5865" s="36" t="s">
        <v>43</v>
      </c>
      <c r="F5865" s="37">
        <v>13</v>
      </c>
      <c r="G5865" s="37">
        <v>13</v>
      </c>
      <c r="H5865" s="28">
        <v>1</v>
      </c>
    </row>
    <row r="5866" spans="1:8" hidden="1" x14ac:dyDescent="0.3">
      <c r="A5866" s="1">
        <v>2023</v>
      </c>
      <c r="B5866" t="s">
        <v>37</v>
      </c>
      <c r="C5866" t="s">
        <v>15</v>
      </c>
      <c r="D5866" s="36" t="s">
        <v>84</v>
      </c>
      <c r="E5866" s="36" t="s">
        <v>52</v>
      </c>
      <c r="F5866" s="37">
        <v>27</v>
      </c>
      <c r="G5866" s="37">
        <v>27</v>
      </c>
      <c r="H5866" s="28">
        <v>1</v>
      </c>
    </row>
    <row r="5867" spans="1:8" hidden="1" x14ac:dyDescent="0.3">
      <c r="A5867" s="1">
        <v>2023</v>
      </c>
      <c r="B5867" t="s">
        <v>37</v>
      </c>
      <c r="C5867" t="s">
        <v>15</v>
      </c>
      <c r="D5867" s="36" t="s">
        <v>85</v>
      </c>
      <c r="E5867" s="36" t="s">
        <v>52</v>
      </c>
      <c r="F5867" s="37">
        <v>31</v>
      </c>
      <c r="G5867" s="37">
        <v>31</v>
      </c>
      <c r="H5867" s="28">
        <v>1</v>
      </c>
    </row>
    <row r="5868" spans="1:8" hidden="1" x14ac:dyDescent="0.3">
      <c r="A5868" s="1">
        <v>2023</v>
      </c>
      <c r="B5868" t="s">
        <v>37</v>
      </c>
      <c r="C5868" t="s">
        <v>15</v>
      </c>
      <c r="D5868" s="36" t="s">
        <v>86</v>
      </c>
      <c r="E5868" s="36" t="s">
        <v>52</v>
      </c>
      <c r="F5868" s="37">
        <v>17</v>
      </c>
      <c r="G5868" s="37">
        <v>17</v>
      </c>
      <c r="H5868" s="28">
        <v>1</v>
      </c>
    </row>
    <row r="5869" spans="1:8" hidden="1" x14ac:dyDescent="0.3">
      <c r="A5869" s="1">
        <v>2023</v>
      </c>
      <c r="B5869" t="s">
        <v>37</v>
      </c>
      <c r="C5869" t="s">
        <v>15</v>
      </c>
      <c r="D5869" s="36" t="s">
        <v>95</v>
      </c>
      <c r="E5869" s="36" t="s">
        <v>43</v>
      </c>
      <c r="F5869" s="37">
        <v>10</v>
      </c>
      <c r="G5869" s="37">
        <v>10</v>
      </c>
      <c r="H5869" s="28">
        <v>1</v>
      </c>
    </row>
    <row r="5870" spans="1:8" hidden="1" x14ac:dyDescent="0.3">
      <c r="A5870" s="1">
        <v>2023</v>
      </c>
      <c r="B5870" t="s">
        <v>37</v>
      </c>
      <c r="C5870" t="s">
        <v>15</v>
      </c>
      <c r="D5870" s="36" t="s">
        <v>95</v>
      </c>
      <c r="E5870" s="36" t="s">
        <v>52</v>
      </c>
      <c r="F5870" s="37">
        <v>12</v>
      </c>
      <c r="G5870" s="37">
        <v>12</v>
      </c>
      <c r="H5870" s="28">
        <v>1</v>
      </c>
    </row>
    <row r="5871" spans="1:8" hidden="1" x14ac:dyDescent="0.3">
      <c r="A5871" s="1">
        <v>2023</v>
      </c>
      <c r="B5871" t="s">
        <v>37</v>
      </c>
      <c r="C5871" t="s">
        <v>15</v>
      </c>
      <c r="D5871" s="36" t="s">
        <v>87</v>
      </c>
      <c r="E5871" s="36" t="s">
        <v>43</v>
      </c>
      <c r="F5871" s="37">
        <v>13</v>
      </c>
      <c r="G5871" s="37">
        <v>13</v>
      </c>
      <c r="H5871" s="28">
        <v>1</v>
      </c>
    </row>
    <row r="5872" spans="1:8" hidden="1" x14ac:dyDescent="0.3">
      <c r="A5872" s="1">
        <v>2023</v>
      </c>
      <c r="B5872" t="s">
        <v>37</v>
      </c>
      <c r="C5872" t="s">
        <v>15</v>
      </c>
      <c r="D5872" s="36" t="s">
        <v>87</v>
      </c>
      <c r="E5872" s="36" t="s">
        <v>52</v>
      </c>
      <c r="F5872" s="37">
        <v>87</v>
      </c>
      <c r="G5872" s="37">
        <v>87</v>
      </c>
      <c r="H5872" s="28">
        <v>1</v>
      </c>
    </row>
    <row r="5873" spans="1:8" hidden="1" x14ac:dyDescent="0.3">
      <c r="A5873" s="1">
        <v>2023</v>
      </c>
      <c r="B5873" t="s">
        <v>37</v>
      </c>
      <c r="C5873" t="s">
        <v>15</v>
      </c>
      <c r="D5873" s="36" t="s">
        <v>63</v>
      </c>
      <c r="E5873" s="36" t="s">
        <v>45</v>
      </c>
      <c r="F5873" s="37">
        <v>17</v>
      </c>
      <c r="G5873" s="37">
        <v>17</v>
      </c>
      <c r="H5873" s="28">
        <v>1</v>
      </c>
    </row>
    <row r="5874" spans="1:8" hidden="1" x14ac:dyDescent="0.3">
      <c r="A5874" s="1">
        <v>2023</v>
      </c>
      <c r="B5874" t="s">
        <v>37</v>
      </c>
      <c r="C5874" t="s">
        <v>15</v>
      </c>
      <c r="D5874" s="36" t="s">
        <v>65</v>
      </c>
      <c r="E5874" s="36" t="s">
        <v>45</v>
      </c>
      <c r="F5874" s="37">
        <v>24</v>
      </c>
      <c r="G5874" s="37">
        <v>24</v>
      </c>
      <c r="H5874" s="28">
        <v>1</v>
      </c>
    </row>
    <row r="5875" spans="1:8" hidden="1" x14ac:dyDescent="0.3">
      <c r="A5875" s="1">
        <v>2023</v>
      </c>
      <c r="B5875" t="s">
        <v>37</v>
      </c>
      <c r="C5875" t="s">
        <v>15</v>
      </c>
      <c r="D5875" s="36" t="s">
        <v>67</v>
      </c>
      <c r="E5875" s="36" t="s">
        <v>45</v>
      </c>
      <c r="F5875" s="37">
        <v>24</v>
      </c>
      <c r="G5875" s="37">
        <v>24</v>
      </c>
      <c r="H5875" s="28">
        <v>1</v>
      </c>
    </row>
    <row r="5876" spans="1:8" hidden="1" x14ac:dyDescent="0.3">
      <c r="A5876" s="1">
        <v>2023</v>
      </c>
      <c r="B5876" t="s">
        <v>37</v>
      </c>
      <c r="C5876" t="s">
        <v>15</v>
      </c>
      <c r="D5876" s="36" t="s">
        <v>69</v>
      </c>
      <c r="E5876" s="36" t="s">
        <v>45</v>
      </c>
      <c r="F5876" s="37">
        <v>13</v>
      </c>
      <c r="G5876" s="37">
        <v>13</v>
      </c>
      <c r="H5876" s="28">
        <v>1</v>
      </c>
    </row>
    <row r="5877" spans="1:8" hidden="1" x14ac:dyDescent="0.3">
      <c r="A5877" s="1">
        <v>2023</v>
      </c>
      <c r="B5877" t="s">
        <v>37</v>
      </c>
      <c r="C5877" t="s">
        <v>15</v>
      </c>
      <c r="D5877" s="36" t="s">
        <v>70</v>
      </c>
      <c r="E5877" s="36" t="s">
        <v>45</v>
      </c>
      <c r="F5877" s="37">
        <v>74</v>
      </c>
      <c r="G5877" s="37">
        <v>76</v>
      </c>
      <c r="H5877" s="28">
        <v>0.97368421052599996</v>
      </c>
    </row>
    <row r="5878" spans="1:8" hidden="1" x14ac:dyDescent="0.3">
      <c r="A5878" s="1">
        <v>2023</v>
      </c>
      <c r="B5878" t="s">
        <v>37</v>
      </c>
      <c r="C5878" t="s">
        <v>15</v>
      </c>
      <c r="D5878" s="36" t="s">
        <v>71</v>
      </c>
      <c r="E5878" s="36" t="s">
        <v>45</v>
      </c>
      <c r="F5878" s="37">
        <v>46</v>
      </c>
      <c r="G5878" s="37">
        <v>47</v>
      </c>
      <c r="H5878" s="28">
        <v>0.97872340425500004</v>
      </c>
    </row>
    <row r="5879" spans="1:8" hidden="1" x14ac:dyDescent="0.3">
      <c r="A5879" s="1">
        <v>2023</v>
      </c>
      <c r="B5879" t="s">
        <v>37</v>
      </c>
      <c r="C5879" t="s">
        <v>15</v>
      </c>
      <c r="D5879" s="36" t="s">
        <v>73</v>
      </c>
      <c r="E5879" s="36" t="s">
        <v>45</v>
      </c>
      <c r="F5879" s="37">
        <v>10</v>
      </c>
      <c r="G5879" s="37">
        <v>11</v>
      </c>
      <c r="H5879" s="28">
        <v>0.90909090909000001</v>
      </c>
    </row>
    <row r="5880" spans="1:8" hidden="1" x14ac:dyDescent="0.3">
      <c r="A5880" s="1">
        <v>2023</v>
      </c>
      <c r="B5880" t="s">
        <v>37</v>
      </c>
      <c r="C5880" t="s">
        <v>15</v>
      </c>
      <c r="D5880" s="36" t="s">
        <v>74</v>
      </c>
      <c r="E5880" s="36" t="s">
        <v>45</v>
      </c>
      <c r="F5880" s="37">
        <v>11</v>
      </c>
      <c r="G5880" s="37">
        <v>11</v>
      </c>
      <c r="H5880" s="28">
        <v>1</v>
      </c>
    </row>
    <row r="5881" spans="1:8" hidden="1" x14ac:dyDescent="0.3">
      <c r="A5881" s="1">
        <v>2023</v>
      </c>
      <c r="B5881" t="s">
        <v>37</v>
      </c>
      <c r="C5881" t="s">
        <v>15</v>
      </c>
      <c r="D5881" s="36" t="s">
        <v>75</v>
      </c>
      <c r="E5881" s="36" t="s">
        <v>45</v>
      </c>
      <c r="F5881" s="37">
        <v>15</v>
      </c>
      <c r="G5881" s="37">
        <v>15</v>
      </c>
      <c r="H5881" s="28">
        <v>1</v>
      </c>
    </row>
    <row r="5882" spans="1:8" hidden="1" x14ac:dyDescent="0.3">
      <c r="A5882" s="1">
        <v>2023</v>
      </c>
      <c r="B5882" t="s">
        <v>37</v>
      </c>
      <c r="C5882" t="s">
        <v>15</v>
      </c>
      <c r="D5882" s="36" t="s">
        <v>105</v>
      </c>
      <c r="E5882" s="36" t="s">
        <v>45</v>
      </c>
      <c r="F5882" s="37">
        <v>20</v>
      </c>
      <c r="G5882" s="37">
        <v>20</v>
      </c>
      <c r="H5882" s="28">
        <v>1</v>
      </c>
    </row>
    <row r="5883" spans="1:8" hidden="1" x14ac:dyDescent="0.3">
      <c r="A5883" s="1">
        <v>2023</v>
      </c>
      <c r="B5883" t="s">
        <v>37</v>
      </c>
      <c r="C5883" t="s">
        <v>15</v>
      </c>
      <c r="D5883" s="36" t="s">
        <v>91</v>
      </c>
      <c r="E5883" s="36" t="s">
        <v>45</v>
      </c>
      <c r="F5883" s="37">
        <v>13</v>
      </c>
      <c r="G5883" s="37">
        <v>13</v>
      </c>
      <c r="H5883" s="28">
        <v>1</v>
      </c>
    </row>
    <row r="5884" spans="1:8" hidden="1" x14ac:dyDescent="0.3">
      <c r="A5884" s="1">
        <v>2023</v>
      </c>
      <c r="B5884" t="s">
        <v>37</v>
      </c>
      <c r="C5884" t="s">
        <v>15</v>
      </c>
      <c r="D5884" s="36" t="s">
        <v>81</v>
      </c>
      <c r="E5884" s="36" t="s">
        <v>45</v>
      </c>
      <c r="F5884" s="37">
        <v>20</v>
      </c>
      <c r="G5884" s="37">
        <v>20</v>
      </c>
      <c r="H5884" s="28">
        <v>1</v>
      </c>
    </row>
    <row r="5885" spans="1:8" hidden="1" x14ac:dyDescent="0.3">
      <c r="A5885" s="1">
        <v>2023</v>
      </c>
      <c r="B5885" t="s">
        <v>37</v>
      </c>
      <c r="C5885" t="s">
        <v>15</v>
      </c>
      <c r="D5885" s="36" t="s">
        <v>92</v>
      </c>
      <c r="E5885" s="36" t="s">
        <v>45</v>
      </c>
      <c r="F5885" s="37">
        <v>28</v>
      </c>
      <c r="G5885" s="37">
        <v>28</v>
      </c>
      <c r="H5885" s="28">
        <v>1</v>
      </c>
    </row>
    <row r="5886" spans="1:8" hidden="1" x14ac:dyDescent="0.3">
      <c r="A5886" s="1">
        <v>2023</v>
      </c>
      <c r="B5886" t="s">
        <v>37</v>
      </c>
      <c r="C5886" t="s">
        <v>15</v>
      </c>
      <c r="D5886" s="36" t="s">
        <v>83</v>
      </c>
      <c r="E5886" s="36" t="s">
        <v>45</v>
      </c>
      <c r="F5886" s="37">
        <v>23</v>
      </c>
      <c r="G5886" s="37">
        <v>23</v>
      </c>
      <c r="H5886" s="28">
        <v>1</v>
      </c>
    </row>
    <row r="5887" spans="1:8" hidden="1" x14ac:dyDescent="0.3">
      <c r="A5887" s="1">
        <v>2023</v>
      </c>
      <c r="B5887" t="s">
        <v>37</v>
      </c>
      <c r="C5887" t="s">
        <v>15</v>
      </c>
      <c r="D5887" s="36" t="s">
        <v>108</v>
      </c>
      <c r="E5887" s="36" t="s">
        <v>45</v>
      </c>
      <c r="F5887" s="37">
        <v>20</v>
      </c>
      <c r="G5887" s="37">
        <v>20</v>
      </c>
      <c r="H5887" s="28">
        <v>1</v>
      </c>
    </row>
    <row r="5888" spans="1:8" hidden="1" x14ac:dyDescent="0.3">
      <c r="A5888" s="1">
        <v>2023</v>
      </c>
      <c r="B5888" t="s">
        <v>37</v>
      </c>
      <c r="C5888" t="s">
        <v>15</v>
      </c>
      <c r="D5888" s="36" t="s">
        <v>84</v>
      </c>
      <c r="E5888" s="36" t="s">
        <v>45</v>
      </c>
      <c r="F5888" s="37">
        <v>26</v>
      </c>
      <c r="G5888" s="37">
        <v>26</v>
      </c>
      <c r="H5888" s="28">
        <v>1</v>
      </c>
    </row>
    <row r="5889" spans="1:8" hidden="1" x14ac:dyDescent="0.3">
      <c r="A5889" s="1">
        <v>2023</v>
      </c>
      <c r="B5889" t="s">
        <v>37</v>
      </c>
      <c r="C5889" t="s">
        <v>15</v>
      </c>
      <c r="D5889" s="36" t="s">
        <v>85</v>
      </c>
      <c r="E5889" s="36" t="s">
        <v>45</v>
      </c>
      <c r="F5889" s="37">
        <v>49</v>
      </c>
      <c r="G5889" s="37">
        <v>49</v>
      </c>
      <c r="H5889" s="28">
        <v>1</v>
      </c>
    </row>
    <row r="5890" spans="1:8" hidden="1" x14ac:dyDescent="0.3">
      <c r="A5890" s="1">
        <v>2023</v>
      </c>
      <c r="B5890" t="s">
        <v>37</v>
      </c>
      <c r="C5890" t="s">
        <v>15</v>
      </c>
      <c r="D5890" s="36" t="s">
        <v>86</v>
      </c>
      <c r="E5890" s="36" t="s">
        <v>45</v>
      </c>
      <c r="F5890" s="37">
        <v>10</v>
      </c>
      <c r="G5890" s="37">
        <v>10</v>
      </c>
      <c r="H5890" s="28">
        <v>1</v>
      </c>
    </row>
    <row r="5891" spans="1:8" hidden="1" x14ac:dyDescent="0.3">
      <c r="A5891" s="1">
        <v>2023</v>
      </c>
      <c r="B5891" t="s">
        <v>37</v>
      </c>
      <c r="C5891" t="s">
        <v>15</v>
      </c>
      <c r="D5891" s="36" t="s">
        <v>95</v>
      </c>
      <c r="E5891" s="36" t="s">
        <v>45</v>
      </c>
      <c r="F5891" s="37">
        <v>19</v>
      </c>
      <c r="G5891" s="37">
        <v>19</v>
      </c>
      <c r="H5891" s="28">
        <v>1</v>
      </c>
    </row>
    <row r="5892" spans="1:8" hidden="1" x14ac:dyDescent="0.3">
      <c r="A5892" s="1">
        <v>2023</v>
      </c>
      <c r="B5892" t="s">
        <v>37</v>
      </c>
      <c r="C5892" t="s">
        <v>15</v>
      </c>
      <c r="D5892" s="36" t="s">
        <v>69</v>
      </c>
      <c r="E5892" s="36" t="s">
        <v>49</v>
      </c>
      <c r="F5892" s="37">
        <v>21</v>
      </c>
      <c r="G5892" s="37">
        <v>21</v>
      </c>
      <c r="H5892" s="28">
        <v>1</v>
      </c>
    </row>
    <row r="5893" spans="1:8" hidden="1" x14ac:dyDescent="0.3">
      <c r="A5893" s="1">
        <v>2023</v>
      </c>
      <c r="B5893" t="s">
        <v>37</v>
      </c>
      <c r="C5893" t="s">
        <v>15</v>
      </c>
      <c r="D5893" s="36" t="s">
        <v>71</v>
      </c>
      <c r="E5893" s="36" t="s">
        <v>49</v>
      </c>
      <c r="F5893" s="37">
        <v>26</v>
      </c>
      <c r="G5893" s="37">
        <v>27</v>
      </c>
      <c r="H5893" s="28">
        <v>0.96296296296200001</v>
      </c>
    </row>
    <row r="5894" spans="1:8" hidden="1" x14ac:dyDescent="0.3">
      <c r="A5894" s="1">
        <v>2023</v>
      </c>
      <c r="B5894" t="s">
        <v>37</v>
      </c>
      <c r="C5894" t="s">
        <v>15</v>
      </c>
      <c r="D5894" s="36" t="s">
        <v>88</v>
      </c>
      <c r="E5894" s="36" t="s">
        <v>49</v>
      </c>
      <c r="F5894" s="37">
        <v>24</v>
      </c>
      <c r="G5894" s="37">
        <v>24</v>
      </c>
      <c r="H5894" s="28">
        <v>1</v>
      </c>
    </row>
    <row r="5895" spans="1:8" hidden="1" x14ac:dyDescent="0.3">
      <c r="A5895" s="1">
        <v>2023</v>
      </c>
      <c r="B5895" t="s">
        <v>37</v>
      </c>
      <c r="C5895" t="s">
        <v>15</v>
      </c>
      <c r="D5895" s="36" t="s">
        <v>72</v>
      </c>
      <c r="E5895" s="36" t="s">
        <v>49</v>
      </c>
      <c r="F5895" s="37">
        <v>23</v>
      </c>
      <c r="G5895" s="37">
        <v>23</v>
      </c>
      <c r="H5895" s="28">
        <v>1</v>
      </c>
    </row>
    <row r="5896" spans="1:8" hidden="1" x14ac:dyDescent="0.3">
      <c r="A5896" s="1">
        <v>2023</v>
      </c>
      <c r="B5896" t="s">
        <v>37</v>
      </c>
      <c r="C5896" t="s">
        <v>15</v>
      </c>
      <c r="D5896" s="36" t="s">
        <v>75</v>
      </c>
      <c r="E5896" s="36" t="s">
        <v>49</v>
      </c>
      <c r="F5896" s="37">
        <v>12</v>
      </c>
      <c r="G5896" s="37">
        <v>12</v>
      </c>
      <c r="H5896" s="28">
        <v>1</v>
      </c>
    </row>
    <row r="5897" spans="1:8" hidden="1" x14ac:dyDescent="0.3">
      <c r="A5897" s="1">
        <v>2023</v>
      </c>
      <c r="B5897" t="s">
        <v>37</v>
      </c>
      <c r="C5897" t="s">
        <v>15</v>
      </c>
      <c r="D5897" s="36" t="s">
        <v>81</v>
      </c>
      <c r="E5897" s="36" t="s">
        <v>49</v>
      </c>
      <c r="F5897" s="37">
        <v>14</v>
      </c>
      <c r="G5897" s="37">
        <v>14</v>
      </c>
      <c r="H5897" s="28">
        <v>1</v>
      </c>
    </row>
    <row r="5898" spans="1:8" hidden="1" x14ac:dyDescent="0.3">
      <c r="A5898" s="1">
        <v>2023</v>
      </c>
      <c r="B5898" t="s">
        <v>37</v>
      </c>
      <c r="C5898" t="s">
        <v>15</v>
      </c>
      <c r="D5898" s="36" t="s">
        <v>87</v>
      </c>
      <c r="E5898" s="36" t="s">
        <v>49</v>
      </c>
      <c r="F5898" s="37">
        <v>11</v>
      </c>
      <c r="G5898" s="37">
        <v>11</v>
      </c>
      <c r="H5898" s="28">
        <v>1</v>
      </c>
    </row>
    <row r="5899" spans="1:8" hidden="1" x14ac:dyDescent="0.3">
      <c r="A5899" s="1">
        <v>2023</v>
      </c>
      <c r="B5899" t="s">
        <v>37</v>
      </c>
      <c r="C5899" t="s">
        <v>15</v>
      </c>
      <c r="D5899" s="36" t="s">
        <v>67</v>
      </c>
      <c r="E5899" s="36" t="s">
        <v>50</v>
      </c>
      <c r="F5899" s="37">
        <v>10</v>
      </c>
      <c r="G5899" s="37">
        <v>10</v>
      </c>
      <c r="H5899" s="28">
        <v>1</v>
      </c>
    </row>
    <row r="5900" spans="1:8" hidden="1" x14ac:dyDescent="0.3">
      <c r="A5900" s="1">
        <v>2023</v>
      </c>
      <c r="B5900" t="s">
        <v>37</v>
      </c>
      <c r="C5900" t="s">
        <v>15</v>
      </c>
      <c r="D5900" s="36" t="s">
        <v>76</v>
      </c>
      <c r="E5900" s="36" t="s">
        <v>50</v>
      </c>
      <c r="F5900" s="37">
        <v>14</v>
      </c>
      <c r="G5900" s="37">
        <v>14</v>
      </c>
      <c r="H5900" s="28">
        <v>1</v>
      </c>
    </row>
    <row r="5901" spans="1:8" hidden="1" x14ac:dyDescent="0.3">
      <c r="A5901" s="1">
        <v>2023</v>
      </c>
      <c r="B5901" t="s">
        <v>37</v>
      </c>
      <c r="C5901" t="s">
        <v>15</v>
      </c>
      <c r="D5901" s="36" t="s">
        <v>79</v>
      </c>
      <c r="E5901" s="36" t="s">
        <v>50</v>
      </c>
      <c r="F5901" s="37">
        <v>20</v>
      </c>
      <c r="G5901" s="37">
        <v>20</v>
      </c>
      <c r="H5901" s="28">
        <v>1</v>
      </c>
    </row>
    <row r="5902" spans="1:8" hidden="1" x14ac:dyDescent="0.3">
      <c r="A5902" s="1">
        <v>2023</v>
      </c>
      <c r="B5902" t="s">
        <v>37</v>
      </c>
      <c r="C5902" t="s">
        <v>15</v>
      </c>
      <c r="D5902" s="36" t="s">
        <v>82</v>
      </c>
      <c r="E5902" s="36" t="s">
        <v>50</v>
      </c>
      <c r="F5902" s="37">
        <v>21</v>
      </c>
      <c r="G5902" s="37">
        <v>21</v>
      </c>
      <c r="H5902" s="28">
        <v>1</v>
      </c>
    </row>
    <row r="5903" spans="1:8" hidden="1" x14ac:dyDescent="0.3">
      <c r="A5903" s="1">
        <v>2023</v>
      </c>
      <c r="B5903" t="s">
        <v>37</v>
      </c>
      <c r="C5903" t="s">
        <v>15</v>
      </c>
      <c r="D5903" s="36" t="s">
        <v>70</v>
      </c>
      <c r="E5903" s="36" t="s">
        <v>47</v>
      </c>
      <c r="F5903" s="37">
        <v>10</v>
      </c>
      <c r="G5903" s="37">
        <v>10</v>
      </c>
      <c r="H5903" s="27">
        <v>1</v>
      </c>
    </row>
    <row r="5904" spans="1:8" hidden="1" x14ac:dyDescent="0.3">
      <c r="A5904" s="1">
        <v>2023</v>
      </c>
      <c r="B5904" t="s">
        <v>37</v>
      </c>
      <c r="C5904" t="s">
        <v>15</v>
      </c>
      <c r="D5904" s="36" t="s">
        <v>72</v>
      </c>
      <c r="E5904" s="36" t="s">
        <v>47</v>
      </c>
      <c r="F5904" s="37">
        <v>12</v>
      </c>
      <c r="G5904" s="37">
        <v>12</v>
      </c>
      <c r="H5904" s="27">
        <v>1</v>
      </c>
    </row>
    <row r="5905" spans="1:8" hidden="1" x14ac:dyDescent="0.3">
      <c r="A5905" s="1">
        <v>2023</v>
      </c>
      <c r="B5905" t="s">
        <v>37</v>
      </c>
      <c r="C5905" t="s">
        <v>15</v>
      </c>
      <c r="D5905" s="36" t="s">
        <v>79</v>
      </c>
      <c r="E5905" s="36" t="s">
        <v>47</v>
      </c>
      <c r="F5905" s="37">
        <v>10</v>
      </c>
      <c r="G5905" s="37">
        <v>10</v>
      </c>
      <c r="H5905" s="27">
        <v>1</v>
      </c>
    </row>
    <row r="5906" spans="1:8" hidden="1" x14ac:dyDescent="0.3">
      <c r="A5906" s="1">
        <v>2023</v>
      </c>
      <c r="B5906" t="s">
        <v>37</v>
      </c>
      <c r="C5906" t="s">
        <v>15</v>
      </c>
      <c r="D5906" s="36" t="s">
        <v>72</v>
      </c>
      <c r="E5906" s="36" t="s">
        <v>163</v>
      </c>
      <c r="F5906" s="37">
        <v>10</v>
      </c>
      <c r="G5906" s="37">
        <v>10</v>
      </c>
      <c r="H5906" s="27">
        <v>1</v>
      </c>
    </row>
    <row r="5907" spans="1:8" hidden="1" x14ac:dyDescent="0.3">
      <c r="A5907" s="1">
        <v>2023</v>
      </c>
      <c r="B5907" t="s">
        <v>37</v>
      </c>
      <c r="C5907" t="s">
        <v>15</v>
      </c>
      <c r="D5907" s="36" t="s">
        <v>76</v>
      </c>
      <c r="E5907" s="36" t="s">
        <v>163</v>
      </c>
      <c r="F5907" s="37">
        <v>10</v>
      </c>
      <c r="G5907" s="37">
        <v>10</v>
      </c>
      <c r="H5907" s="27">
        <v>1</v>
      </c>
    </row>
    <row r="5908" spans="1:8" hidden="1" x14ac:dyDescent="0.3">
      <c r="A5908" s="1">
        <v>2023</v>
      </c>
      <c r="B5908" t="s">
        <v>37</v>
      </c>
      <c r="C5908" t="s">
        <v>17</v>
      </c>
      <c r="D5908" s="36" t="s">
        <v>62</v>
      </c>
      <c r="E5908" s="36" t="s">
        <v>46</v>
      </c>
      <c r="F5908" s="26">
        <v>35</v>
      </c>
      <c r="G5908" s="26">
        <v>51</v>
      </c>
      <c r="H5908" s="28">
        <v>0.68627450980299998</v>
      </c>
    </row>
    <row r="5909" spans="1:8" hidden="1" x14ac:dyDescent="0.3">
      <c r="A5909" s="1">
        <v>2023</v>
      </c>
      <c r="B5909" t="s">
        <v>37</v>
      </c>
      <c r="C5909" t="s">
        <v>17</v>
      </c>
      <c r="D5909" s="36" t="s">
        <v>63</v>
      </c>
      <c r="E5909" s="36" t="s">
        <v>48</v>
      </c>
      <c r="F5909" s="26">
        <v>22</v>
      </c>
      <c r="G5909" s="26">
        <v>29</v>
      </c>
      <c r="H5909" s="28">
        <v>0.75862068965499996</v>
      </c>
    </row>
    <row r="5910" spans="1:8" hidden="1" x14ac:dyDescent="0.3">
      <c r="A5910" s="1">
        <v>2023</v>
      </c>
      <c r="B5910" t="s">
        <v>37</v>
      </c>
      <c r="C5910" t="s">
        <v>17</v>
      </c>
      <c r="D5910" s="36" t="s">
        <v>110</v>
      </c>
      <c r="E5910" s="36" t="s">
        <v>48</v>
      </c>
      <c r="F5910" s="26">
        <v>15</v>
      </c>
      <c r="G5910" s="26">
        <v>16</v>
      </c>
      <c r="H5910" s="28">
        <v>0.9375</v>
      </c>
    </row>
    <row r="5911" spans="1:8" hidden="1" x14ac:dyDescent="0.3">
      <c r="A5911" s="1">
        <v>2023</v>
      </c>
      <c r="B5911" t="s">
        <v>37</v>
      </c>
      <c r="C5911" t="s">
        <v>17</v>
      </c>
      <c r="D5911" s="36" t="s">
        <v>69</v>
      </c>
      <c r="E5911" s="36" t="s">
        <v>46</v>
      </c>
      <c r="F5911" s="26">
        <v>27</v>
      </c>
      <c r="G5911" s="26">
        <v>27</v>
      </c>
      <c r="H5911" s="28">
        <v>1</v>
      </c>
    </row>
    <row r="5912" spans="1:8" hidden="1" x14ac:dyDescent="0.3">
      <c r="A5912" s="1">
        <v>2023</v>
      </c>
      <c r="B5912" t="s">
        <v>37</v>
      </c>
      <c r="C5912" t="s">
        <v>17</v>
      </c>
      <c r="D5912" s="36" t="s">
        <v>111</v>
      </c>
      <c r="E5912" s="36" t="s">
        <v>48</v>
      </c>
      <c r="F5912" s="26">
        <v>8</v>
      </c>
      <c r="G5912" s="26">
        <v>10</v>
      </c>
      <c r="H5912" s="28">
        <v>0.8</v>
      </c>
    </row>
    <row r="5913" spans="1:8" hidden="1" x14ac:dyDescent="0.3">
      <c r="A5913" s="1">
        <v>2023</v>
      </c>
      <c r="B5913" t="s">
        <v>37</v>
      </c>
      <c r="C5913" t="s">
        <v>17</v>
      </c>
      <c r="D5913" s="36" t="s">
        <v>71</v>
      </c>
      <c r="E5913" s="36" t="s">
        <v>48</v>
      </c>
      <c r="F5913" s="26">
        <v>9</v>
      </c>
      <c r="G5913" s="26">
        <v>21</v>
      </c>
      <c r="H5913" s="28">
        <v>0.428571428571</v>
      </c>
    </row>
    <row r="5914" spans="1:8" hidden="1" x14ac:dyDescent="0.3">
      <c r="A5914" s="1">
        <v>2023</v>
      </c>
      <c r="B5914" t="s">
        <v>37</v>
      </c>
      <c r="C5914" t="s">
        <v>17</v>
      </c>
      <c r="D5914" s="36" t="s">
        <v>88</v>
      </c>
      <c r="E5914" s="36" t="s">
        <v>48</v>
      </c>
      <c r="F5914" s="26">
        <v>12</v>
      </c>
      <c r="G5914" s="26">
        <v>21</v>
      </c>
      <c r="H5914" s="28">
        <v>0.57142857142799997</v>
      </c>
    </row>
    <row r="5915" spans="1:8" hidden="1" x14ac:dyDescent="0.3">
      <c r="A5915" s="1">
        <v>2023</v>
      </c>
      <c r="B5915" t="s">
        <v>37</v>
      </c>
      <c r="C5915" t="s">
        <v>17</v>
      </c>
      <c r="D5915" s="36" t="s">
        <v>88</v>
      </c>
      <c r="E5915" s="36" t="s">
        <v>46</v>
      </c>
      <c r="F5915" s="26">
        <v>16</v>
      </c>
      <c r="G5915" s="26">
        <v>23</v>
      </c>
      <c r="H5915" s="28">
        <v>0.69565217391300005</v>
      </c>
    </row>
    <row r="5916" spans="1:8" hidden="1" x14ac:dyDescent="0.3">
      <c r="A5916" s="1">
        <v>2023</v>
      </c>
      <c r="B5916" t="s">
        <v>37</v>
      </c>
      <c r="C5916" t="s">
        <v>17</v>
      </c>
      <c r="D5916" s="36" t="s">
        <v>73</v>
      </c>
      <c r="E5916" s="36" t="s">
        <v>46</v>
      </c>
      <c r="F5916" s="26">
        <v>10</v>
      </c>
      <c r="G5916" s="26">
        <v>10</v>
      </c>
      <c r="H5916" s="28">
        <v>1</v>
      </c>
    </row>
    <row r="5917" spans="1:8" hidden="1" x14ac:dyDescent="0.3">
      <c r="A5917" s="1">
        <v>2023</v>
      </c>
      <c r="B5917" t="s">
        <v>37</v>
      </c>
      <c r="C5917" t="s">
        <v>17</v>
      </c>
      <c r="D5917" s="36" t="s">
        <v>74</v>
      </c>
      <c r="E5917" s="36" t="s">
        <v>48</v>
      </c>
      <c r="F5917" s="26">
        <v>18</v>
      </c>
      <c r="G5917" s="26">
        <v>23</v>
      </c>
      <c r="H5917" s="28">
        <v>0.78260869565199997</v>
      </c>
    </row>
    <row r="5918" spans="1:8" hidden="1" x14ac:dyDescent="0.3">
      <c r="A5918" s="1">
        <v>2023</v>
      </c>
      <c r="B5918" t="s">
        <v>37</v>
      </c>
      <c r="C5918" t="s">
        <v>17</v>
      </c>
      <c r="D5918" s="36" t="s">
        <v>75</v>
      </c>
      <c r="E5918" s="36" t="s">
        <v>48</v>
      </c>
      <c r="F5918" s="26">
        <v>6</v>
      </c>
      <c r="G5918" s="26">
        <v>12</v>
      </c>
      <c r="H5918" s="28">
        <v>0.5</v>
      </c>
    </row>
    <row r="5919" spans="1:8" hidden="1" x14ac:dyDescent="0.3">
      <c r="A5919" s="1">
        <v>2023</v>
      </c>
      <c r="B5919" t="s">
        <v>37</v>
      </c>
      <c r="C5919" t="s">
        <v>17</v>
      </c>
      <c r="D5919" s="36" t="s">
        <v>75</v>
      </c>
      <c r="E5919" s="36" t="s">
        <v>46</v>
      </c>
      <c r="F5919" s="26">
        <v>7</v>
      </c>
      <c r="G5919" s="26">
        <v>10</v>
      </c>
      <c r="H5919" s="28">
        <v>0.7</v>
      </c>
    </row>
    <row r="5920" spans="1:8" hidden="1" x14ac:dyDescent="0.3">
      <c r="A5920" s="1">
        <v>2023</v>
      </c>
      <c r="B5920" t="s">
        <v>37</v>
      </c>
      <c r="C5920" t="s">
        <v>17</v>
      </c>
      <c r="D5920" s="36" t="s">
        <v>89</v>
      </c>
      <c r="E5920" s="36" t="s">
        <v>48</v>
      </c>
      <c r="F5920" s="26">
        <v>14</v>
      </c>
      <c r="G5920" s="26">
        <v>21</v>
      </c>
      <c r="H5920" s="28">
        <v>0.66666666666600005</v>
      </c>
    </row>
    <row r="5921" spans="1:8" hidden="1" x14ac:dyDescent="0.3">
      <c r="A5921" s="1">
        <v>2023</v>
      </c>
      <c r="B5921" t="s">
        <v>37</v>
      </c>
      <c r="C5921" t="s">
        <v>17</v>
      </c>
      <c r="D5921" s="36" t="s">
        <v>132</v>
      </c>
      <c r="E5921" s="36" t="s">
        <v>46</v>
      </c>
      <c r="F5921" s="26">
        <v>5</v>
      </c>
      <c r="G5921" s="26">
        <v>13</v>
      </c>
      <c r="H5921" s="28">
        <v>0.384615384615</v>
      </c>
    </row>
    <row r="5922" spans="1:8" hidden="1" x14ac:dyDescent="0.3">
      <c r="A5922" s="1">
        <v>2023</v>
      </c>
      <c r="B5922" t="s">
        <v>37</v>
      </c>
      <c r="C5922" t="s">
        <v>17</v>
      </c>
      <c r="D5922" s="36" t="s">
        <v>91</v>
      </c>
      <c r="E5922" s="36" t="s">
        <v>48</v>
      </c>
      <c r="F5922" s="26">
        <v>16</v>
      </c>
      <c r="G5922" s="26">
        <v>22</v>
      </c>
      <c r="H5922" s="28">
        <v>0.72727272727199999</v>
      </c>
    </row>
    <row r="5923" spans="1:8" hidden="1" x14ac:dyDescent="0.3">
      <c r="A5923" s="1">
        <v>2023</v>
      </c>
      <c r="B5923" t="s">
        <v>37</v>
      </c>
      <c r="C5923" t="s">
        <v>17</v>
      </c>
      <c r="D5923" s="36" t="s">
        <v>107</v>
      </c>
      <c r="E5923" s="36" t="s">
        <v>48</v>
      </c>
      <c r="F5923" s="26">
        <v>9</v>
      </c>
      <c r="G5923" s="26">
        <v>10</v>
      </c>
      <c r="H5923" s="28">
        <v>0.9</v>
      </c>
    </row>
    <row r="5924" spans="1:8" hidden="1" x14ac:dyDescent="0.3">
      <c r="A5924" s="1">
        <v>2023</v>
      </c>
      <c r="B5924" t="s">
        <v>37</v>
      </c>
      <c r="C5924" t="s">
        <v>17</v>
      </c>
      <c r="D5924" s="36" t="s">
        <v>81</v>
      </c>
      <c r="E5924" s="36" t="s">
        <v>46</v>
      </c>
      <c r="F5924" s="26">
        <v>24</v>
      </c>
      <c r="G5924" s="26">
        <v>33</v>
      </c>
      <c r="H5924" s="28">
        <v>0.72727272727199999</v>
      </c>
    </row>
    <row r="5925" spans="1:8" hidden="1" x14ac:dyDescent="0.3">
      <c r="A5925" s="1">
        <v>2023</v>
      </c>
      <c r="B5925" t="s">
        <v>37</v>
      </c>
      <c r="C5925" t="s">
        <v>17</v>
      </c>
      <c r="D5925" s="36" t="s">
        <v>82</v>
      </c>
      <c r="E5925" s="36" t="s">
        <v>48</v>
      </c>
      <c r="F5925" s="26">
        <v>2</v>
      </c>
      <c r="G5925" s="26">
        <v>32</v>
      </c>
      <c r="H5925" s="28">
        <v>6.25E-2</v>
      </c>
    </row>
    <row r="5926" spans="1:8" hidden="1" x14ac:dyDescent="0.3">
      <c r="A5926" s="1">
        <v>2023</v>
      </c>
      <c r="B5926" t="s">
        <v>37</v>
      </c>
      <c r="C5926" t="s">
        <v>17</v>
      </c>
      <c r="D5926" s="36" t="s">
        <v>112</v>
      </c>
      <c r="E5926" s="36" t="s">
        <v>48</v>
      </c>
      <c r="F5926" s="26">
        <v>10</v>
      </c>
      <c r="G5926" s="26">
        <v>11</v>
      </c>
      <c r="H5926" s="28">
        <v>0.90909090909000001</v>
      </c>
    </row>
    <row r="5927" spans="1:8" hidden="1" x14ac:dyDescent="0.3">
      <c r="A5927" s="1">
        <v>2023</v>
      </c>
      <c r="B5927" t="s">
        <v>37</v>
      </c>
      <c r="C5927" t="s">
        <v>17</v>
      </c>
      <c r="D5927" s="36" t="s">
        <v>86</v>
      </c>
      <c r="E5927" s="36" t="s">
        <v>46</v>
      </c>
      <c r="F5927" s="26">
        <v>24</v>
      </c>
      <c r="G5927" s="26">
        <v>26</v>
      </c>
      <c r="H5927" s="28">
        <v>0.92307692307599998</v>
      </c>
    </row>
    <row r="5928" spans="1:8" hidden="1" x14ac:dyDescent="0.3">
      <c r="A5928" s="1">
        <v>2023</v>
      </c>
      <c r="B5928" t="s">
        <v>37</v>
      </c>
      <c r="C5928" t="s">
        <v>17</v>
      </c>
      <c r="D5928" s="36" t="s">
        <v>118</v>
      </c>
      <c r="E5928" s="36" t="s">
        <v>46</v>
      </c>
      <c r="F5928" s="26">
        <v>9</v>
      </c>
      <c r="G5928" s="26">
        <v>12</v>
      </c>
      <c r="H5928" s="28">
        <v>0.75</v>
      </c>
    </row>
    <row r="5929" spans="1:8" hidden="1" x14ac:dyDescent="0.3">
      <c r="A5929" s="1">
        <v>2023</v>
      </c>
      <c r="B5929" t="s">
        <v>37</v>
      </c>
      <c r="C5929" t="s">
        <v>17</v>
      </c>
      <c r="D5929" s="36" t="s">
        <v>62</v>
      </c>
      <c r="E5929" s="36" t="s">
        <v>43</v>
      </c>
      <c r="F5929" s="26">
        <v>21</v>
      </c>
      <c r="G5929" s="26">
        <v>31</v>
      </c>
      <c r="H5929" s="28">
        <v>0.67741935483799998</v>
      </c>
    </row>
    <row r="5930" spans="1:8" hidden="1" x14ac:dyDescent="0.3">
      <c r="A5930" s="1">
        <v>2023</v>
      </c>
      <c r="B5930" t="s">
        <v>37</v>
      </c>
      <c r="C5930" t="s">
        <v>17</v>
      </c>
      <c r="D5930" s="36" t="s">
        <v>62</v>
      </c>
      <c r="E5930" s="36" t="s">
        <v>52</v>
      </c>
      <c r="F5930" s="26">
        <v>16</v>
      </c>
      <c r="G5930" s="26">
        <v>20</v>
      </c>
      <c r="H5930" s="28">
        <v>0.8</v>
      </c>
    </row>
    <row r="5931" spans="1:8" hidden="1" x14ac:dyDescent="0.3">
      <c r="A5931" s="1">
        <v>2023</v>
      </c>
      <c r="B5931" t="s">
        <v>37</v>
      </c>
      <c r="C5931" t="s">
        <v>17</v>
      </c>
      <c r="D5931" s="36" t="s">
        <v>63</v>
      </c>
      <c r="E5931" s="36" t="s">
        <v>43</v>
      </c>
      <c r="F5931" s="26">
        <v>7</v>
      </c>
      <c r="G5931" s="26">
        <v>13</v>
      </c>
      <c r="H5931" s="28">
        <v>0.53846153846099998</v>
      </c>
    </row>
    <row r="5932" spans="1:8" hidden="1" x14ac:dyDescent="0.3">
      <c r="A5932" s="1">
        <v>2023</v>
      </c>
      <c r="B5932" t="s">
        <v>37</v>
      </c>
      <c r="C5932" t="s">
        <v>17</v>
      </c>
      <c r="D5932" s="36" t="s">
        <v>63</v>
      </c>
      <c r="E5932" s="36" t="s">
        <v>52</v>
      </c>
      <c r="F5932" s="26">
        <v>11</v>
      </c>
      <c r="G5932" s="26">
        <v>13</v>
      </c>
      <c r="H5932" s="28">
        <v>0.84615384615300004</v>
      </c>
    </row>
    <row r="5933" spans="1:8" hidden="1" x14ac:dyDescent="0.3">
      <c r="A5933" s="1">
        <v>2023</v>
      </c>
      <c r="B5933" t="s">
        <v>37</v>
      </c>
      <c r="C5933" t="s">
        <v>17</v>
      </c>
      <c r="D5933" s="36" t="s">
        <v>67</v>
      </c>
      <c r="E5933" s="36" t="s">
        <v>52</v>
      </c>
      <c r="F5933" s="26">
        <v>5</v>
      </c>
      <c r="G5933" s="26">
        <v>13</v>
      </c>
      <c r="H5933" s="28">
        <v>0.384615384615</v>
      </c>
    </row>
    <row r="5934" spans="1:8" hidden="1" x14ac:dyDescent="0.3">
      <c r="A5934" s="1">
        <v>2023</v>
      </c>
      <c r="B5934" t="s">
        <v>37</v>
      </c>
      <c r="C5934" t="s">
        <v>17</v>
      </c>
      <c r="D5934" s="36" t="s">
        <v>69</v>
      </c>
      <c r="E5934" s="36" t="s">
        <v>52</v>
      </c>
      <c r="F5934" s="26">
        <v>28</v>
      </c>
      <c r="G5934" s="26">
        <v>28</v>
      </c>
      <c r="H5934" s="28">
        <v>1</v>
      </c>
    </row>
    <row r="5935" spans="1:8" hidden="1" x14ac:dyDescent="0.3">
      <c r="A5935" s="1">
        <v>2023</v>
      </c>
      <c r="B5935" t="s">
        <v>37</v>
      </c>
      <c r="C5935" t="s">
        <v>17</v>
      </c>
      <c r="D5935" s="36" t="s">
        <v>70</v>
      </c>
      <c r="E5935" s="36" t="s">
        <v>43</v>
      </c>
      <c r="F5935" s="26">
        <v>34</v>
      </c>
      <c r="G5935" s="26">
        <v>53</v>
      </c>
      <c r="H5935" s="28">
        <v>0.641509433962</v>
      </c>
    </row>
    <row r="5936" spans="1:8" hidden="1" x14ac:dyDescent="0.3">
      <c r="A5936" s="1">
        <v>2023</v>
      </c>
      <c r="B5936" t="s">
        <v>37</v>
      </c>
      <c r="C5936" t="s">
        <v>17</v>
      </c>
      <c r="D5936" s="36" t="s">
        <v>70</v>
      </c>
      <c r="E5936" s="36" t="s">
        <v>47</v>
      </c>
      <c r="F5936" s="26">
        <v>11</v>
      </c>
      <c r="G5936" s="26">
        <v>12</v>
      </c>
      <c r="H5936" s="28">
        <v>0.91666666666600005</v>
      </c>
    </row>
    <row r="5937" spans="1:8" hidden="1" x14ac:dyDescent="0.3">
      <c r="A5937" s="1">
        <v>2023</v>
      </c>
      <c r="B5937" t="s">
        <v>37</v>
      </c>
      <c r="C5937" t="s">
        <v>17</v>
      </c>
      <c r="D5937" s="36" t="s">
        <v>71</v>
      </c>
      <c r="E5937" s="36" t="s">
        <v>52</v>
      </c>
      <c r="F5937" s="26">
        <v>32</v>
      </c>
      <c r="G5937" s="26">
        <v>43</v>
      </c>
      <c r="H5937" s="28">
        <v>0.74418604651099995</v>
      </c>
    </row>
    <row r="5938" spans="1:8" hidden="1" x14ac:dyDescent="0.3">
      <c r="A5938" s="1">
        <v>2023</v>
      </c>
      <c r="B5938" t="s">
        <v>37</v>
      </c>
      <c r="C5938" t="s">
        <v>17</v>
      </c>
      <c r="D5938" s="36" t="s">
        <v>88</v>
      </c>
      <c r="E5938" s="36" t="s">
        <v>43</v>
      </c>
      <c r="F5938" s="26">
        <v>17</v>
      </c>
      <c r="G5938" s="26">
        <v>26</v>
      </c>
      <c r="H5938" s="28">
        <v>0.65384615384599998</v>
      </c>
    </row>
    <row r="5939" spans="1:8" hidden="1" x14ac:dyDescent="0.3">
      <c r="A5939" s="1">
        <v>2023</v>
      </c>
      <c r="B5939" t="s">
        <v>37</v>
      </c>
      <c r="C5939" t="s">
        <v>17</v>
      </c>
      <c r="D5939" s="36" t="s">
        <v>88</v>
      </c>
      <c r="E5939" s="36" t="s">
        <v>52</v>
      </c>
      <c r="F5939" s="26">
        <v>6</v>
      </c>
      <c r="G5939" s="26">
        <v>12</v>
      </c>
      <c r="H5939" s="28">
        <v>0.5</v>
      </c>
    </row>
    <row r="5940" spans="1:8" hidden="1" x14ac:dyDescent="0.3">
      <c r="A5940" s="1">
        <v>2023</v>
      </c>
      <c r="B5940" t="s">
        <v>37</v>
      </c>
      <c r="C5940" t="s">
        <v>17</v>
      </c>
      <c r="D5940" s="36" t="s">
        <v>72</v>
      </c>
      <c r="E5940" s="36" t="s">
        <v>52</v>
      </c>
      <c r="F5940" s="26">
        <v>37</v>
      </c>
      <c r="G5940" s="26">
        <v>63</v>
      </c>
      <c r="H5940" s="28">
        <v>0.58730158730100002</v>
      </c>
    </row>
    <row r="5941" spans="1:8" hidden="1" x14ac:dyDescent="0.3">
      <c r="A5941" s="1">
        <v>2023</v>
      </c>
      <c r="B5941" t="s">
        <v>37</v>
      </c>
      <c r="C5941" t="s">
        <v>17</v>
      </c>
      <c r="D5941" s="36" t="s">
        <v>75</v>
      </c>
      <c r="E5941" s="36" t="s">
        <v>43</v>
      </c>
      <c r="F5941" s="26">
        <v>8</v>
      </c>
      <c r="G5941" s="26">
        <v>14</v>
      </c>
      <c r="H5941" s="28">
        <v>0.57142857142799997</v>
      </c>
    </row>
    <row r="5942" spans="1:8" hidden="1" x14ac:dyDescent="0.3">
      <c r="A5942" s="1">
        <v>2023</v>
      </c>
      <c r="B5942" t="s">
        <v>37</v>
      </c>
      <c r="C5942" t="s">
        <v>17</v>
      </c>
      <c r="D5942" s="36" t="s">
        <v>76</v>
      </c>
      <c r="E5942" s="36" t="s">
        <v>47</v>
      </c>
      <c r="F5942" s="26">
        <v>10</v>
      </c>
      <c r="G5942" s="26">
        <v>15</v>
      </c>
      <c r="H5942" s="28">
        <v>0.66666666666600005</v>
      </c>
    </row>
    <row r="5943" spans="1:8" hidden="1" x14ac:dyDescent="0.3">
      <c r="A5943" s="1">
        <v>2023</v>
      </c>
      <c r="B5943" t="s">
        <v>37</v>
      </c>
      <c r="C5943" t="s">
        <v>17</v>
      </c>
      <c r="D5943" s="36" t="s">
        <v>76</v>
      </c>
      <c r="E5943" s="36" t="s">
        <v>51</v>
      </c>
      <c r="F5943" s="26">
        <v>8</v>
      </c>
      <c r="G5943" s="26">
        <v>11</v>
      </c>
      <c r="H5943" s="28">
        <v>0.72727272727199999</v>
      </c>
    </row>
    <row r="5944" spans="1:8" hidden="1" x14ac:dyDescent="0.3">
      <c r="A5944" s="1">
        <v>2023</v>
      </c>
      <c r="B5944" t="s">
        <v>37</v>
      </c>
      <c r="C5944" t="s">
        <v>17</v>
      </c>
      <c r="D5944" s="36" t="s">
        <v>89</v>
      </c>
      <c r="E5944" s="36" t="s">
        <v>43</v>
      </c>
      <c r="F5944" s="26">
        <v>7</v>
      </c>
      <c r="G5944" s="26">
        <v>10</v>
      </c>
      <c r="H5944" s="28">
        <v>0.7</v>
      </c>
    </row>
    <row r="5945" spans="1:8" hidden="1" x14ac:dyDescent="0.3">
      <c r="A5945" s="1">
        <v>2023</v>
      </c>
      <c r="B5945" t="s">
        <v>37</v>
      </c>
      <c r="C5945" t="s">
        <v>17</v>
      </c>
      <c r="D5945" s="36" t="s">
        <v>89</v>
      </c>
      <c r="E5945" s="36" t="s">
        <v>52</v>
      </c>
      <c r="F5945" s="26">
        <v>6</v>
      </c>
      <c r="G5945" s="26">
        <v>10</v>
      </c>
      <c r="H5945" s="28">
        <v>0.6</v>
      </c>
    </row>
    <row r="5946" spans="1:8" hidden="1" x14ac:dyDescent="0.3">
      <c r="A5946" s="1">
        <v>2023</v>
      </c>
      <c r="B5946" t="s">
        <v>37</v>
      </c>
      <c r="C5946" t="s">
        <v>17</v>
      </c>
      <c r="D5946" s="36" t="s">
        <v>105</v>
      </c>
      <c r="E5946" s="36" t="s">
        <v>52</v>
      </c>
      <c r="F5946" s="26">
        <v>3</v>
      </c>
      <c r="G5946" s="26">
        <v>25</v>
      </c>
      <c r="H5946" s="28">
        <v>0.12</v>
      </c>
    </row>
    <row r="5947" spans="1:8" hidden="1" x14ac:dyDescent="0.3">
      <c r="A5947" s="1">
        <v>2023</v>
      </c>
      <c r="B5947" t="s">
        <v>37</v>
      </c>
      <c r="C5947" t="s">
        <v>17</v>
      </c>
      <c r="D5947" s="36" t="s">
        <v>91</v>
      </c>
      <c r="E5947" s="36" t="s">
        <v>43</v>
      </c>
      <c r="F5947" s="26">
        <v>6</v>
      </c>
      <c r="G5947" s="26">
        <v>10</v>
      </c>
      <c r="H5947" s="28">
        <v>0.6</v>
      </c>
    </row>
    <row r="5948" spans="1:8" hidden="1" x14ac:dyDescent="0.3">
      <c r="A5948" s="1">
        <v>2023</v>
      </c>
      <c r="B5948" t="s">
        <v>37</v>
      </c>
      <c r="C5948" t="s">
        <v>17</v>
      </c>
      <c r="D5948" s="36" t="s">
        <v>91</v>
      </c>
      <c r="E5948" s="36" t="s">
        <v>52</v>
      </c>
      <c r="F5948" s="26">
        <v>8</v>
      </c>
      <c r="G5948" s="26">
        <v>11</v>
      </c>
      <c r="H5948" s="28">
        <v>0.72727272727199999</v>
      </c>
    </row>
    <row r="5949" spans="1:8" hidden="1" x14ac:dyDescent="0.3">
      <c r="A5949" s="1">
        <v>2023</v>
      </c>
      <c r="B5949" t="s">
        <v>37</v>
      </c>
      <c r="C5949" t="s">
        <v>17</v>
      </c>
      <c r="D5949" s="36" t="s">
        <v>79</v>
      </c>
      <c r="E5949" s="36" t="s">
        <v>47</v>
      </c>
      <c r="F5949" s="26">
        <v>9</v>
      </c>
      <c r="G5949" s="26">
        <v>13</v>
      </c>
      <c r="H5949" s="28">
        <v>0.69230769230699996</v>
      </c>
    </row>
    <row r="5950" spans="1:8" hidden="1" x14ac:dyDescent="0.3">
      <c r="A5950" s="1">
        <v>2023</v>
      </c>
      <c r="B5950" t="s">
        <v>37</v>
      </c>
      <c r="C5950" t="s">
        <v>17</v>
      </c>
      <c r="D5950" s="36" t="s">
        <v>81</v>
      </c>
      <c r="E5950" s="36" t="s">
        <v>52</v>
      </c>
      <c r="F5950" s="26">
        <v>23</v>
      </c>
      <c r="G5950" s="26">
        <v>29</v>
      </c>
      <c r="H5950" s="28">
        <v>0.79310344827500001</v>
      </c>
    </row>
    <row r="5951" spans="1:8" hidden="1" x14ac:dyDescent="0.3">
      <c r="A5951" s="1">
        <v>2023</v>
      </c>
      <c r="B5951" t="s">
        <v>37</v>
      </c>
      <c r="C5951" t="s">
        <v>17</v>
      </c>
      <c r="D5951" s="36" t="s">
        <v>82</v>
      </c>
      <c r="E5951" s="36" t="s">
        <v>47</v>
      </c>
      <c r="F5951" s="26">
        <v>7</v>
      </c>
      <c r="G5951" s="26">
        <v>32</v>
      </c>
      <c r="H5951" s="28">
        <v>0.21875</v>
      </c>
    </row>
    <row r="5952" spans="1:8" hidden="1" x14ac:dyDescent="0.3">
      <c r="A5952" s="1">
        <v>2023</v>
      </c>
      <c r="B5952" t="s">
        <v>37</v>
      </c>
      <c r="C5952" t="s">
        <v>17</v>
      </c>
      <c r="D5952" s="36" t="s">
        <v>82</v>
      </c>
      <c r="E5952" s="36" t="s">
        <v>51</v>
      </c>
      <c r="F5952" s="26">
        <v>1</v>
      </c>
      <c r="G5952" s="26">
        <v>12</v>
      </c>
      <c r="H5952" s="28">
        <v>8.3333333332999998E-2</v>
      </c>
    </row>
    <row r="5953" spans="1:8" hidden="1" x14ac:dyDescent="0.3">
      <c r="A5953" s="1">
        <v>2023</v>
      </c>
      <c r="B5953" t="s">
        <v>37</v>
      </c>
      <c r="C5953" t="s">
        <v>17</v>
      </c>
      <c r="D5953" s="36" t="s">
        <v>92</v>
      </c>
      <c r="E5953" s="36" t="s">
        <v>52</v>
      </c>
      <c r="F5953" s="26">
        <v>15</v>
      </c>
      <c r="G5953" s="26">
        <v>18</v>
      </c>
      <c r="H5953" s="28">
        <v>0.83333333333299997</v>
      </c>
    </row>
    <row r="5954" spans="1:8" hidden="1" x14ac:dyDescent="0.3">
      <c r="A5954" s="1">
        <v>2023</v>
      </c>
      <c r="B5954" t="s">
        <v>37</v>
      </c>
      <c r="C5954" t="s">
        <v>17</v>
      </c>
      <c r="D5954" s="36" t="s">
        <v>83</v>
      </c>
      <c r="E5954" s="36" t="s">
        <v>43</v>
      </c>
      <c r="F5954" s="26">
        <v>18</v>
      </c>
      <c r="G5954" s="26">
        <v>22</v>
      </c>
      <c r="H5954" s="28">
        <v>0.818181818181</v>
      </c>
    </row>
    <row r="5955" spans="1:8" hidden="1" x14ac:dyDescent="0.3">
      <c r="A5955" s="1">
        <v>2023</v>
      </c>
      <c r="B5955" t="s">
        <v>37</v>
      </c>
      <c r="C5955" t="s">
        <v>17</v>
      </c>
      <c r="D5955" s="36" t="s">
        <v>83</v>
      </c>
      <c r="E5955" s="36" t="s">
        <v>52</v>
      </c>
      <c r="F5955" s="26">
        <v>21</v>
      </c>
      <c r="G5955" s="26">
        <v>25</v>
      </c>
      <c r="H5955" s="28">
        <v>0.84</v>
      </c>
    </row>
    <row r="5956" spans="1:8" hidden="1" x14ac:dyDescent="0.3">
      <c r="A5956" s="1">
        <v>2023</v>
      </c>
      <c r="B5956" t="s">
        <v>37</v>
      </c>
      <c r="C5956" t="s">
        <v>17</v>
      </c>
      <c r="D5956" s="36" t="s">
        <v>108</v>
      </c>
      <c r="E5956" s="36" t="s">
        <v>43</v>
      </c>
      <c r="F5956" s="26">
        <v>12</v>
      </c>
      <c r="G5956" s="26">
        <v>22</v>
      </c>
      <c r="H5956" s="28">
        <v>0.54545454545399996</v>
      </c>
    </row>
    <row r="5957" spans="1:8" hidden="1" x14ac:dyDescent="0.3">
      <c r="A5957" s="1">
        <v>2023</v>
      </c>
      <c r="B5957" t="s">
        <v>37</v>
      </c>
      <c r="C5957" t="s">
        <v>17</v>
      </c>
      <c r="D5957" s="36" t="s">
        <v>108</v>
      </c>
      <c r="E5957" s="36" t="s">
        <v>52</v>
      </c>
      <c r="F5957" s="26">
        <v>17</v>
      </c>
      <c r="G5957" s="26">
        <v>24</v>
      </c>
      <c r="H5957" s="28">
        <v>0.70833333333299997</v>
      </c>
    </row>
    <row r="5958" spans="1:8" hidden="1" x14ac:dyDescent="0.3">
      <c r="A5958" s="1">
        <v>2023</v>
      </c>
      <c r="B5958" t="s">
        <v>37</v>
      </c>
      <c r="C5958" t="s">
        <v>17</v>
      </c>
      <c r="D5958" s="36" t="s">
        <v>84</v>
      </c>
      <c r="E5958" s="36" t="s">
        <v>43</v>
      </c>
      <c r="F5958" s="26">
        <v>25</v>
      </c>
      <c r="G5958" s="26">
        <v>33</v>
      </c>
      <c r="H5958" s="28">
        <v>0.75757575757499995</v>
      </c>
    </row>
    <row r="5959" spans="1:8" hidden="1" x14ac:dyDescent="0.3">
      <c r="A5959" s="1">
        <v>2023</v>
      </c>
      <c r="B5959" t="s">
        <v>37</v>
      </c>
      <c r="C5959" t="s">
        <v>17</v>
      </c>
      <c r="D5959" s="36" t="s">
        <v>86</v>
      </c>
      <c r="E5959" s="36" t="s">
        <v>52</v>
      </c>
      <c r="F5959" s="26">
        <v>22</v>
      </c>
      <c r="G5959" s="26">
        <v>23</v>
      </c>
      <c r="H5959" s="28">
        <v>0.95652173913000005</v>
      </c>
    </row>
    <row r="5960" spans="1:8" hidden="1" x14ac:dyDescent="0.3">
      <c r="A5960" s="1">
        <v>2023</v>
      </c>
      <c r="B5960" t="s">
        <v>37</v>
      </c>
      <c r="C5960" t="s">
        <v>17</v>
      </c>
      <c r="D5960" s="36" t="s">
        <v>118</v>
      </c>
      <c r="E5960" s="36" t="s">
        <v>43</v>
      </c>
      <c r="F5960" s="26">
        <v>10</v>
      </c>
      <c r="G5960" s="26">
        <v>12</v>
      </c>
      <c r="H5960" s="28">
        <v>0.83333333333299997</v>
      </c>
    </row>
    <row r="5961" spans="1:8" hidden="1" x14ac:dyDescent="0.3">
      <c r="A5961" s="1">
        <v>2023</v>
      </c>
      <c r="B5961" t="s">
        <v>37</v>
      </c>
      <c r="C5961" t="s">
        <v>17</v>
      </c>
      <c r="D5961" s="36" t="s">
        <v>95</v>
      </c>
      <c r="E5961" s="36" t="s">
        <v>43</v>
      </c>
      <c r="F5961" s="26">
        <v>14</v>
      </c>
      <c r="G5961" s="26">
        <v>19</v>
      </c>
      <c r="H5961" s="28">
        <v>0.73684210526299998</v>
      </c>
    </row>
    <row r="5962" spans="1:8" hidden="1" x14ac:dyDescent="0.3">
      <c r="A5962" s="1">
        <v>2023</v>
      </c>
      <c r="B5962" t="s">
        <v>37</v>
      </c>
      <c r="C5962" t="s">
        <v>17</v>
      </c>
      <c r="D5962" s="36" t="s">
        <v>87</v>
      </c>
      <c r="E5962" s="36" t="s">
        <v>43</v>
      </c>
      <c r="F5962" s="26">
        <v>8</v>
      </c>
      <c r="G5962" s="26">
        <v>11</v>
      </c>
      <c r="H5962" s="28">
        <v>0.72727272727199999</v>
      </c>
    </row>
    <row r="5963" spans="1:8" hidden="1" x14ac:dyDescent="0.3">
      <c r="A5963" s="1">
        <v>2023</v>
      </c>
      <c r="B5963" t="s">
        <v>37</v>
      </c>
      <c r="C5963" t="s">
        <v>17</v>
      </c>
      <c r="D5963" s="36" t="s">
        <v>72</v>
      </c>
      <c r="E5963" s="36" t="s">
        <v>163</v>
      </c>
      <c r="F5963" s="26">
        <v>6</v>
      </c>
      <c r="G5963" s="26">
        <v>12</v>
      </c>
      <c r="H5963" s="28">
        <v>0.5</v>
      </c>
    </row>
    <row r="5964" spans="1:8" hidden="1" x14ac:dyDescent="0.3">
      <c r="A5964" s="1">
        <v>2023</v>
      </c>
      <c r="B5964" t="s">
        <v>37</v>
      </c>
      <c r="C5964" t="s">
        <v>17</v>
      </c>
      <c r="D5964" s="36" t="s">
        <v>76</v>
      </c>
      <c r="E5964" s="36" t="s">
        <v>163</v>
      </c>
      <c r="F5964" s="26">
        <v>9</v>
      </c>
      <c r="G5964" s="26">
        <v>15</v>
      </c>
      <c r="H5964" s="28">
        <v>0.6</v>
      </c>
    </row>
    <row r="5965" spans="1:8" hidden="1" x14ac:dyDescent="0.3">
      <c r="A5965" s="1">
        <v>2023</v>
      </c>
      <c r="B5965" t="s">
        <v>37</v>
      </c>
      <c r="C5965" t="s">
        <v>17</v>
      </c>
      <c r="D5965" s="36" t="s">
        <v>82</v>
      </c>
      <c r="E5965" s="36" t="s">
        <v>163</v>
      </c>
      <c r="F5965" s="26">
        <v>3</v>
      </c>
      <c r="G5965" s="26">
        <v>16</v>
      </c>
      <c r="H5965" s="28">
        <v>0.1875</v>
      </c>
    </row>
    <row r="5966" spans="1:8" hidden="1" x14ac:dyDescent="0.3">
      <c r="A5966" s="1">
        <v>2023</v>
      </c>
      <c r="B5966" t="s">
        <v>37</v>
      </c>
      <c r="C5966" t="s">
        <v>17</v>
      </c>
      <c r="D5966" s="36" t="s">
        <v>63</v>
      </c>
      <c r="E5966" s="36" t="s">
        <v>45</v>
      </c>
      <c r="F5966" s="26">
        <v>17</v>
      </c>
      <c r="G5966" s="26">
        <v>24</v>
      </c>
      <c r="H5966" s="28">
        <v>0.70833333333299997</v>
      </c>
    </row>
    <row r="5967" spans="1:8" hidden="1" x14ac:dyDescent="0.3">
      <c r="A5967" s="1">
        <v>2023</v>
      </c>
      <c r="B5967" t="s">
        <v>37</v>
      </c>
      <c r="C5967" t="s">
        <v>17</v>
      </c>
      <c r="D5967" s="36" t="s">
        <v>67</v>
      </c>
      <c r="E5967" s="36" t="s">
        <v>45</v>
      </c>
      <c r="F5967" s="26">
        <v>24</v>
      </c>
      <c r="G5967" s="26">
        <v>42</v>
      </c>
      <c r="H5967" s="28">
        <v>0.57142857142799997</v>
      </c>
    </row>
    <row r="5968" spans="1:8" hidden="1" x14ac:dyDescent="0.3">
      <c r="A5968" s="1">
        <v>2023</v>
      </c>
      <c r="B5968" t="s">
        <v>37</v>
      </c>
      <c r="C5968" t="s">
        <v>17</v>
      </c>
      <c r="D5968" s="36" t="s">
        <v>69</v>
      </c>
      <c r="E5968" s="36" t="s">
        <v>45</v>
      </c>
      <c r="F5968" s="26">
        <v>17</v>
      </c>
      <c r="G5968" s="26">
        <v>18</v>
      </c>
      <c r="H5968" s="28">
        <v>0.944444444444</v>
      </c>
    </row>
    <row r="5969" spans="1:8" hidden="1" x14ac:dyDescent="0.3">
      <c r="A5969" s="1">
        <v>2023</v>
      </c>
      <c r="B5969" t="s">
        <v>37</v>
      </c>
      <c r="C5969" t="s">
        <v>17</v>
      </c>
      <c r="D5969" s="36" t="s">
        <v>88</v>
      </c>
      <c r="E5969" s="36" t="s">
        <v>45</v>
      </c>
      <c r="F5969" s="26">
        <v>17</v>
      </c>
      <c r="G5969" s="26">
        <v>28</v>
      </c>
      <c r="H5969" s="28">
        <v>0.607142857142</v>
      </c>
    </row>
    <row r="5970" spans="1:8" hidden="1" x14ac:dyDescent="0.3">
      <c r="A5970" s="1">
        <v>2023</v>
      </c>
      <c r="B5970" t="s">
        <v>37</v>
      </c>
      <c r="C5970" t="s">
        <v>17</v>
      </c>
      <c r="D5970" s="36" t="s">
        <v>74</v>
      </c>
      <c r="E5970" s="36" t="s">
        <v>45</v>
      </c>
      <c r="F5970" s="26">
        <v>9</v>
      </c>
      <c r="G5970" s="26">
        <v>14</v>
      </c>
      <c r="H5970" s="28">
        <v>0.64285714285700002</v>
      </c>
    </row>
    <row r="5971" spans="1:8" hidden="1" x14ac:dyDescent="0.3">
      <c r="A5971" s="1">
        <v>2023</v>
      </c>
      <c r="B5971" t="s">
        <v>37</v>
      </c>
      <c r="C5971" t="s">
        <v>17</v>
      </c>
      <c r="D5971" s="36" t="s">
        <v>75</v>
      </c>
      <c r="E5971" s="36" t="s">
        <v>45</v>
      </c>
      <c r="F5971" s="26">
        <v>10</v>
      </c>
      <c r="G5971" s="26">
        <v>16</v>
      </c>
      <c r="H5971" s="28">
        <v>0.625</v>
      </c>
    </row>
    <row r="5972" spans="1:8" hidden="1" x14ac:dyDescent="0.3">
      <c r="A5972" s="1">
        <v>2023</v>
      </c>
      <c r="B5972" t="s">
        <v>37</v>
      </c>
      <c r="C5972" t="s">
        <v>17</v>
      </c>
      <c r="D5972" s="36" t="s">
        <v>89</v>
      </c>
      <c r="E5972" s="36" t="s">
        <v>45</v>
      </c>
      <c r="F5972" s="26">
        <v>11</v>
      </c>
      <c r="G5972" s="26">
        <v>16</v>
      </c>
      <c r="H5972" s="28">
        <v>0.6875</v>
      </c>
    </row>
    <row r="5973" spans="1:8" hidden="1" x14ac:dyDescent="0.3">
      <c r="A5973" s="1">
        <v>2023</v>
      </c>
      <c r="B5973" t="s">
        <v>37</v>
      </c>
      <c r="C5973" t="s">
        <v>17</v>
      </c>
      <c r="D5973" s="36" t="s">
        <v>132</v>
      </c>
      <c r="E5973" s="36" t="s">
        <v>45</v>
      </c>
      <c r="F5973" s="26">
        <v>5</v>
      </c>
      <c r="G5973" s="26">
        <v>12</v>
      </c>
      <c r="H5973" s="28">
        <v>0.416666666666</v>
      </c>
    </row>
    <row r="5974" spans="1:8" hidden="1" x14ac:dyDescent="0.3">
      <c r="A5974" s="1">
        <v>2023</v>
      </c>
      <c r="B5974" t="s">
        <v>37</v>
      </c>
      <c r="C5974" t="s">
        <v>17</v>
      </c>
      <c r="D5974" s="36" t="s">
        <v>91</v>
      </c>
      <c r="E5974" s="36" t="s">
        <v>45</v>
      </c>
      <c r="F5974" s="26">
        <v>9</v>
      </c>
      <c r="G5974" s="26">
        <v>16</v>
      </c>
      <c r="H5974" s="28">
        <v>0.5625</v>
      </c>
    </row>
    <row r="5975" spans="1:8" hidden="1" x14ac:dyDescent="0.3">
      <c r="A5975" s="1">
        <v>2023</v>
      </c>
      <c r="B5975" t="s">
        <v>37</v>
      </c>
      <c r="C5975" t="s">
        <v>17</v>
      </c>
      <c r="D5975" s="36" t="s">
        <v>81</v>
      </c>
      <c r="E5975" s="36" t="s">
        <v>45</v>
      </c>
      <c r="F5975" s="26">
        <v>25</v>
      </c>
      <c r="G5975" s="26">
        <v>38</v>
      </c>
      <c r="H5975" s="28">
        <v>0.65789473684199995</v>
      </c>
    </row>
    <row r="5976" spans="1:8" hidden="1" x14ac:dyDescent="0.3">
      <c r="A5976" s="1">
        <v>2023</v>
      </c>
      <c r="B5976" t="s">
        <v>37</v>
      </c>
      <c r="C5976" t="s">
        <v>17</v>
      </c>
      <c r="D5976" s="36" t="s">
        <v>92</v>
      </c>
      <c r="E5976" s="36" t="s">
        <v>45</v>
      </c>
      <c r="F5976" s="26">
        <v>31</v>
      </c>
      <c r="G5976" s="26">
        <v>51</v>
      </c>
      <c r="H5976" s="28">
        <v>0.60784313725399997</v>
      </c>
    </row>
    <row r="5977" spans="1:8" hidden="1" x14ac:dyDescent="0.3">
      <c r="A5977" s="1">
        <v>2023</v>
      </c>
      <c r="B5977" t="s">
        <v>37</v>
      </c>
      <c r="C5977" t="s">
        <v>17</v>
      </c>
      <c r="D5977" s="36" t="s">
        <v>108</v>
      </c>
      <c r="E5977" s="36" t="s">
        <v>45</v>
      </c>
      <c r="F5977" s="26">
        <v>25</v>
      </c>
      <c r="G5977" s="26">
        <v>38</v>
      </c>
      <c r="H5977" s="28">
        <v>0.65789473684199995</v>
      </c>
    </row>
    <row r="5978" spans="1:8" hidden="1" x14ac:dyDescent="0.3">
      <c r="A5978" s="1">
        <v>2023</v>
      </c>
      <c r="B5978" t="s">
        <v>37</v>
      </c>
      <c r="C5978" t="s">
        <v>17</v>
      </c>
      <c r="D5978" s="36" t="s">
        <v>86</v>
      </c>
      <c r="E5978" s="36" t="s">
        <v>45</v>
      </c>
      <c r="F5978" s="26">
        <v>21</v>
      </c>
      <c r="G5978" s="26">
        <v>24</v>
      </c>
      <c r="H5978" s="28">
        <v>0.875</v>
      </c>
    </row>
    <row r="5979" spans="1:8" hidden="1" x14ac:dyDescent="0.3">
      <c r="A5979" s="1">
        <v>2023</v>
      </c>
      <c r="B5979" t="s">
        <v>37</v>
      </c>
      <c r="C5979" t="s">
        <v>17</v>
      </c>
      <c r="D5979" s="36" t="s">
        <v>118</v>
      </c>
      <c r="E5979" s="36" t="s">
        <v>45</v>
      </c>
      <c r="F5979" s="26">
        <v>8</v>
      </c>
      <c r="G5979" s="26">
        <v>11</v>
      </c>
      <c r="H5979" s="28">
        <v>0.72727272727199999</v>
      </c>
    </row>
    <row r="5980" spans="1:8" hidden="1" x14ac:dyDescent="0.3">
      <c r="A5980" s="1">
        <v>2023</v>
      </c>
      <c r="B5980" t="s">
        <v>37</v>
      </c>
      <c r="C5980" t="s">
        <v>17</v>
      </c>
      <c r="D5980" s="36" t="s">
        <v>95</v>
      </c>
      <c r="E5980" s="36" t="s">
        <v>45</v>
      </c>
      <c r="F5980" s="26">
        <v>18</v>
      </c>
      <c r="G5980" s="26">
        <v>25</v>
      </c>
      <c r="H5980" s="28">
        <v>0.72</v>
      </c>
    </row>
    <row r="5981" spans="1:8" hidden="1" x14ac:dyDescent="0.3">
      <c r="A5981" s="1">
        <v>2023</v>
      </c>
      <c r="B5981" t="s">
        <v>37</v>
      </c>
      <c r="C5981" t="s">
        <v>17</v>
      </c>
      <c r="D5981" s="36" t="s">
        <v>87</v>
      </c>
      <c r="E5981" s="36" t="s">
        <v>45</v>
      </c>
      <c r="F5981" s="26">
        <v>27</v>
      </c>
      <c r="G5981" s="26">
        <v>32</v>
      </c>
      <c r="H5981" s="28">
        <v>0.84375</v>
      </c>
    </row>
    <row r="5982" spans="1:8" hidden="1" x14ac:dyDescent="0.3">
      <c r="A5982" s="1">
        <v>2023</v>
      </c>
      <c r="B5982" t="s">
        <v>37</v>
      </c>
      <c r="C5982" t="s">
        <v>17</v>
      </c>
      <c r="D5982" s="36" t="s">
        <v>69</v>
      </c>
      <c r="E5982" s="36" t="s">
        <v>49</v>
      </c>
      <c r="F5982" s="26">
        <v>27</v>
      </c>
      <c r="G5982" s="26">
        <v>27</v>
      </c>
      <c r="H5982" s="28">
        <v>1</v>
      </c>
    </row>
    <row r="5983" spans="1:8" hidden="1" x14ac:dyDescent="0.3">
      <c r="A5983" s="1">
        <v>2023</v>
      </c>
      <c r="B5983" t="s">
        <v>37</v>
      </c>
      <c r="C5983" t="s">
        <v>17</v>
      </c>
      <c r="D5983" s="36" t="s">
        <v>88</v>
      </c>
      <c r="E5983" s="36" t="s">
        <v>49</v>
      </c>
      <c r="F5983" s="26">
        <v>14</v>
      </c>
      <c r="G5983" s="26">
        <v>21</v>
      </c>
      <c r="H5983" s="28">
        <v>0.66666666666600005</v>
      </c>
    </row>
    <row r="5984" spans="1:8" hidden="1" x14ac:dyDescent="0.3">
      <c r="A5984" s="1">
        <v>2023</v>
      </c>
      <c r="B5984" t="s">
        <v>37</v>
      </c>
      <c r="C5984" t="s">
        <v>17</v>
      </c>
      <c r="D5984" s="36" t="s">
        <v>75</v>
      </c>
      <c r="E5984" s="36" t="s">
        <v>49</v>
      </c>
      <c r="F5984" s="26">
        <v>7</v>
      </c>
      <c r="G5984" s="26">
        <v>10</v>
      </c>
      <c r="H5984" s="28">
        <v>0.7</v>
      </c>
    </row>
    <row r="5985" spans="1:8" hidden="1" x14ac:dyDescent="0.3">
      <c r="A5985" s="1">
        <v>2023</v>
      </c>
      <c r="B5985" t="s">
        <v>37</v>
      </c>
      <c r="C5985" t="s">
        <v>17</v>
      </c>
      <c r="D5985" s="36" t="s">
        <v>81</v>
      </c>
      <c r="E5985" s="36" t="s">
        <v>49</v>
      </c>
      <c r="F5985" s="26">
        <v>23</v>
      </c>
      <c r="G5985" s="26">
        <v>32</v>
      </c>
      <c r="H5985" s="28">
        <v>0.71875</v>
      </c>
    </row>
    <row r="5986" spans="1:8" hidden="1" x14ac:dyDescent="0.3">
      <c r="A5986" s="1">
        <v>2023</v>
      </c>
      <c r="B5986" t="s">
        <v>37</v>
      </c>
      <c r="C5986" t="s">
        <v>17</v>
      </c>
      <c r="D5986" s="36" t="s">
        <v>82</v>
      </c>
      <c r="E5986" s="36" t="s">
        <v>49</v>
      </c>
      <c r="F5986" s="26">
        <v>2</v>
      </c>
      <c r="G5986" s="26">
        <v>32</v>
      </c>
      <c r="H5986" s="28">
        <v>6.25E-2</v>
      </c>
    </row>
    <row r="5987" spans="1:8" hidden="1" x14ac:dyDescent="0.3">
      <c r="A5987" s="1">
        <v>2023</v>
      </c>
      <c r="B5987" t="s">
        <v>37</v>
      </c>
      <c r="C5987" t="s">
        <v>17</v>
      </c>
      <c r="D5987" s="36" t="s">
        <v>70</v>
      </c>
      <c r="E5987" s="36" t="s">
        <v>50</v>
      </c>
      <c r="F5987" s="26">
        <v>7</v>
      </c>
      <c r="G5987" s="26">
        <v>15</v>
      </c>
      <c r="H5987" s="28">
        <v>0.46666666666599999</v>
      </c>
    </row>
    <row r="5988" spans="1:8" hidden="1" x14ac:dyDescent="0.3">
      <c r="A5988" s="1">
        <v>2023</v>
      </c>
      <c r="B5988" t="s">
        <v>37</v>
      </c>
      <c r="C5988" t="s">
        <v>17</v>
      </c>
      <c r="D5988" s="36" t="s">
        <v>71</v>
      </c>
      <c r="E5988" s="36" t="s">
        <v>50</v>
      </c>
      <c r="F5988" s="26">
        <v>5</v>
      </c>
      <c r="G5988" s="26">
        <v>15</v>
      </c>
      <c r="H5988" s="28">
        <v>0.33333333333300003</v>
      </c>
    </row>
    <row r="5989" spans="1:8" hidden="1" x14ac:dyDescent="0.3">
      <c r="A5989" s="1">
        <v>2023</v>
      </c>
      <c r="B5989" t="s">
        <v>37</v>
      </c>
      <c r="C5989" t="s">
        <v>17</v>
      </c>
      <c r="D5989" s="36" t="s">
        <v>76</v>
      </c>
      <c r="E5989" s="36" t="s">
        <v>50</v>
      </c>
      <c r="F5989" s="26">
        <v>20</v>
      </c>
      <c r="G5989" s="26">
        <v>21</v>
      </c>
      <c r="H5989" s="28">
        <v>0.95238095237999998</v>
      </c>
    </row>
    <row r="5990" spans="1:8" hidden="1" x14ac:dyDescent="0.3">
      <c r="A5990" s="1">
        <v>2023</v>
      </c>
      <c r="B5990" t="s">
        <v>37</v>
      </c>
      <c r="C5990" t="s">
        <v>17</v>
      </c>
      <c r="D5990" s="36" t="s">
        <v>105</v>
      </c>
      <c r="E5990" s="36" t="s">
        <v>50</v>
      </c>
      <c r="F5990" s="26">
        <v>4</v>
      </c>
      <c r="G5990" s="26">
        <v>21</v>
      </c>
      <c r="H5990" s="28">
        <v>0.19047619047600001</v>
      </c>
    </row>
    <row r="5991" spans="1:8" hidden="1" x14ac:dyDescent="0.3">
      <c r="A5991" s="1">
        <v>2023</v>
      </c>
      <c r="B5991" t="s">
        <v>37</v>
      </c>
      <c r="C5991" t="s">
        <v>17</v>
      </c>
      <c r="D5991" s="36" t="s">
        <v>79</v>
      </c>
      <c r="E5991" s="36" t="s">
        <v>50</v>
      </c>
      <c r="F5991" s="26">
        <v>18</v>
      </c>
      <c r="G5991" s="26">
        <v>28</v>
      </c>
      <c r="H5991" s="28">
        <v>0.64285714285700002</v>
      </c>
    </row>
    <row r="5992" spans="1:8" hidden="1" x14ac:dyDescent="0.3">
      <c r="A5992" s="1">
        <v>2023</v>
      </c>
      <c r="B5992" t="s">
        <v>37</v>
      </c>
      <c r="C5992" t="s">
        <v>17</v>
      </c>
      <c r="D5992" s="36" t="s">
        <v>82</v>
      </c>
      <c r="E5992" s="36" t="s">
        <v>50</v>
      </c>
      <c r="F5992" s="26">
        <v>18</v>
      </c>
      <c r="G5992" s="26">
        <v>63</v>
      </c>
      <c r="H5992" s="28">
        <v>0.28571428571399998</v>
      </c>
    </row>
    <row r="5993" spans="1:8" hidden="1" x14ac:dyDescent="0.3">
      <c r="A5993" s="1">
        <v>2023</v>
      </c>
      <c r="B5993" t="s">
        <v>37</v>
      </c>
      <c r="C5993" t="s">
        <v>17</v>
      </c>
      <c r="D5993" s="36" t="s">
        <v>85</v>
      </c>
      <c r="E5993" s="36" t="s">
        <v>50</v>
      </c>
      <c r="F5993" s="26">
        <v>11</v>
      </c>
      <c r="G5993" s="26">
        <v>13</v>
      </c>
      <c r="H5993" s="28">
        <v>0.84615384615300004</v>
      </c>
    </row>
    <row r="5994" spans="1:8" hidden="1" x14ac:dyDescent="0.3">
      <c r="A5994" s="1">
        <v>2023</v>
      </c>
      <c r="B5994" t="s">
        <v>37</v>
      </c>
      <c r="C5994" t="s">
        <v>17</v>
      </c>
      <c r="D5994" s="36" t="s">
        <v>82</v>
      </c>
      <c r="E5994" s="36" t="s">
        <v>54</v>
      </c>
      <c r="F5994" s="26">
        <v>4</v>
      </c>
      <c r="G5994" s="26">
        <v>11</v>
      </c>
      <c r="H5994" s="28">
        <v>0.36363636363599999</v>
      </c>
    </row>
    <row r="5995" spans="1:8" hidden="1" x14ac:dyDescent="0.3">
      <c r="A5995" s="1">
        <v>2023</v>
      </c>
      <c r="B5995" t="s">
        <v>37</v>
      </c>
      <c r="C5995" s="36" t="s">
        <v>18</v>
      </c>
      <c r="D5995" s="36" t="s">
        <v>62</v>
      </c>
      <c r="E5995" s="36" t="s">
        <v>48</v>
      </c>
      <c r="F5995" s="26">
        <v>14</v>
      </c>
      <c r="G5995" s="26">
        <v>14</v>
      </c>
      <c r="H5995" s="28">
        <v>1</v>
      </c>
    </row>
    <row r="5996" spans="1:8" hidden="1" x14ac:dyDescent="0.3">
      <c r="A5996" s="1">
        <v>2023</v>
      </c>
      <c r="B5996" t="s">
        <v>37</v>
      </c>
      <c r="C5996" s="36" t="s">
        <v>18</v>
      </c>
      <c r="D5996" s="36" t="s">
        <v>62</v>
      </c>
      <c r="E5996" s="36" t="s">
        <v>46</v>
      </c>
      <c r="F5996" s="26">
        <v>0</v>
      </c>
      <c r="G5996" s="26">
        <v>61</v>
      </c>
      <c r="H5996" s="28">
        <v>0</v>
      </c>
    </row>
    <row r="5997" spans="1:8" hidden="1" x14ac:dyDescent="0.3">
      <c r="A5997" s="1">
        <v>2023</v>
      </c>
      <c r="B5997" t="s">
        <v>37</v>
      </c>
      <c r="C5997" s="36" t="s">
        <v>18</v>
      </c>
      <c r="D5997" s="36" t="s">
        <v>63</v>
      </c>
      <c r="E5997" s="36" t="s">
        <v>48</v>
      </c>
      <c r="F5997" s="26">
        <v>0</v>
      </c>
      <c r="G5997" s="26">
        <v>36</v>
      </c>
      <c r="H5997" s="28">
        <v>0</v>
      </c>
    </row>
    <row r="5998" spans="1:8" hidden="1" x14ac:dyDescent="0.3">
      <c r="A5998" s="1">
        <v>2023</v>
      </c>
      <c r="B5998" t="s">
        <v>37</v>
      </c>
      <c r="C5998" s="36" t="s">
        <v>18</v>
      </c>
      <c r="D5998" s="36" t="s">
        <v>64</v>
      </c>
      <c r="E5998" s="36" t="s">
        <v>48</v>
      </c>
      <c r="F5998" s="26">
        <v>0</v>
      </c>
      <c r="G5998" s="26">
        <v>10</v>
      </c>
      <c r="H5998" s="28">
        <v>0</v>
      </c>
    </row>
    <row r="5999" spans="1:8" hidden="1" x14ac:dyDescent="0.3">
      <c r="A5999" s="1">
        <v>2023</v>
      </c>
      <c r="B5999" t="s">
        <v>37</v>
      </c>
      <c r="C5999" s="36" t="s">
        <v>18</v>
      </c>
      <c r="D5999" s="36" t="s">
        <v>65</v>
      </c>
      <c r="E5999" s="36" t="s">
        <v>48</v>
      </c>
      <c r="F5999" s="26">
        <v>0</v>
      </c>
      <c r="G5999" s="26">
        <v>72</v>
      </c>
      <c r="H5999" s="28">
        <v>0</v>
      </c>
    </row>
    <row r="6000" spans="1:8" hidden="1" x14ac:dyDescent="0.3">
      <c r="A6000" s="1">
        <v>2023</v>
      </c>
      <c r="B6000" t="s">
        <v>37</v>
      </c>
      <c r="C6000" s="36" t="s">
        <v>18</v>
      </c>
      <c r="D6000" s="36" t="s">
        <v>67</v>
      </c>
      <c r="E6000" s="36" t="s">
        <v>48</v>
      </c>
      <c r="F6000" s="26">
        <v>12</v>
      </c>
      <c r="G6000" s="26">
        <v>12</v>
      </c>
      <c r="H6000" s="28">
        <v>1</v>
      </c>
    </row>
    <row r="6001" spans="1:8" hidden="1" x14ac:dyDescent="0.3">
      <c r="A6001" s="1">
        <v>2023</v>
      </c>
      <c r="B6001" t="s">
        <v>37</v>
      </c>
      <c r="C6001" s="36" t="s">
        <v>18</v>
      </c>
      <c r="D6001" s="36" t="s">
        <v>67</v>
      </c>
      <c r="E6001" s="36" t="s">
        <v>46</v>
      </c>
      <c r="F6001" s="26">
        <v>0</v>
      </c>
      <c r="G6001" s="26">
        <v>61</v>
      </c>
      <c r="H6001" s="28">
        <v>0</v>
      </c>
    </row>
    <row r="6002" spans="1:8" hidden="1" x14ac:dyDescent="0.3">
      <c r="A6002" s="1">
        <v>2023</v>
      </c>
      <c r="B6002" t="s">
        <v>37</v>
      </c>
      <c r="C6002" s="36" t="s">
        <v>18</v>
      </c>
      <c r="D6002" s="36" t="s">
        <v>68</v>
      </c>
      <c r="E6002" s="36" t="s">
        <v>48</v>
      </c>
      <c r="F6002" s="26">
        <v>0</v>
      </c>
      <c r="G6002" s="26">
        <v>11</v>
      </c>
      <c r="H6002" s="28">
        <v>0</v>
      </c>
    </row>
    <row r="6003" spans="1:8" hidden="1" x14ac:dyDescent="0.3">
      <c r="A6003" s="1">
        <v>2023</v>
      </c>
      <c r="B6003" t="s">
        <v>37</v>
      </c>
      <c r="C6003" s="36" t="s">
        <v>18</v>
      </c>
      <c r="D6003" s="36" t="s">
        <v>69</v>
      </c>
      <c r="E6003" s="36" t="s">
        <v>48</v>
      </c>
      <c r="F6003" s="26">
        <v>0</v>
      </c>
      <c r="G6003" s="26">
        <v>80</v>
      </c>
      <c r="H6003" s="28">
        <v>0</v>
      </c>
    </row>
    <row r="6004" spans="1:8" hidden="1" x14ac:dyDescent="0.3">
      <c r="A6004" s="1">
        <v>2023</v>
      </c>
      <c r="B6004" t="s">
        <v>37</v>
      </c>
      <c r="C6004" s="36" t="s">
        <v>18</v>
      </c>
      <c r="D6004" s="36" t="s">
        <v>69</v>
      </c>
      <c r="E6004" s="36" t="s">
        <v>46</v>
      </c>
      <c r="F6004" s="26">
        <v>27</v>
      </c>
      <c r="G6004" s="26">
        <v>27</v>
      </c>
      <c r="H6004" s="28">
        <v>1</v>
      </c>
    </row>
    <row r="6005" spans="1:8" hidden="1" x14ac:dyDescent="0.3">
      <c r="A6005" s="1">
        <v>2023</v>
      </c>
      <c r="B6005" t="s">
        <v>37</v>
      </c>
      <c r="C6005" s="36" t="s">
        <v>18</v>
      </c>
      <c r="D6005" s="36" t="s">
        <v>111</v>
      </c>
      <c r="E6005" s="36" t="s">
        <v>48</v>
      </c>
      <c r="F6005" s="26">
        <v>0</v>
      </c>
      <c r="G6005" s="26">
        <v>17</v>
      </c>
      <c r="H6005" s="28">
        <v>0</v>
      </c>
    </row>
    <row r="6006" spans="1:8" hidden="1" x14ac:dyDescent="0.3">
      <c r="A6006" s="1">
        <v>2023</v>
      </c>
      <c r="B6006" t="s">
        <v>37</v>
      </c>
      <c r="C6006" s="36" t="s">
        <v>18</v>
      </c>
      <c r="D6006" s="36" t="s">
        <v>70</v>
      </c>
      <c r="E6006" s="36" t="s">
        <v>46</v>
      </c>
      <c r="F6006" s="26">
        <v>0</v>
      </c>
      <c r="G6006" s="26">
        <v>211</v>
      </c>
      <c r="H6006" s="28">
        <v>0</v>
      </c>
    </row>
    <row r="6007" spans="1:8" hidden="1" x14ac:dyDescent="0.3">
      <c r="A6007" s="1">
        <v>2023</v>
      </c>
      <c r="B6007" t="s">
        <v>37</v>
      </c>
      <c r="C6007" s="36" t="s">
        <v>18</v>
      </c>
      <c r="D6007" s="36" t="s">
        <v>71</v>
      </c>
      <c r="E6007" s="36" t="s">
        <v>48</v>
      </c>
      <c r="F6007" s="26">
        <v>0</v>
      </c>
      <c r="G6007" s="26">
        <v>23</v>
      </c>
      <c r="H6007" s="28">
        <v>0</v>
      </c>
    </row>
    <row r="6008" spans="1:8" hidden="1" x14ac:dyDescent="0.3">
      <c r="A6008" s="1">
        <v>2023</v>
      </c>
      <c r="B6008" t="s">
        <v>37</v>
      </c>
      <c r="C6008" s="36" t="s">
        <v>18</v>
      </c>
      <c r="D6008" s="36" t="s">
        <v>71</v>
      </c>
      <c r="E6008" s="36" t="s">
        <v>46</v>
      </c>
      <c r="F6008" s="26">
        <v>76</v>
      </c>
      <c r="G6008" s="26">
        <v>76</v>
      </c>
      <c r="H6008" s="28">
        <v>1</v>
      </c>
    </row>
    <row r="6009" spans="1:8" hidden="1" x14ac:dyDescent="0.3">
      <c r="A6009" s="1">
        <v>2023</v>
      </c>
      <c r="B6009" t="s">
        <v>37</v>
      </c>
      <c r="C6009" s="36" t="s">
        <v>18</v>
      </c>
      <c r="D6009" s="36" t="s">
        <v>88</v>
      </c>
      <c r="E6009" s="36" t="s">
        <v>48</v>
      </c>
      <c r="F6009" s="26">
        <v>0</v>
      </c>
      <c r="G6009" s="26">
        <v>25</v>
      </c>
      <c r="H6009" s="28">
        <v>0</v>
      </c>
    </row>
    <row r="6010" spans="1:8" hidden="1" x14ac:dyDescent="0.3">
      <c r="A6010" s="1">
        <v>2023</v>
      </c>
      <c r="B6010" t="s">
        <v>37</v>
      </c>
      <c r="C6010" s="36" t="s">
        <v>18</v>
      </c>
      <c r="D6010" s="36" t="s">
        <v>88</v>
      </c>
      <c r="E6010" s="36" t="s">
        <v>46</v>
      </c>
      <c r="F6010" s="26">
        <v>28</v>
      </c>
      <c r="G6010" s="26">
        <v>28</v>
      </c>
      <c r="H6010" s="28">
        <v>1</v>
      </c>
    </row>
    <row r="6011" spans="1:8" hidden="1" x14ac:dyDescent="0.3">
      <c r="A6011" s="1">
        <v>2023</v>
      </c>
      <c r="B6011" t="s">
        <v>37</v>
      </c>
      <c r="C6011" s="36" t="s">
        <v>18</v>
      </c>
      <c r="D6011" s="36" t="s">
        <v>72</v>
      </c>
      <c r="E6011" s="36" t="s">
        <v>48</v>
      </c>
      <c r="F6011" s="26">
        <v>0</v>
      </c>
      <c r="G6011" s="26">
        <v>244</v>
      </c>
      <c r="H6011" s="28">
        <v>0</v>
      </c>
    </row>
    <row r="6012" spans="1:8" hidden="1" x14ac:dyDescent="0.3">
      <c r="A6012" s="1">
        <v>2023</v>
      </c>
      <c r="B6012" t="s">
        <v>37</v>
      </c>
      <c r="C6012" s="36" t="s">
        <v>18</v>
      </c>
      <c r="D6012" s="36" t="s">
        <v>72</v>
      </c>
      <c r="E6012" s="36" t="s">
        <v>46</v>
      </c>
      <c r="F6012" s="26">
        <v>78</v>
      </c>
      <c r="G6012" s="26">
        <v>78</v>
      </c>
      <c r="H6012" s="28">
        <v>1</v>
      </c>
    </row>
    <row r="6013" spans="1:8" hidden="1" x14ac:dyDescent="0.3">
      <c r="A6013" s="1">
        <v>2023</v>
      </c>
      <c r="B6013" t="s">
        <v>37</v>
      </c>
      <c r="C6013" s="36" t="s">
        <v>18</v>
      </c>
      <c r="D6013" s="36" t="s">
        <v>73</v>
      </c>
      <c r="E6013" s="36" t="s">
        <v>46</v>
      </c>
      <c r="F6013" s="26">
        <v>0</v>
      </c>
      <c r="G6013" s="26">
        <v>23</v>
      </c>
      <c r="H6013" s="28">
        <v>0</v>
      </c>
    </row>
    <row r="6014" spans="1:8" hidden="1" x14ac:dyDescent="0.3">
      <c r="A6014" s="1">
        <v>2023</v>
      </c>
      <c r="B6014" t="s">
        <v>37</v>
      </c>
      <c r="C6014" s="36" t="s">
        <v>18</v>
      </c>
      <c r="D6014" s="36" t="s">
        <v>74</v>
      </c>
      <c r="E6014" s="36" t="s">
        <v>48</v>
      </c>
      <c r="F6014" s="26">
        <v>0</v>
      </c>
      <c r="G6014" s="26">
        <v>34</v>
      </c>
      <c r="H6014" s="28">
        <v>0</v>
      </c>
    </row>
    <row r="6015" spans="1:8" hidden="1" x14ac:dyDescent="0.3">
      <c r="A6015" s="1">
        <v>2023</v>
      </c>
      <c r="B6015" t="s">
        <v>37</v>
      </c>
      <c r="C6015" s="36" t="s">
        <v>18</v>
      </c>
      <c r="D6015" s="36" t="s">
        <v>75</v>
      </c>
      <c r="E6015" s="36" t="s">
        <v>48</v>
      </c>
      <c r="F6015" s="26">
        <v>0</v>
      </c>
      <c r="G6015" s="26">
        <v>16</v>
      </c>
      <c r="H6015" s="28">
        <v>0</v>
      </c>
    </row>
    <row r="6016" spans="1:8" hidden="1" x14ac:dyDescent="0.3">
      <c r="A6016" s="1">
        <v>2023</v>
      </c>
      <c r="B6016" t="s">
        <v>37</v>
      </c>
      <c r="C6016" s="36" t="s">
        <v>18</v>
      </c>
      <c r="D6016" s="36" t="s">
        <v>75</v>
      </c>
      <c r="E6016" s="36" t="s">
        <v>46</v>
      </c>
      <c r="F6016" s="26">
        <v>18</v>
      </c>
      <c r="G6016" s="26">
        <v>18</v>
      </c>
      <c r="H6016" s="28">
        <v>1</v>
      </c>
    </row>
    <row r="6017" spans="1:8" hidden="1" x14ac:dyDescent="0.3">
      <c r="A6017" s="1">
        <v>2023</v>
      </c>
      <c r="B6017" t="s">
        <v>37</v>
      </c>
      <c r="C6017" s="36" t="s">
        <v>18</v>
      </c>
      <c r="D6017" s="36" t="s">
        <v>76</v>
      </c>
      <c r="E6017" s="36" t="s">
        <v>48</v>
      </c>
      <c r="F6017" s="26">
        <v>11</v>
      </c>
      <c r="G6017" s="26">
        <v>11</v>
      </c>
      <c r="H6017" s="28">
        <v>1</v>
      </c>
    </row>
    <row r="6018" spans="1:8" hidden="1" x14ac:dyDescent="0.3">
      <c r="A6018" s="1">
        <v>2023</v>
      </c>
      <c r="B6018" t="s">
        <v>37</v>
      </c>
      <c r="C6018" s="36" t="s">
        <v>18</v>
      </c>
      <c r="D6018" s="36" t="s">
        <v>76</v>
      </c>
      <c r="E6018" s="36" t="s">
        <v>46</v>
      </c>
      <c r="F6018" s="26">
        <v>0</v>
      </c>
      <c r="G6018" s="26">
        <v>284</v>
      </c>
      <c r="H6018" s="28">
        <v>0</v>
      </c>
    </row>
    <row r="6019" spans="1:8" hidden="1" x14ac:dyDescent="0.3">
      <c r="A6019" s="1">
        <v>2023</v>
      </c>
      <c r="B6019" t="s">
        <v>37</v>
      </c>
      <c r="C6019" s="36" t="s">
        <v>18</v>
      </c>
      <c r="D6019" s="36" t="s">
        <v>89</v>
      </c>
      <c r="E6019" s="36" t="s">
        <v>48</v>
      </c>
      <c r="F6019" s="26">
        <v>0</v>
      </c>
      <c r="G6019" s="26">
        <v>32</v>
      </c>
      <c r="H6019" s="28">
        <v>0</v>
      </c>
    </row>
    <row r="6020" spans="1:8" hidden="1" x14ac:dyDescent="0.3">
      <c r="A6020" s="1">
        <v>2023</v>
      </c>
      <c r="B6020" t="s">
        <v>37</v>
      </c>
      <c r="C6020" s="36" t="s">
        <v>18</v>
      </c>
      <c r="D6020" s="36" t="s">
        <v>90</v>
      </c>
      <c r="E6020" s="36" t="s">
        <v>48</v>
      </c>
      <c r="F6020" s="26">
        <v>0</v>
      </c>
      <c r="G6020" s="26">
        <v>16</v>
      </c>
      <c r="H6020" s="28">
        <v>0</v>
      </c>
    </row>
    <row r="6021" spans="1:8" hidden="1" x14ac:dyDescent="0.3">
      <c r="A6021" s="1">
        <v>2023</v>
      </c>
      <c r="B6021" t="s">
        <v>37</v>
      </c>
      <c r="C6021" s="36" t="s">
        <v>18</v>
      </c>
      <c r="D6021" s="36" t="s">
        <v>90</v>
      </c>
      <c r="E6021" s="36" t="s">
        <v>46</v>
      </c>
      <c r="F6021" s="26">
        <v>15</v>
      </c>
      <c r="G6021" s="26">
        <v>15</v>
      </c>
      <c r="H6021" s="28">
        <v>1</v>
      </c>
    </row>
    <row r="6022" spans="1:8" hidden="1" x14ac:dyDescent="0.3">
      <c r="A6022" s="1">
        <v>2023</v>
      </c>
      <c r="B6022" t="s">
        <v>37</v>
      </c>
      <c r="C6022" s="36" t="s">
        <v>18</v>
      </c>
      <c r="D6022" s="36" t="s">
        <v>91</v>
      </c>
      <c r="E6022" s="36" t="s">
        <v>48</v>
      </c>
      <c r="F6022" s="26">
        <v>0</v>
      </c>
      <c r="G6022" s="26">
        <v>32</v>
      </c>
      <c r="H6022" s="28">
        <v>0</v>
      </c>
    </row>
    <row r="6023" spans="1:8" hidden="1" x14ac:dyDescent="0.3">
      <c r="A6023" s="1">
        <v>2023</v>
      </c>
      <c r="B6023" t="s">
        <v>37</v>
      </c>
      <c r="C6023" s="36" t="s">
        <v>18</v>
      </c>
      <c r="D6023" s="36" t="s">
        <v>107</v>
      </c>
      <c r="E6023" s="36" t="s">
        <v>48</v>
      </c>
      <c r="F6023" s="26">
        <v>0</v>
      </c>
      <c r="G6023" s="26">
        <v>13</v>
      </c>
      <c r="H6023" s="28">
        <v>0</v>
      </c>
    </row>
    <row r="6024" spans="1:8" hidden="1" x14ac:dyDescent="0.3">
      <c r="A6024" s="1">
        <v>2023</v>
      </c>
      <c r="B6024" t="s">
        <v>37</v>
      </c>
      <c r="C6024" s="36" t="s">
        <v>18</v>
      </c>
      <c r="D6024" s="36" t="s">
        <v>79</v>
      </c>
      <c r="E6024" s="36" t="s">
        <v>48</v>
      </c>
      <c r="F6024" s="26">
        <v>3</v>
      </c>
      <c r="G6024" s="26">
        <v>101</v>
      </c>
      <c r="H6024" s="28">
        <v>2.9702970297E-2</v>
      </c>
    </row>
    <row r="6025" spans="1:8" hidden="1" x14ac:dyDescent="0.3">
      <c r="A6025" s="1">
        <v>2023</v>
      </c>
      <c r="B6025" t="s">
        <v>37</v>
      </c>
      <c r="C6025" s="36" t="s">
        <v>18</v>
      </c>
      <c r="D6025" s="36" t="s">
        <v>79</v>
      </c>
      <c r="E6025" s="36" t="s">
        <v>46</v>
      </c>
      <c r="F6025" s="26">
        <v>257</v>
      </c>
      <c r="G6025" s="26">
        <v>275</v>
      </c>
      <c r="H6025" s="28">
        <v>0.93454545454500004</v>
      </c>
    </row>
    <row r="6026" spans="1:8" hidden="1" x14ac:dyDescent="0.3">
      <c r="A6026" s="1">
        <v>2023</v>
      </c>
      <c r="B6026" t="s">
        <v>37</v>
      </c>
      <c r="C6026" s="36" t="s">
        <v>18</v>
      </c>
      <c r="D6026" s="36" t="s">
        <v>81</v>
      </c>
      <c r="E6026" s="36" t="s">
        <v>48</v>
      </c>
      <c r="F6026" s="26">
        <v>1</v>
      </c>
      <c r="G6026" s="26">
        <v>55</v>
      </c>
      <c r="H6026" s="28">
        <v>1.8181818180999999E-2</v>
      </c>
    </row>
    <row r="6027" spans="1:8" hidden="1" x14ac:dyDescent="0.3">
      <c r="A6027" s="1">
        <v>2023</v>
      </c>
      <c r="B6027" t="s">
        <v>37</v>
      </c>
      <c r="C6027" s="36" t="s">
        <v>18</v>
      </c>
      <c r="D6027" s="36" t="s">
        <v>81</v>
      </c>
      <c r="E6027" s="36" t="s">
        <v>46</v>
      </c>
      <c r="F6027" s="26">
        <v>43</v>
      </c>
      <c r="G6027" s="26">
        <v>43</v>
      </c>
      <c r="H6027" s="28">
        <v>1</v>
      </c>
    </row>
    <row r="6028" spans="1:8" hidden="1" x14ac:dyDescent="0.3">
      <c r="A6028" s="1">
        <v>2023</v>
      </c>
      <c r="B6028" t="s">
        <v>37</v>
      </c>
      <c r="C6028" s="36" t="s">
        <v>18</v>
      </c>
      <c r="D6028" s="36" t="s">
        <v>82</v>
      </c>
      <c r="E6028" s="36" t="s">
        <v>48</v>
      </c>
      <c r="F6028" s="26">
        <v>72</v>
      </c>
      <c r="G6028" s="26">
        <v>72</v>
      </c>
      <c r="H6028" s="28">
        <v>1</v>
      </c>
    </row>
    <row r="6029" spans="1:8" hidden="1" x14ac:dyDescent="0.3">
      <c r="A6029" s="1">
        <v>2023</v>
      </c>
      <c r="B6029" t="s">
        <v>37</v>
      </c>
      <c r="C6029" s="36" t="s">
        <v>18</v>
      </c>
      <c r="D6029" s="36" t="s">
        <v>82</v>
      </c>
      <c r="E6029" s="36" t="s">
        <v>46</v>
      </c>
      <c r="F6029" s="26">
        <v>0</v>
      </c>
      <c r="G6029" s="26">
        <v>901</v>
      </c>
      <c r="H6029" s="28">
        <v>0</v>
      </c>
    </row>
    <row r="6030" spans="1:8" hidden="1" x14ac:dyDescent="0.3">
      <c r="A6030" s="1">
        <v>2023</v>
      </c>
      <c r="B6030" t="s">
        <v>37</v>
      </c>
      <c r="C6030" s="36" t="s">
        <v>18</v>
      </c>
      <c r="D6030" s="36" t="s">
        <v>92</v>
      </c>
      <c r="E6030" s="36" t="s">
        <v>46</v>
      </c>
      <c r="F6030" s="26">
        <v>0</v>
      </c>
      <c r="G6030" s="26">
        <v>110</v>
      </c>
      <c r="H6030" s="28">
        <v>0</v>
      </c>
    </row>
    <row r="6031" spans="1:8" hidden="1" x14ac:dyDescent="0.3">
      <c r="A6031" s="1">
        <v>2023</v>
      </c>
      <c r="B6031" t="s">
        <v>37</v>
      </c>
      <c r="C6031" s="36" t="s">
        <v>18</v>
      </c>
      <c r="D6031" s="36" t="s">
        <v>83</v>
      </c>
      <c r="E6031" s="36" t="s">
        <v>48</v>
      </c>
      <c r="F6031" s="26">
        <v>10</v>
      </c>
      <c r="G6031" s="26">
        <v>10</v>
      </c>
      <c r="H6031" s="28">
        <v>1</v>
      </c>
    </row>
    <row r="6032" spans="1:8" hidden="1" x14ac:dyDescent="0.3">
      <c r="A6032" s="1">
        <v>2023</v>
      </c>
      <c r="B6032" t="s">
        <v>37</v>
      </c>
      <c r="C6032" s="36" t="s">
        <v>18</v>
      </c>
      <c r="D6032" s="36" t="s">
        <v>83</v>
      </c>
      <c r="E6032" s="36" t="s">
        <v>46</v>
      </c>
      <c r="F6032" s="26">
        <v>0</v>
      </c>
      <c r="G6032" s="26">
        <v>82</v>
      </c>
      <c r="H6032" s="28">
        <v>0</v>
      </c>
    </row>
    <row r="6033" spans="1:8" hidden="1" x14ac:dyDescent="0.3">
      <c r="A6033" s="1">
        <v>2023</v>
      </c>
      <c r="B6033" t="s">
        <v>37</v>
      </c>
      <c r="C6033" s="36" t="s">
        <v>18</v>
      </c>
      <c r="D6033" s="36" t="s">
        <v>108</v>
      </c>
      <c r="E6033" s="36" t="s">
        <v>46</v>
      </c>
      <c r="F6033" s="26">
        <v>0</v>
      </c>
      <c r="G6033" s="26">
        <v>62</v>
      </c>
      <c r="H6033" s="28">
        <v>0</v>
      </c>
    </row>
    <row r="6034" spans="1:8" hidden="1" x14ac:dyDescent="0.3">
      <c r="A6034" s="1">
        <v>2023</v>
      </c>
      <c r="B6034" t="s">
        <v>37</v>
      </c>
      <c r="C6034" s="36" t="s">
        <v>18</v>
      </c>
      <c r="D6034" s="36" t="s">
        <v>112</v>
      </c>
      <c r="E6034" s="36" t="s">
        <v>48</v>
      </c>
      <c r="F6034" s="26">
        <v>0</v>
      </c>
      <c r="G6034" s="26">
        <v>13</v>
      </c>
      <c r="H6034" s="28">
        <v>0</v>
      </c>
    </row>
    <row r="6035" spans="1:8" hidden="1" x14ac:dyDescent="0.3">
      <c r="A6035" s="1">
        <v>2023</v>
      </c>
      <c r="B6035" t="s">
        <v>37</v>
      </c>
      <c r="C6035" s="36" t="s">
        <v>18</v>
      </c>
      <c r="D6035" s="36" t="s">
        <v>85</v>
      </c>
      <c r="E6035" s="36" t="s">
        <v>46</v>
      </c>
      <c r="F6035" s="26">
        <v>0</v>
      </c>
      <c r="G6035" s="26">
        <v>160</v>
      </c>
      <c r="H6035" s="28">
        <v>0</v>
      </c>
    </row>
    <row r="6036" spans="1:8" hidden="1" x14ac:dyDescent="0.3">
      <c r="A6036" s="1">
        <v>2023</v>
      </c>
      <c r="B6036" t="s">
        <v>37</v>
      </c>
      <c r="C6036" s="36" t="s">
        <v>18</v>
      </c>
      <c r="D6036" s="36" t="s">
        <v>95</v>
      </c>
      <c r="E6036" s="36" t="s">
        <v>46</v>
      </c>
      <c r="F6036" s="26">
        <v>0</v>
      </c>
      <c r="G6036" s="26">
        <v>59</v>
      </c>
      <c r="H6036" s="28">
        <v>0</v>
      </c>
    </row>
    <row r="6037" spans="1:8" hidden="1" x14ac:dyDescent="0.3">
      <c r="A6037" s="1">
        <v>2023</v>
      </c>
      <c r="B6037" t="s">
        <v>37</v>
      </c>
      <c r="C6037" s="36" t="s">
        <v>18</v>
      </c>
      <c r="D6037" s="36" t="s">
        <v>87</v>
      </c>
      <c r="E6037" s="36" t="s">
        <v>48</v>
      </c>
      <c r="F6037" s="26">
        <v>0</v>
      </c>
      <c r="G6037" s="26">
        <v>80</v>
      </c>
      <c r="H6037" s="28">
        <v>0</v>
      </c>
    </row>
    <row r="6038" spans="1:8" hidden="1" x14ac:dyDescent="0.3">
      <c r="A6038" s="1">
        <v>2023</v>
      </c>
      <c r="B6038" t="s">
        <v>37</v>
      </c>
      <c r="C6038" s="36" t="s">
        <v>18</v>
      </c>
      <c r="D6038" s="36" t="s">
        <v>62</v>
      </c>
      <c r="E6038" s="36" t="s">
        <v>43</v>
      </c>
      <c r="F6038" s="26">
        <v>6</v>
      </c>
      <c r="G6038" s="26">
        <v>37</v>
      </c>
      <c r="H6038" s="28">
        <v>0.162162162162</v>
      </c>
    </row>
    <row r="6039" spans="1:8" hidden="1" x14ac:dyDescent="0.3">
      <c r="A6039" s="1">
        <v>2023</v>
      </c>
      <c r="B6039" t="s">
        <v>37</v>
      </c>
      <c r="C6039" s="36" t="s">
        <v>18</v>
      </c>
      <c r="D6039" s="36" t="s">
        <v>62</v>
      </c>
      <c r="E6039" s="36" t="s">
        <v>52</v>
      </c>
      <c r="F6039" s="26">
        <v>6</v>
      </c>
      <c r="G6039" s="26">
        <v>28</v>
      </c>
      <c r="H6039" s="28">
        <v>0.21428571428500001</v>
      </c>
    </row>
    <row r="6040" spans="1:8" hidden="1" x14ac:dyDescent="0.3">
      <c r="A6040" s="1">
        <v>2023</v>
      </c>
      <c r="B6040" t="s">
        <v>37</v>
      </c>
      <c r="C6040" s="36" t="s">
        <v>18</v>
      </c>
      <c r="D6040" s="36" t="s">
        <v>63</v>
      </c>
      <c r="E6040" s="36" t="s">
        <v>43</v>
      </c>
      <c r="F6040" s="26">
        <v>2</v>
      </c>
      <c r="G6040" s="26">
        <v>18</v>
      </c>
      <c r="H6040" s="28">
        <v>0.111111111111</v>
      </c>
    </row>
    <row r="6041" spans="1:8" hidden="1" x14ac:dyDescent="0.3">
      <c r="A6041" s="1">
        <v>2023</v>
      </c>
      <c r="B6041" t="s">
        <v>37</v>
      </c>
      <c r="C6041" s="36" t="s">
        <v>18</v>
      </c>
      <c r="D6041" s="36" t="s">
        <v>63</v>
      </c>
      <c r="E6041" s="36" t="s">
        <v>52</v>
      </c>
      <c r="F6041" s="26">
        <v>2</v>
      </c>
      <c r="G6041" s="26">
        <v>15</v>
      </c>
      <c r="H6041" s="28">
        <v>0.13333333333299999</v>
      </c>
    </row>
    <row r="6042" spans="1:8" hidden="1" x14ac:dyDescent="0.3">
      <c r="A6042" s="1">
        <v>2023</v>
      </c>
      <c r="B6042" t="s">
        <v>37</v>
      </c>
      <c r="C6042" s="36" t="s">
        <v>18</v>
      </c>
      <c r="D6042" s="36" t="s">
        <v>65</v>
      </c>
      <c r="E6042" s="36" t="s">
        <v>43</v>
      </c>
      <c r="F6042" s="26">
        <v>2</v>
      </c>
      <c r="G6042" s="26">
        <v>35</v>
      </c>
      <c r="H6042" s="28">
        <v>5.7142857142E-2</v>
      </c>
    </row>
    <row r="6043" spans="1:8" hidden="1" x14ac:dyDescent="0.3">
      <c r="A6043" s="1">
        <v>2023</v>
      </c>
      <c r="B6043" t="s">
        <v>37</v>
      </c>
      <c r="C6043" s="36" t="s">
        <v>18</v>
      </c>
      <c r="D6043" s="36" t="s">
        <v>65</v>
      </c>
      <c r="E6043" s="36" t="s">
        <v>52</v>
      </c>
      <c r="F6043" s="26">
        <v>6</v>
      </c>
      <c r="G6043" s="26">
        <v>35</v>
      </c>
      <c r="H6043" s="28">
        <v>0.171428571428</v>
      </c>
    </row>
    <row r="6044" spans="1:8" hidden="1" x14ac:dyDescent="0.3">
      <c r="A6044" s="1">
        <v>2023</v>
      </c>
      <c r="B6044" t="s">
        <v>37</v>
      </c>
      <c r="C6044" s="36" t="s">
        <v>18</v>
      </c>
      <c r="D6044" s="36" t="s">
        <v>67</v>
      </c>
      <c r="E6044" s="36" t="s">
        <v>43</v>
      </c>
      <c r="F6044" s="26">
        <v>5</v>
      </c>
      <c r="G6044" s="26">
        <v>47</v>
      </c>
      <c r="H6044" s="28">
        <v>0.106382978723</v>
      </c>
    </row>
    <row r="6045" spans="1:8" hidden="1" x14ac:dyDescent="0.3">
      <c r="A6045" s="1">
        <v>2023</v>
      </c>
      <c r="B6045" t="s">
        <v>37</v>
      </c>
      <c r="C6045" s="36" t="s">
        <v>18</v>
      </c>
      <c r="D6045" s="36" t="s">
        <v>67</v>
      </c>
      <c r="E6045" s="36" t="s">
        <v>52</v>
      </c>
      <c r="F6045" s="26">
        <v>3</v>
      </c>
      <c r="G6045" s="26">
        <v>17</v>
      </c>
      <c r="H6045" s="28">
        <v>0.176470588235</v>
      </c>
    </row>
    <row r="6046" spans="1:8" hidden="1" x14ac:dyDescent="0.3">
      <c r="A6046" s="1">
        <v>2023</v>
      </c>
      <c r="B6046" t="s">
        <v>37</v>
      </c>
      <c r="C6046" s="36" t="s">
        <v>18</v>
      </c>
      <c r="D6046" s="36" t="s">
        <v>69</v>
      </c>
      <c r="E6046" s="36" t="s">
        <v>43</v>
      </c>
      <c r="F6046" s="26">
        <v>24</v>
      </c>
      <c r="G6046" s="26">
        <v>75</v>
      </c>
      <c r="H6046" s="28">
        <v>0.32</v>
      </c>
    </row>
    <row r="6047" spans="1:8" hidden="1" x14ac:dyDescent="0.3">
      <c r="A6047" s="1">
        <v>2023</v>
      </c>
      <c r="B6047" t="s">
        <v>37</v>
      </c>
      <c r="C6047" s="36" t="s">
        <v>18</v>
      </c>
      <c r="D6047" s="36" t="s">
        <v>69</v>
      </c>
      <c r="E6047" s="36" t="s">
        <v>52</v>
      </c>
      <c r="F6047" s="26">
        <v>2</v>
      </c>
      <c r="G6047" s="26">
        <v>28</v>
      </c>
      <c r="H6047" s="28">
        <v>7.1428571428000007E-2</v>
      </c>
    </row>
    <row r="6048" spans="1:8" hidden="1" x14ac:dyDescent="0.3">
      <c r="A6048" s="1">
        <v>2023</v>
      </c>
      <c r="B6048" t="s">
        <v>37</v>
      </c>
      <c r="C6048" s="36" t="s">
        <v>18</v>
      </c>
      <c r="D6048" s="36" t="s">
        <v>111</v>
      </c>
      <c r="E6048" s="36" t="s">
        <v>43</v>
      </c>
      <c r="F6048" s="26">
        <v>5</v>
      </c>
      <c r="G6048" s="26">
        <v>13</v>
      </c>
      <c r="H6048" s="28">
        <v>0.384615384615</v>
      </c>
    </row>
    <row r="6049" spans="1:8" hidden="1" x14ac:dyDescent="0.3">
      <c r="A6049" s="1">
        <v>2023</v>
      </c>
      <c r="B6049" t="s">
        <v>37</v>
      </c>
      <c r="C6049" s="36" t="s">
        <v>18</v>
      </c>
      <c r="D6049" s="36" t="s">
        <v>70</v>
      </c>
      <c r="E6049" s="36" t="s">
        <v>43</v>
      </c>
      <c r="F6049" s="26">
        <v>2</v>
      </c>
      <c r="G6049" s="26">
        <v>77</v>
      </c>
      <c r="H6049" s="28">
        <v>2.5974025974E-2</v>
      </c>
    </row>
    <row r="6050" spans="1:8" hidden="1" x14ac:dyDescent="0.3">
      <c r="A6050" s="1">
        <v>2023</v>
      </c>
      <c r="B6050" t="s">
        <v>37</v>
      </c>
      <c r="C6050" s="36" t="s">
        <v>18</v>
      </c>
      <c r="D6050" s="36" t="s">
        <v>70</v>
      </c>
      <c r="E6050" s="36" t="s">
        <v>47</v>
      </c>
      <c r="F6050" s="26">
        <v>1</v>
      </c>
      <c r="G6050" s="26">
        <v>12</v>
      </c>
      <c r="H6050" s="28">
        <v>8.3333333332999998E-2</v>
      </c>
    </row>
    <row r="6051" spans="1:8" hidden="1" x14ac:dyDescent="0.3">
      <c r="A6051" s="1">
        <v>2023</v>
      </c>
      <c r="B6051" t="s">
        <v>37</v>
      </c>
      <c r="C6051" s="36" t="s">
        <v>18</v>
      </c>
      <c r="D6051" s="36" t="s">
        <v>70</v>
      </c>
      <c r="E6051" s="36" t="s">
        <v>51</v>
      </c>
      <c r="F6051" s="26">
        <v>1</v>
      </c>
      <c r="G6051" s="26">
        <v>10</v>
      </c>
      <c r="H6051" s="28">
        <v>0.1</v>
      </c>
    </row>
    <row r="6052" spans="1:8" hidden="1" x14ac:dyDescent="0.3">
      <c r="A6052" s="1">
        <v>2023</v>
      </c>
      <c r="B6052" t="s">
        <v>37</v>
      </c>
      <c r="C6052" s="36" t="s">
        <v>18</v>
      </c>
      <c r="D6052" s="36" t="s">
        <v>70</v>
      </c>
      <c r="E6052" s="36" t="s">
        <v>52</v>
      </c>
      <c r="F6052" s="26">
        <v>1</v>
      </c>
      <c r="G6052" s="26">
        <v>116</v>
      </c>
      <c r="H6052" s="28">
        <v>8.6206896549999995E-3</v>
      </c>
    </row>
    <row r="6053" spans="1:8" hidden="1" x14ac:dyDescent="0.3">
      <c r="A6053" s="1">
        <v>2023</v>
      </c>
      <c r="B6053" t="s">
        <v>37</v>
      </c>
      <c r="C6053" s="36" t="s">
        <v>18</v>
      </c>
      <c r="D6053" s="36" t="s">
        <v>71</v>
      </c>
      <c r="E6053" s="36" t="s">
        <v>43</v>
      </c>
      <c r="F6053" s="26">
        <v>48</v>
      </c>
      <c r="G6053" s="26">
        <v>61</v>
      </c>
      <c r="H6053" s="28">
        <v>0.78688524590099995</v>
      </c>
    </row>
    <row r="6054" spans="1:8" hidden="1" x14ac:dyDescent="0.3">
      <c r="A6054" s="1">
        <v>2023</v>
      </c>
      <c r="B6054" t="s">
        <v>37</v>
      </c>
      <c r="C6054" s="36" t="s">
        <v>18</v>
      </c>
      <c r="D6054" s="36" t="s">
        <v>71</v>
      </c>
      <c r="E6054" s="36" t="s">
        <v>52</v>
      </c>
      <c r="F6054" s="26">
        <v>21</v>
      </c>
      <c r="G6054" s="26">
        <v>29</v>
      </c>
      <c r="H6054" s="28">
        <v>0.72413793103400004</v>
      </c>
    </row>
    <row r="6055" spans="1:8" hidden="1" x14ac:dyDescent="0.3">
      <c r="A6055" s="1">
        <v>2023</v>
      </c>
      <c r="B6055" t="s">
        <v>37</v>
      </c>
      <c r="C6055" s="36" t="s">
        <v>18</v>
      </c>
      <c r="D6055" s="36" t="s">
        <v>88</v>
      </c>
      <c r="E6055" s="36" t="s">
        <v>43</v>
      </c>
      <c r="F6055" s="26">
        <v>20</v>
      </c>
      <c r="G6055" s="26">
        <v>32</v>
      </c>
      <c r="H6055" s="28">
        <v>0.625</v>
      </c>
    </row>
    <row r="6056" spans="1:8" hidden="1" x14ac:dyDescent="0.3">
      <c r="A6056" s="1">
        <v>2023</v>
      </c>
      <c r="B6056" t="s">
        <v>37</v>
      </c>
      <c r="C6056" s="36" t="s">
        <v>18</v>
      </c>
      <c r="D6056" s="36" t="s">
        <v>88</v>
      </c>
      <c r="E6056" s="36" t="s">
        <v>52</v>
      </c>
      <c r="F6056" s="26">
        <v>6</v>
      </c>
      <c r="G6056" s="26">
        <v>15</v>
      </c>
      <c r="H6056" s="28">
        <v>0.4</v>
      </c>
    </row>
    <row r="6057" spans="1:8" hidden="1" x14ac:dyDescent="0.3">
      <c r="A6057" s="1">
        <v>2023</v>
      </c>
      <c r="B6057" t="s">
        <v>37</v>
      </c>
      <c r="C6057" s="36" t="s">
        <v>18</v>
      </c>
      <c r="D6057" s="36" t="s">
        <v>72</v>
      </c>
      <c r="E6057" s="36" t="s">
        <v>43</v>
      </c>
      <c r="F6057" s="26">
        <v>57</v>
      </c>
      <c r="G6057" s="26">
        <v>206</v>
      </c>
      <c r="H6057" s="28">
        <v>0.27669902912599997</v>
      </c>
    </row>
    <row r="6058" spans="1:8" hidden="1" x14ac:dyDescent="0.3">
      <c r="A6058" s="1">
        <v>2023</v>
      </c>
      <c r="B6058" t="s">
        <v>37</v>
      </c>
      <c r="C6058" s="36" t="s">
        <v>18</v>
      </c>
      <c r="D6058" s="36" t="s">
        <v>72</v>
      </c>
      <c r="E6058" s="36" t="s">
        <v>47</v>
      </c>
      <c r="F6058" s="26">
        <v>3</v>
      </c>
      <c r="G6058" s="26">
        <v>24</v>
      </c>
      <c r="H6058" s="28">
        <v>0.125</v>
      </c>
    </row>
    <row r="6059" spans="1:8" hidden="1" x14ac:dyDescent="0.3">
      <c r="A6059" s="1">
        <v>2023</v>
      </c>
      <c r="B6059" t="s">
        <v>37</v>
      </c>
      <c r="C6059" s="36" t="s">
        <v>18</v>
      </c>
      <c r="D6059" s="36" t="s">
        <v>72</v>
      </c>
      <c r="E6059" s="36" t="s">
        <v>52</v>
      </c>
      <c r="F6059" s="26">
        <v>14</v>
      </c>
      <c r="G6059" s="26">
        <v>76</v>
      </c>
      <c r="H6059" s="28">
        <v>0.18421052631500001</v>
      </c>
    </row>
    <row r="6060" spans="1:8" hidden="1" x14ac:dyDescent="0.3">
      <c r="A6060" s="1">
        <v>2023</v>
      </c>
      <c r="B6060" t="s">
        <v>37</v>
      </c>
      <c r="C6060" s="36" t="s">
        <v>18</v>
      </c>
      <c r="D6060" s="36" t="s">
        <v>73</v>
      </c>
      <c r="E6060" s="36" t="s">
        <v>43</v>
      </c>
      <c r="F6060" s="26">
        <v>0</v>
      </c>
      <c r="G6060" s="26">
        <v>10</v>
      </c>
      <c r="H6060" s="28">
        <v>0</v>
      </c>
    </row>
    <row r="6061" spans="1:8" hidden="1" x14ac:dyDescent="0.3">
      <c r="A6061" s="1">
        <v>2023</v>
      </c>
      <c r="B6061" t="s">
        <v>37</v>
      </c>
      <c r="C6061" s="36" t="s">
        <v>18</v>
      </c>
      <c r="D6061" s="36" t="s">
        <v>74</v>
      </c>
      <c r="E6061" s="36" t="s">
        <v>43</v>
      </c>
      <c r="F6061" s="26">
        <v>0</v>
      </c>
      <c r="G6061" s="26">
        <v>10</v>
      </c>
      <c r="H6061" s="28">
        <v>0</v>
      </c>
    </row>
    <row r="6062" spans="1:8" hidden="1" x14ac:dyDescent="0.3">
      <c r="A6062" s="1">
        <v>2023</v>
      </c>
      <c r="B6062" t="s">
        <v>37</v>
      </c>
      <c r="C6062" s="36" t="s">
        <v>18</v>
      </c>
      <c r="D6062" s="36" t="s">
        <v>74</v>
      </c>
      <c r="E6062" s="36" t="s">
        <v>52</v>
      </c>
      <c r="F6062" s="26">
        <v>1</v>
      </c>
      <c r="G6062" s="26">
        <v>21</v>
      </c>
      <c r="H6062" s="28">
        <v>4.7619047619000002E-2</v>
      </c>
    </row>
    <row r="6063" spans="1:8" hidden="1" x14ac:dyDescent="0.3">
      <c r="A6063" s="1">
        <v>2023</v>
      </c>
      <c r="B6063" t="s">
        <v>37</v>
      </c>
      <c r="C6063" s="36" t="s">
        <v>18</v>
      </c>
      <c r="D6063" s="36" t="s">
        <v>75</v>
      </c>
      <c r="E6063" s="36" t="s">
        <v>43</v>
      </c>
      <c r="F6063" s="26">
        <v>10</v>
      </c>
      <c r="G6063" s="26">
        <v>20</v>
      </c>
      <c r="H6063" s="28">
        <v>0.5</v>
      </c>
    </row>
    <row r="6064" spans="1:8" hidden="1" x14ac:dyDescent="0.3">
      <c r="A6064" s="1">
        <v>2023</v>
      </c>
      <c r="B6064" t="s">
        <v>37</v>
      </c>
      <c r="C6064" s="36" t="s">
        <v>18</v>
      </c>
      <c r="D6064" s="36" t="s">
        <v>76</v>
      </c>
      <c r="E6064" s="36" t="s">
        <v>43</v>
      </c>
      <c r="F6064" s="26">
        <v>5</v>
      </c>
      <c r="G6064" s="26">
        <v>162</v>
      </c>
      <c r="H6064" s="28">
        <v>3.0864197530000002E-2</v>
      </c>
    </row>
    <row r="6065" spans="1:8" hidden="1" x14ac:dyDescent="0.3">
      <c r="A6065" s="1">
        <v>2023</v>
      </c>
      <c r="B6065" t="s">
        <v>37</v>
      </c>
      <c r="C6065" s="36" t="s">
        <v>18</v>
      </c>
      <c r="D6065" s="36" t="s">
        <v>76</v>
      </c>
      <c r="E6065" s="36" t="s">
        <v>47</v>
      </c>
      <c r="F6065" s="26">
        <v>1</v>
      </c>
      <c r="G6065" s="26">
        <v>16</v>
      </c>
      <c r="H6065" s="28">
        <v>6.25E-2</v>
      </c>
    </row>
    <row r="6066" spans="1:8" hidden="1" x14ac:dyDescent="0.3">
      <c r="A6066" s="1">
        <v>2023</v>
      </c>
      <c r="B6066" t="s">
        <v>37</v>
      </c>
      <c r="C6066" s="36" t="s">
        <v>18</v>
      </c>
      <c r="D6066" s="36" t="s">
        <v>76</v>
      </c>
      <c r="E6066" s="36" t="s">
        <v>51</v>
      </c>
      <c r="F6066" s="26">
        <v>2</v>
      </c>
      <c r="G6066" s="26">
        <v>15</v>
      </c>
      <c r="H6066" s="28">
        <v>0.13333333333299999</v>
      </c>
    </row>
    <row r="6067" spans="1:8" hidden="1" x14ac:dyDescent="0.3">
      <c r="A6067" s="1">
        <v>2023</v>
      </c>
      <c r="B6067" t="s">
        <v>37</v>
      </c>
      <c r="C6067" s="36" t="s">
        <v>18</v>
      </c>
      <c r="D6067" s="36" t="s">
        <v>76</v>
      </c>
      <c r="E6067" s="36" t="s">
        <v>52</v>
      </c>
      <c r="F6067" s="26">
        <v>3</v>
      </c>
      <c r="G6067" s="26">
        <v>98</v>
      </c>
      <c r="H6067" s="28">
        <v>3.0612244896999999E-2</v>
      </c>
    </row>
    <row r="6068" spans="1:8" hidden="1" x14ac:dyDescent="0.3">
      <c r="A6068" s="1">
        <v>2023</v>
      </c>
      <c r="B6068" t="s">
        <v>37</v>
      </c>
      <c r="C6068" s="36" t="s">
        <v>18</v>
      </c>
      <c r="D6068" s="36" t="s">
        <v>89</v>
      </c>
      <c r="E6068" s="36" t="s">
        <v>43</v>
      </c>
      <c r="F6068" s="26">
        <v>2</v>
      </c>
      <c r="G6068" s="26">
        <v>13</v>
      </c>
      <c r="H6068" s="28">
        <v>0.15384615384600001</v>
      </c>
    </row>
    <row r="6069" spans="1:8" hidden="1" x14ac:dyDescent="0.3">
      <c r="A6069" s="1">
        <v>2023</v>
      </c>
      <c r="B6069" t="s">
        <v>37</v>
      </c>
      <c r="C6069" s="36" t="s">
        <v>18</v>
      </c>
      <c r="D6069" s="36" t="s">
        <v>89</v>
      </c>
      <c r="E6069" s="36" t="s">
        <v>52</v>
      </c>
      <c r="F6069" s="26">
        <v>0</v>
      </c>
      <c r="G6069" s="26">
        <v>15</v>
      </c>
      <c r="H6069" s="28">
        <v>0</v>
      </c>
    </row>
    <row r="6070" spans="1:8" hidden="1" x14ac:dyDescent="0.3">
      <c r="A6070" s="1">
        <v>2023</v>
      </c>
      <c r="B6070" t="s">
        <v>37</v>
      </c>
      <c r="C6070" s="36" t="s">
        <v>18</v>
      </c>
      <c r="D6070" s="36" t="s">
        <v>90</v>
      </c>
      <c r="E6070" s="36" t="s">
        <v>43</v>
      </c>
      <c r="F6070" s="26">
        <v>5</v>
      </c>
      <c r="G6070" s="26">
        <v>15</v>
      </c>
      <c r="H6070" s="28">
        <v>0.33333333333300003</v>
      </c>
    </row>
    <row r="6071" spans="1:8" hidden="1" x14ac:dyDescent="0.3">
      <c r="A6071" s="1">
        <v>2023</v>
      </c>
      <c r="B6071" t="s">
        <v>37</v>
      </c>
      <c r="C6071" s="36" t="s">
        <v>18</v>
      </c>
      <c r="D6071" s="36" t="s">
        <v>90</v>
      </c>
      <c r="E6071" s="36" t="s">
        <v>52</v>
      </c>
      <c r="F6071" s="26">
        <v>9</v>
      </c>
      <c r="G6071" s="26">
        <v>12</v>
      </c>
      <c r="H6071" s="28">
        <v>0.75</v>
      </c>
    </row>
    <row r="6072" spans="1:8" hidden="1" x14ac:dyDescent="0.3">
      <c r="A6072" s="1">
        <v>2023</v>
      </c>
      <c r="B6072" t="s">
        <v>37</v>
      </c>
      <c r="C6072" s="36" t="s">
        <v>18</v>
      </c>
      <c r="D6072" s="36" t="s">
        <v>91</v>
      </c>
      <c r="E6072" s="36" t="s">
        <v>43</v>
      </c>
      <c r="F6072" s="26">
        <v>1</v>
      </c>
      <c r="G6072" s="26">
        <v>12</v>
      </c>
      <c r="H6072" s="28">
        <v>8.3333333332999998E-2</v>
      </c>
    </row>
    <row r="6073" spans="1:8" hidden="1" x14ac:dyDescent="0.3">
      <c r="A6073" s="1">
        <v>2023</v>
      </c>
      <c r="B6073" t="s">
        <v>37</v>
      </c>
      <c r="C6073" s="36" t="s">
        <v>18</v>
      </c>
      <c r="D6073" s="36" t="s">
        <v>91</v>
      </c>
      <c r="E6073" s="36" t="s">
        <v>52</v>
      </c>
      <c r="F6073" s="26">
        <v>3</v>
      </c>
      <c r="G6073" s="26">
        <v>16</v>
      </c>
      <c r="H6073" s="28">
        <v>0.1875</v>
      </c>
    </row>
    <row r="6074" spans="1:8" hidden="1" x14ac:dyDescent="0.3">
      <c r="A6074" s="1">
        <v>2023</v>
      </c>
      <c r="B6074" t="s">
        <v>37</v>
      </c>
      <c r="C6074" s="36" t="s">
        <v>18</v>
      </c>
      <c r="D6074" s="36" t="s">
        <v>79</v>
      </c>
      <c r="E6074" s="36" t="s">
        <v>43</v>
      </c>
      <c r="F6074" s="26">
        <v>161</v>
      </c>
      <c r="G6074" s="26">
        <v>232</v>
      </c>
      <c r="H6074" s="28">
        <v>0.69396551724099997</v>
      </c>
    </row>
    <row r="6075" spans="1:8" hidden="1" x14ac:dyDescent="0.3">
      <c r="A6075" s="1">
        <v>2023</v>
      </c>
      <c r="B6075" t="s">
        <v>37</v>
      </c>
      <c r="C6075" s="36" t="s">
        <v>18</v>
      </c>
      <c r="D6075" s="36" t="s">
        <v>79</v>
      </c>
      <c r="E6075" s="36" t="s">
        <v>47</v>
      </c>
      <c r="F6075" s="26">
        <v>14</v>
      </c>
      <c r="G6075" s="26">
        <v>19</v>
      </c>
      <c r="H6075" s="28">
        <v>0.73684210526299998</v>
      </c>
    </row>
    <row r="6076" spans="1:8" hidden="1" x14ac:dyDescent="0.3">
      <c r="A6076" s="1">
        <v>2023</v>
      </c>
      <c r="B6076" t="s">
        <v>37</v>
      </c>
      <c r="C6076" s="36" t="s">
        <v>18</v>
      </c>
      <c r="D6076" s="36" t="s">
        <v>79</v>
      </c>
      <c r="E6076" s="36" t="s">
        <v>52</v>
      </c>
      <c r="F6076" s="26">
        <v>78</v>
      </c>
      <c r="G6076" s="26">
        <v>112</v>
      </c>
      <c r="H6076" s="28">
        <v>0.69642857142799997</v>
      </c>
    </row>
    <row r="6077" spans="1:8" hidden="1" x14ac:dyDescent="0.3">
      <c r="A6077" s="1">
        <v>2023</v>
      </c>
      <c r="B6077" t="s">
        <v>37</v>
      </c>
      <c r="C6077" s="36" t="s">
        <v>18</v>
      </c>
      <c r="D6077" s="36" t="s">
        <v>81</v>
      </c>
      <c r="E6077" s="36" t="s">
        <v>43</v>
      </c>
      <c r="F6077" s="26">
        <v>20</v>
      </c>
      <c r="G6077" s="26">
        <v>45</v>
      </c>
      <c r="H6077" s="28">
        <v>0.444444444444</v>
      </c>
    </row>
    <row r="6078" spans="1:8" hidden="1" x14ac:dyDescent="0.3">
      <c r="A6078" s="1">
        <v>2023</v>
      </c>
      <c r="B6078" t="s">
        <v>37</v>
      </c>
      <c r="C6078" s="36" t="s">
        <v>18</v>
      </c>
      <c r="D6078" s="36" t="s">
        <v>81</v>
      </c>
      <c r="E6078" s="36" t="s">
        <v>52</v>
      </c>
      <c r="F6078" s="26">
        <v>14</v>
      </c>
      <c r="G6078" s="26">
        <v>35</v>
      </c>
      <c r="H6078" s="28">
        <v>0.4</v>
      </c>
    </row>
    <row r="6079" spans="1:8" hidden="1" x14ac:dyDescent="0.3">
      <c r="A6079" s="1">
        <v>2023</v>
      </c>
      <c r="B6079" t="s">
        <v>37</v>
      </c>
      <c r="C6079" s="36" t="s">
        <v>18</v>
      </c>
      <c r="D6079" s="36" t="s">
        <v>82</v>
      </c>
      <c r="E6079" s="36" t="s">
        <v>43</v>
      </c>
      <c r="F6079" s="26">
        <v>45</v>
      </c>
      <c r="G6079" s="26">
        <v>597</v>
      </c>
      <c r="H6079" s="28">
        <v>7.5376884421999996E-2</v>
      </c>
    </row>
    <row r="6080" spans="1:8" hidden="1" x14ac:dyDescent="0.3">
      <c r="A6080" s="1">
        <v>2023</v>
      </c>
      <c r="B6080" t="s">
        <v>37</v>
      </c>
      <c r="C6080" s="36" t="s">
        <v>18</v>
      </c>
      <c r="D6080" s="36" t="s">
        <v>82</v>
      </c>
      <c r="E6080" s="36" t="s">
        <v>47</v>
      </c>
      <c r="F6080" s="26">
        <v>7</v>
      </c>
      <c r="G6080" s="26">
        <v>59</v>
      </c>
      <c r="H6080" s="28">
        <v>0.11864406779599999</v>
      </c>
    </row>
    <row r="6081" spans="1:8" hidden="1" x14ac:dyDescent="0.3">
      <c r="A6081" s="1">
        <v>2023</v>
      </c>
      <c r="B6081" t="s">
        <v>37</v>
      </c>
      <c r="C6081" s="36" t="s">
        <v>18</v>
      </c>
      <c r="D6081" s="36" t="s">
        <v>82</v>
      </c>
      <c r="E6081" s="36" t="s">
        <v>51</v>
      </c>
      <c r="F6081" s="26">
        <v>4</v>
      </c>
      <c r="G6081" s="26">
        <v>27</v>
      </c>
      <c r="H6081" s="28">
        <v>0.14814814814800001</v>
      </c>
    </row>
    <row r="6082" spans="1:8" hidden="1" x14ac:dyDescent="0.3">
      <c r="A6082" s="1">
        <v>2023</v>
      </c>
      <c r="B6082" t="s">
        <v>37</v>
      </c>
      <c r="C6082" s="36" t="s">
        <v>18</v>
      </c>
      <c r="D6082" s="36" t="s">
        <v>82</v>
      </c>
      <c r="E6082" s="36" t="s">
        <v>52</v>
      </c>
      <c r="F6082" s="26">
        <v>16</v>
      </c>
      <c r="G6082" s="26">
        <v>275</v>
      </c>
      <c r="H6082" s="28">
        <v>5.8181818181000003E-2</v>
      </c>
    </row>
    <row r="6083" spans="1:8" hidden="1" x14ac:dyDescent="0.3">
      <c r="A6083" s="1">
        <v>2023</v>
      </c>
      <c r="B6083" t="s">
        <v>37</v>
      </c>
      <c r="C6083" s="36" t="s">
        <v>18</v>
      </c>
      <c r="D6083" s="36" t="s">
        <v>92</v>
      </c>
      <c r="E6083" s="36" t="s">
        <v>43</v>
      </c>
      <c r="F6083" s="26">
        <v>2</v>
      </c>
      <c r="G6083" s="26">
        <v>77</v>
      </c>
      <c r="H6083" s="28">
        <v>2.5974025974E-2</v>
      </c>
    </row>
    <row r="6084" spans="1:8" hidden="1" x14ac:dyDescent="0.3">
      <c r="A6084" s="1">
        <v>2023</v>
      </c>
      <c r="B6084" t="s">
        <v>37</v>
      </c>
      <c r="C6084" s="36" t="s">
        <v>18</v>
      </c>
      <c r="D6084" s="36" t="s">
        <v>92</v>
      </c>
      <c r="E6084" s="36" t="s">
        <v>47</v>
      </c>
      <c r="F6084" s="26">
        <v>0</v>
      </c>
      <c r="G6084" s="26">
        <v>10</v>
      </c>
      <c r="H6084" s="28">
        <v>0</v>
      </c>
    </row>
    <row r="6085" spans="1:8" hidden="1" x14ac:dyDescent="0.3">
      <c r="A6085" s="1">
        <v>2023</v>
      </c>
      <c r="B6085" t="s">
        <v>37</v>
      </c>
      <c r="C6085" s="36" t="s">
        <v>18</v>
      </c>
      <c r="D6085" s="36" t="s">
        <v>92</v>
      </c>
      <c r="E6085" s="36" t="s">
        <v>52</v>
      </c>
      <c r="F6085" s="26">
        <v>1</v>
      </c>
      <c r="G6085" s="26">
        <v>23</v>
      </c>
      <c r="H6085" s="28">
        <v>4.3478260869000002E-2</v>
      </c>
    </row>
    <row r="6086" spans="1:8" hidden="1" x14ac:dyDescent="0.3">
      <c r="A6086" s="1">
        <v>2023</v>
      </c>
      <c r="B6086" t="s">
        <v>37</v>
      </c>
      <c r="C6086" s="36" t="s">
        <v>18</v>
      </c>
      <c r="D6086" s="36" t="s">
        <v>83</v>
      </c>
      <c r="E6086" s="36" t="s">
        <v>43</v>
      </c>
      <c r="F6086" s="26">
        <v>5</v>
      </c>
      <c r="G6086" s="26">
        <v>41</v>
      </c>
      <c r="H6086" s="28">
        <v>0.121951219512</v>
      </c>
    </row>
    <row r="6087" spans="1:8" hidden="1" x14ac:dyDescent="0.3">
      <c r="A6087" s="1">
        <v>2023</v>
      </c>
      <c r="B6087" t="s">
        <v>37</v>
      </c>
      <c r="C6087" s="36" t="s">
        <v>18</v>
      </c>
      <c r="D6087" s="36" t="s">
        <v>83</v>
      </c>
      <c r="E6087" s="36" t="s">
        <v>52</v>
      </c>
      <c r="F6087" s="26">
        <v>4</v>
      </c>
      <c r="G6087" s="26">
        <v>42</v>
      </c>
      <c r="H6087" s="28">
        <v>9.5238095238000003E-2</v>
      </c>
    </row>
    <row r="6088" spans="1:8" hidden="1" x14ac:dyDescent="0.3">
      <c r="A6088" s="1">
        <v>2023</v>
      </c>
      <c r="B6088" t="s">
        <v>37</v>
      </c>
      <c r="C6088" s="36" t="s">
        <v>18</v>
      </c>
      <c r="D6088" s="36" t="s">
        <v>108</v>
      </c>
      <c r="E6088" s="36" t="s">
        <v>43</v>
      </c>
      <c r="F6088" s="26">
        <v>1</v>
      </c>
      <c r="G6088" s="26">
        <v>25</v>
      </c>
      <c r="H6088" s="28">
        <v>0.04</v>
      </c>
    </row>
    <row r="6089" spans="1:8" hidden="1" x14ac:dyDescent="0.3">
      <c r="A6089" s="1">
        <v>2023</v>
      </c>
      <c r="B6089" t="s">
        <v>37</v>
      </c>
      <c r="C6089" s="36" t="s">
        <v>18</v>
      </c>
      <c r="D6089" s="36" t="s">
        <v>108</v>
      </c>
      <c r="E6089" s="36" t="s">
        <v>52</v>
      </c>
      <c r="F6089" s="26">
        <v>3</v>
      </c>
      <c r="G6089" s="26">
        <v>38</v>
      </c>
      <c r="H6089" s="28">
        <v>7.8947368421000003E-2</v>
      </c>
    </row>
    <row r="6090" spans="1:8" hidden="1" x14ac:dyDescent="0.3">
      <c r="A6090" s="1">
        <v>2023</v>
      </c>
      <c r="B6090" t="s">
        <v>37</v>
      </c>
      <c r="C6090" s="36" t="s">
        <v>18</v>
      </c>
      <c r="D6090" s="36" t="s">
        <v>85</v>
      </c>
      <c r="E6090" s="36" t="s">
        <v>43</v>
      </c>
      <c r="F6090" s="26">
        <v>2</v>
      </c>
      <c r="G6090" s="26">
        <v>104</v>
      </c>
      <c r="H6090" s="28">
        <v>1.923076923E-2</v>
      </c>
    </row>
    <row r="6091" spans="1:8" hidden="1" x14ac:dyDescent="0.3">
      <c r="A6091" s="1">
        <v>2023</v>
      </c>
      <c r="B6091" t="s">
        <v>37</v>
      </c>
      <c r="C6091" s="36" t="s">
        <v>18</v>
      </c>
      <c r="D6091" s="36" t="s">
        <v>85</v>
      </c>
      <c r="E6091" s="36" t="s">
        <v>52</v>
      </c>
      <c r="F6091" s="26">
        <v>3</v>
      </c>
      <c r="G6091" s="26">
        <v>47</v>
      </c>
      <c r="H6091" s="28">
        <v>6.3829787233999999E-2</v>
      </c>
    </row>
    <row r="6092" spans="1:8" hidden="1" x14ac:dyDescent="0.3">
      <c r="A6092" s="1">
        <v>2023</v>
      </c>
      <c r="B6092" t="s">
        <v>37</v>
      </c>
      <c r="C6092" s="36" t="s">
        <v>18</v>
      </c>
      <c r="D6092" s="36" t="s">
        <v>95</v>
      </c>
      <c r="E6092" s="36" t="s">
        <v>43</v>
      </c>
      <c r="F6092" s="26">
        <v>1</v>
      </c>
      <c r="G6092" s="26">
        <v>34</v>
      </c>
      <c r="H6092" s="28">
        <v>2.9411764704999999E-2</v>
      </c>
    </row>
    <row r="6093" spans="1:8" hidden="1" x14ac:dyDescent="0.3">
      <c r="A6093" s="1">
        <v>2023</v>
      </c>
      <c r="B6093" t="s">
        <v>37</v>
      </c>
      <c r="C6093" s="36" t="s">
        <v>18</v>
      </c>
      <c r="D6093" s="36" t="s">
        <v>95</v>
      </c>
      <c r="E6093" s="36" t="s">
        <v>52</v>
      </c>
      <c r="F6093" s="26">
        <v>1</v>
      </c>
      <c r="G6093" s="26">
        <v>15</v>
      </c>
      <c r="H6093" s="28">
        <v>6.6666666666000005E-2</v>
      </c>
    </row>
    <row r="6094" spans="1:8" hidden="1" x14ac:dyDescent="0.3">
      <c r="A6094" s="1">
        <v>2023</v>
      </c>
      <c r="B6094" t="s">
        <v>37</v>
      </c>
      <c r="C6094" s="36" t="s">
        <v>18</v>
      </c>
      <c r="D6094" s="36" t="s">
        <v>87</v>
      </c>
      <c r="E6094" s="36" t="s">
        <v>43</v>
      </c>
      <c r="F6094" s="26">
        <v>1</v>
      </c>
      <c r="G6094" s="26">
        <v>14</v>
      </c>
      <c r="H6094" s="28">
        <v>7.1428571428000007E-2</v>
      </c>
    </row>
    <row r="6095" spans="1:8" hidden="1" x14ac:dyDescent="0.3">
      <c r="A6095" s="1">
        <v>2023</v>
      </c>
      <c r="B6095" t="s">
        <v>37</v>
      </c>
      <c r="C6095" s="36" t="s">
        <v>18</v>
      </c>
      <c r="D6095" s="36" t="s">
        <v>87</v>
      </c>
      <c r="E6095" s="36" t="s">
        <v>52</v>
      </c>
      <c r="F6095" s="26">
        <v>2</v>
      </c>
      <c r="G6095" s="26">
        <v>65</v>
      </c>
      <c r="H6095" s="28">
        <v>3.0769230769000001E-2</v>
      </c>
    </row>
    <row r="6096" spans="1:8" hidden="1" x14ac:dyDescent="0.3">
      <c r="A6096" s="1">
        <v>2023</v>
      </c>
      <c r="B6096" t="s">
        <v>37</v>
      </c>
      <c r="C6096" s="36" t="s">
        <v>18</v>
      </c>
      <c r="D6096" s="36" t="s">
        <v>88</v>
      </c>
      <c r="E6096" s="36" t="s">
        <v>164</v>
      </c>
      <c r="F6096" s="26">
        <v>6</v>
      </c>
      <c r="G6096" s="26">
        <v>10</v>
      </c>
      <c r="H6096" s="28">
        <v>0.6</v>
      </c>
    </row>
    <row r="6097" spans="1:8" hidden="1" x14ac:dyDescent="0.3">
      <c r="A6097" s="1">
        <v>2023</v>
      </c>
      <c r="B6097" t="s">
        <v>37</v>
      </c>
      <c r="C6097" s="36" t="s">
        <v>18</v>
      </c>
      <c r="D6097" s="36" t="s">
        <v>72</v>
      </c>
      <c r="E6097" s="36" t="s">
        <v>164</v>
      </c>
      <c r="F6097" s="26">
        <v>4</v>
      </c>
      <c r="G6097" s="26">
        <v>17</v>
      </c>
      <c r="H6097" s="28">
        <v>0.23529411764700001</v>
      </c>
    </row>
    <row r="6098" spans="1:8" hidden="1" x14ac:dyDescent="0.3">
      <c r="A6098" s="1">
        <v>2023</v>
      </c>
      <c r="B6098" t="s">
        <v>37</v>
      </c>
      <c r="C6098" s="36" t="s">
        <v>18</v>
      </c>
      <c r="D6098" s="36" t="s">
        <v>76</v>
      </c>
      <c r="E6098" s="36" t="s">
        <v>164</v>
      </c>
      <c r="F6098" s="26">
        <v>3</v>
      </c>
      <c r="G6098" s="26">
        <v>21</v>
      </c>
      <c r="H6098" s="28">
        <v>0.14285714285699999</v>
      </c>
    </row>
    <row r="6099" spans="1:8" hidden="1" x14ac:dyDescent="0.3">
      <c r="A6099" s="1">
        <v>2023</v>
      </c>
      <c r="B6099" t="s">
        <v>37</v>
      </c>
      <c r="C6099" s="36" t="s">
        <v>18</v>
      </c>
      <c r="D6099" s="36" t="s">
        <v>79</v>
      </c>
      <c r="E6099" s="36" t="s">
        <v>164</v>
      </c>
      <c r="F6099" s="26">
        <v>4</v>
      </c>
      <c r="G6099" s="26">
        <v>10</v>
      </c>
      <c r="H6099" s="28">
        <v>0.4</v>
      </c>
    </row>
    <row r="6100" spans="1:8" hidden="1" x14ac:dyDescent="0.3">
      <c r="A6100" s="1">
        <v>2023</v>
      </c>
      <c r="B6100" t="s">
        <v>37</v>
      </c>
      <c r="C6100" s="36" t="s">
        <v>18</v>
      </c>
      <c r="D6100" s="36" t="s">
        <v>82</v>
      </c>
      <c r="E6100" s="36" t="s">
        <v>164</v>
      </c>
      <c r="F6100" s="26">
        <v>4</v>
      </c>
      <c r="G6100" s="26">
        <v>28</v>
      </c>
      <c r="H6100" s="28">
        <v>0.14285714285699999</v>
      </c>
    </row>
    <row r="6101" spans="1:8" hidden="1" x14ac:dyDescent="0.3">
      <c r="A6101" s="1">
        <v>2023</v>
      </c>
      <c r="B6101" t="s">
        <v>37</v>
      </c>
      <c r="C6101" s="36" t="s">
        <v>18</v>
      </c>
      <c r="D6101" s="36" t="s">
        <v>62</v>
      </c>
      <c r="E6101" s="36" t="s">
        <v>45</v>
      </c>
      <c r="F6101" s="26">
        <v>8</v>
      </c>
      <c r="G6101" s="26">
        <v>60</v>
      </c>
      <c r="H6101" s="28">
        <v>0.13333333333299999</v>
      </c>
    </row>
    <row r="6102" spans="1:8" hidden="1" x14ac:dyDescent="0.3">
      <c r="A6102" s="1">
        <v>2023</v>
      </c>
      <c r="B6102" t="s">
        <v>37</v>
      </c>
      <c r="C6102" s="36" t="s">
        <v>18</v>
      </c>
      <c r="D6102" s="36" t="s">
        <v>63</v>
      </c>
      <c r="E6102" s="36" t="s">
        <v>45</v>
      </c>
      <c r="F6102" s="26">
        <v>3</v>
      </c>
      <c r="G6102" s="26">
        <v>31</v>
      </c>
      <c r="H6102" s="28">
        <v>9.6774193548000001E-2</v>
      </c>
    </row>
    <row r="6103" spans="1:8" hidden="1" x14ac:dyDescent="0.3">
      <c r="A6103" s="1">
        <v>2023</v>
      </c>
      <c r="B6103" t="s">
        <v>37</v>
      </c>
      <c r="C6103" s="36" t="s">
        <v>18</v>
      </c>
      <c r="D6103" s="36" t="s">
        <v>65</v>
      </c>
      <c r="E6103" s="36" t="s">
        <v>45</v>
      </c>
      <c r="F6103" s="26">
        <v>5</v>
      </c>
      <c r="G6103" s="26">
        <v>44</v>
      </c>
      <c r="H6103" s="28">
        <v>0.11363636363600001</v>
      </c>
    </row>
    <row r="6104" spans="1:8" hidden="1" x14ac:dyDescent="0.3">
      <c r="A6104" s="1">
        <v>2023</v>
      </c>
      <c r="B6104" t="s">
        <v>37</v>
      </c>
      <c r="C6104" s="36" t="s">
        <v>18</v>
      </c>
      <c r="D6104" s="36" t="s">
        <v>67</v>
      </c>
      <c r="E6104" s="36" t="s">
        <v>45</v>
      </c>
      <c r="F6104" s="26">
        <v>8</v>
      </c>
      <c r="G6104" s="26">
        <v>58</v>
      </c>
      <c r="H6104" s="28">
        <v>0.137931034482</v>
      </c>
    </row>
    <row r="6105" spans="1:8" hidden="1" x14ac:dyDescent="0.3">
      <c r="A6105" s="1">
        <v>2023</v>
      </c>
      <c r="B6105" t="s">
        <v>37</v>
      </c>
      <c r="C6105" s="36" t="s">
        <v>18</v>
      </c>
      <c r="D6105" s="36" t="s">
        <v>69</v>
      </c>
      <c r="E6105" s="36" t="s">
        <v>45</v>
      </c>
      <c r="F6105" s="26">
        <v>9</v>
      </c>
      <c r="G6105" s="26">
        <v>18</v>
      </c>
      <c r="H6105" s="28">
        <v>0.5</v>
      </c>
    </row>
    <row r="6106" spans="1:8" hidden="1" x14ac:dyDescent="0.3">
      <c r="A6106" s="1">
        <v>2023</v>
      </c>
      <c r="B6106" t="s">
        <v>37</v>
      </c>
      <c r="C6106" s="36" t="s">
        <v>18</v>
      </c>
      <c r="D6106" s="36" t="s">
        <v>111</v>
      </c>
      <c r="E6106" s="36" t="s">
        <v>45</v>
      </c>
      <c r="F6106" s="26">
        <v>4</v>
      </c>
      <c r="G6106" s="26">
        <v>11</v>
      </c>
      <c r="H6106" s="28">
        <v>0.36363636363599999</v>
      </c>
    </row>
    <row r="6107" spans="1:8" hidden="1" x14ac:dyDescent="0.3">
      <c r="A6107" s="1">
        <v>2023</v>
      </c>
      <c r="B6107" t="s">
        <v>37</v>
      </c>
      <c r="C6107" s="36" t="s">
        <v>18</v>
      </c>
      <c r="D6107" s="36" t="s">
        <v>70</v>
      </c>
      <c r="E6107" s="36" t="s">
        <v>45</v>
      </c>
      <c r="F6107" s="26">
        <v>4</v>
      </c>
      <c r="G6107" s="26">
        <v>143</v>
      </c>
      <c r="H6107" s="28">
        <v>2.7972027972000001E-2</v>
      </c>
    </row>
    <row r="6108" spans="1:8" hidden="1" x14ac:dyDescent="0.3">
      <c r="A6108" s="1">
        <v>2023</v>
      </c>
      <c r="B6108" t="s">
        <v>37</v>
      </c>
      <c r="C6108" s="36" t="s">
        <v>18</v>
      </c>
      <c r="D6108" s="36" t="s">
        <v>71</v>
      </c>
      <c r="E6108" s="36" t="s">
        <v>45</v>
      </c>
      <c r="F6108" s="26">
        <v>69</v>
      </c>
      <c r="G6108" s="26">
        <v>86</v>
      </c>
      <c r="H6108" s="28">
        <v>0.80232558139499999</v>
      </c>
    </row>
    <row r="6109" spans="1:8" hidden="1" x14ac:dyDescent="0.3">
      <c r="A6109" s="1">
        <v>2023</v>
      </c>
      <c r="B6109" t="s">
        <v>37</v>
      </c>
      <c r="C6109" s="36" t="s">
        <v>18</v>
      </c>
      <c r="D6109" s="36" t="s">
        <v>88</v>
      </c>
      <c r="E6109" s="36" t="s">
        <v>45</v>
      </c>
      <c r="F6109" s="26">
        <v>19</v>
      </c>
      <c r="G6109" s="26">
        <v>37</v>
      </c>
      <c r="H6109" s="28">
        <v>0.51351351351300001</v>
      </c>
    </row>
    <row r="6110" spans="1:8" hidden="1" x14ac:dyDescent="0.3">
      <c r="A6110" s="1">
        <v>2023</v>
      </c>
      <c r="B6110" t="s">
        <v>37</v>
      </c>
      <c r="C6110" s="36" t="s">
        <v>18</v>
      </c>
      <c r="D6110" s="36" t="s">
        <v>72</v>
      </c>
      <c r="E6110" s="36" t="s">
        <v>45</v>
      </c>
      <c r="F6110" s="26">
        <v>63</v>
      </c>
      <c r="G6110" s="26">
        <v>227</v>
      </c>
      <c r="H6110" s="28">
        <v>0.27753303964699999</v>
      </c>
    </row>
    <row r="6111" spans="1:8" hidden="1" x14ac:dyDescent="0.3">
      <c r="A6111" s="1">
        <v>2023</v>
      </c>
      <c r="B6111" t="s">
        <v>37</v>
      </c>
      <c r="C6111" s="36" t="s">
        <v>18</v>
      </c>
      <c r="D6111" s="36" t="s">
        <v>73</v>
      </c>
      <c r="E6111" s="36" t="s">
        <v>45</v>
      </c>
      <c r="F6111" s="26">
        <v>0</v>
      </c>
      <c r="G6111" s="26">
        <v>21</v>
      </c>
      <c r="H6111" s="28">
        <v>0</v>
      </c>
    </row>
    <row r="6112" spans="1:8" hidden="1" x14ac:dyDescent="0.3">
      <c r="A6112" s="1">
        <v>2023</v>
      </c>
      <c r="B6112" t="s">
        <v>37</v>
      </c>
      <c r="C6112" s="36" t="s">
        <v>18</v>
      </c>
      <c r="D6112" s="36" t="s">
        <v>74</v>
      </c>
      <c r="E6112" s="36" t="s">
        <v>45</v>
      </c>
      <c r="F6112" s="26">
        <v>1</v>
      </c>
      <c r="G6112" s="26">
        <v>20</v>
      </c>
      <c r="H6112" s="28">
        <v>0.05</v>
      </c>
    </row>
    <row r="6113" spans="1:8" hidden="1" x14ac:dyDescent="0.3">
      <c r="A6113" s="1">
        <v>2023</v>
      </c>
      <c r="B6113" t="s">
        <v>37</v>
      </c>
      <c r="C6113" s="36" t="s">
        <v>18</v>
      </c>
      <c r="D6113" s="36" t="s">
        <v>75</v>
      </c>
      <c r="E6113" s="36" t="s">
        <v>45</v>
      </c>
      <c r="F6113" s="26">
        <v>14</v>
      </c>
      <c r="G6113" s="26">
        <v>26</v>
      </c>
      <c r="H6113" s="28">
        <v>0.53846153846099998</v>
      </c>
    </row>
    <row r="6114" spans="1:8" hidden="1" x14ac:dyDescent="0.3">
      <c r="A6114" s="1">
        <v>2023</v>
      </c>
      <c r="B6114" t="s">
        <v>37</v>
      </c>
      <c r="C6114" s="36" t="s">
        <v>18</v>
      </c>
      <c r="D6114" s="36" t="s">
        <v>76</v>
      </c>
      <c r="E6114" s="36" t="s">
        <v>45</v>
      </c>
      <c r="F6114" s="26">
        <v>8</v>
      </c>
      <c r="G6114" s="26">
        <v>195</v>
      </c>
      <c r="H6114" s="28">
        <v>4.1025641024999997E-2</v>
      </c>
    </row>
    <row r="6115" spans="1:8" hidden="1" x14ac:dyDescent="0.3">
      <c r="A6115" s="1">
        <v>2023</v>
      </c>
      <c r="B6115" t="s">
        <v>37</v>
      </c>
      <c r="C6115" s="36" t="s">
        <v>18</v>
      </c>
      <c r="D6115" s="36" t="s">
        <v>89</v>
      </c>
      <c r="E6115" s="36" t="s">
        <v>45</v>
      </c>
      <c r="F6115" s="26">
        <v>2</v>
      </c>
      <c r="G6115" s="26">
        <v>22</v>
      </c>
      <c r="H6115" s="28">
        <v>9.0909090908999998E-2</v>
      </c>
    </row>
    <row r="6116" spans="1:8" hidden="1" x14ac:dyDescent="0.3">
      <c r="A6116" s="1">
        <v>2023</v>
      </c>
      <c r="B6116" t="s">
        <v>37</v>
      </c>
      <c r="C6116" s="36" t="s">
        <v>18</v>
      </c>
      <c r="D6116" s="36" t="s">
        <v>90</v>
      </c>
      <c r="E6116" s="36" t="s">
        <v>45</v>
      </c>
      <c r="F6116" s="26">
        <v>6</v>
      </c>
      <c r="G6116" s="26">
        <v>16</v>
      </c>
      <c r="H6116" s="28">
        <v>0.375</v>
      </c>
    </row>
    <row r="6117" spans="1:8" hidden="1" x14ac:dyDescent="0.3">
      <c r="A6117" s="1">
        <v>2023</v>
      </c>
      <c r="B6117" t="s">
        <v>37</v>
      </c>
      <c r="C6117" s="36" t="s">
        <v>18</v>
      </c>
      <c r="D6117" s="36" t="s">
        <v>91</v>
      </c>
      <c r="E6117" s="36" t="s">
        <v>45</v>
      </c>
      <c r="F6117" s="26">
        <v>5</v>
      </c>
      <c r="G6117" s="26">
        <v>23</v>
      </c>
      <c r="H6117" s="28">
        <v>0.21739130434699999</v>
      </c>
    </row>
    <row r="6118" spans="1:8" hidden="1" x14ac:dyDescent="0.3">
      <c r="A6118" s="1">
        <v>2023</v>
      </c>
      <c r="B6118" t="s">
        <v>37</v>
      </c>
      <c r="C6118" s="36" t="s">
        <v>18</v>
      </c>
      <c r="D6118" s="36" t="s">
        <v>79</v>
      </c>
      <c r="E6118" s="36" t="s">
        <v>45</v>
      </c>
      <c r="F6118" s="26">
        <v>230</v>
      </c>
      <c r="G6118" s="26">
        <v>316</v>
      </c>
      <c r="H6118" s="28">
        <v>0.72784810126499999</v>
      </c>
    </row>
    <row r="6119" spans="1:8" hidden="1" x14ac:dyDescent="0.3">
      <c r="A6119" s="1">
        <v>2023</v>
      </c>
      <c r="B6119" t="s">
        <v>37</v>
      </c>
      <c r="C6119" s="36" t="s">
        <v>18</v>
      </c>
      <c r="D6119" s="36" t="s">
        <v>81</v>
      </c>
      <c r="E6119" s="36" t="s">
        <v>45</v>
      </c>
      <c r="F6119" s="26">
        <v>26</v>
      </c>
      <c r="G6119" s="26">
        <v>59</v>
      </c>
      <c r="H6119" s="28">
        <v>0.44067796610100002</v>
      </c>
    </row>
    <row r="6120" spans="1:8" hidden="1" x14ac:dyDescent="0.3">
      <c r="A6120" s="1">
        <v>2023</v>
      </c>
      <c r="B6120" t="s">
        <v>37</v>
      </c>
      <c r="C6120" s="36" t="s">
        <v>18</v>
      </c>
      <c r="D6120" s="36" t="s">
        <v>82</v>
      </c>
      <c r="E6120" s="36" t="s">
        <v>45</v>
      </c>
      <c r="F6120" s="26">
        <v>43</v>
      </c>
      <c r="G6120" s="26">
        <v>774</v>
      </c>
      <c r="H6120" s="28">
        <v>5.5555555554999997E-2</v>
      </c>
    </row>
    <row r="6121" spans="1:8" hidden="1" x14ac:dyDescent="0.3">
      <c r="A6121" s="1">
        <v>2023</v>
      </c>
      <c r="B6121" t="s">
        <v>37</v>
      </c>
      <c r="C6121" s="36" t="s">
        <v>18</v>
      </c>
      <c r="D6121" s="36" t="s">
        <v>92</v>
      </c>
      <c r="E6121" s="36" t="s">
        <v>45</v>
      </c>
      <c r="F6121" s="26">
        <v>0</v>
      </c>
      <c r="G6121" s="26">
        <v>88</v>
      </c>
      <c r="H6121" s="28">
        <v>0</v>
      </c>
    </row>
    <row r="6122" spans="1:8" hidden="1" x14ac:dyDescent="0.3">
      <c r="A6122" s="1">
        <v>2023</v>
      </c>
      <c r="B6122" t="s">
        <v>37</v>
      </c>
      <c r="C6122" s="36" t="s">
        <v>18</v>
      </c>
      <c r="D6122" s="36" t="s">
        <v>83</v>
      </c>
      <c r="E6122" s="36" t="s">
        <v>45</v>
      </c>
      <c r="F6122" s="26">
        <v>5</v>
      </c>
      <c r="G6122" s="26">
        <v>65</v>
      </c>
      <c r="H6122" s="28">
        <v>7.6923076923000003E-2</v>
      </c>
    </row>
    <row r="6123" spans="1:8" hidden="1" x14ac:dyDescent="0.3">
      <c r="A6123" s="1">
        <v>2023</v>
      </c>
      <c r="B6123" t="s">
        <v>37</v>
      </c>
      <c r="C6123" s="36" t="s">
        <v>18</v>
      </c>
      <c r="D6123" s="36" t="s">
        <v>108</v>
      </c>
      <c r="E6123" s="36" t="s">
        <v>45</v>
      </c>
      <c r="F6123" s="26">
        <v>2</v>
      </c>
      <c r="G6123" s="26">
        <v>50</v>
      </c>
      <c r="H6123" s="28">
        <v>0.04</v>
      </c>
    </row>
    <row r="6124" spans="1:8" hidden="1" x14ac:dyDescent="0.3">
      <c r="A6124" s="1">
        <v>2023</v>
      </c>
      <c r="B6124" t="s">
        <v>37</v>
      </c>
      <c r="C6124" s="36" t="s">
        <v>18</v>
      </c>
      <c r="D6124" s="36" t="s">
        <v>85</v>
      </c>
      <c r="E6124" s="36" t="s">
        <v>45</v>
      </c>
      <c r="F6124" s="26">
        <v>2</v>
      </c>
      <c r="G6124" s="26">
        <v>91</v>
      </c>
      <c r="H6124" s="28">
        <v>2.1978021978000001E-2</v>
      </c>
    </row>
    <row r="6125" spans="1:8" hidden="1" x14ac:dyDescent="0.3">
      <c r="A6125" s="1">
        <v>2023</v>
      </c>
      <c r="B6125" t="s">
        <v>37</v>
      </c>
      <c r="C6125" s="36" t="s">
        <v>18</v>
      </c>
      <c r="D6125" s="36" t="s">
        <v>95</v>
      </c>
      <c r="E6125" s="36" t="s">
        <v>45</v>
      </c>
      <c r="F6125" s="26">
        <v>2</v>
      </c>
      <c r="G6125" s="26">
        <v>41</v>
      </c>
      <c r="H6125" s="28">
        <v>4.8780487804000003E-2</v>
      </c>
    </row>
    <row r="6126" spans="1:8" hidden="1" x14ac:dyDescent="0.3">
      <c r="A6126" s="1">
        <v>2023</v>
      </c>
      <c r="B6126" t="s">
        <v>37</v>
      </c>
      <c r="C6126" s="36" t="s">
        <v>18</v>
      </c>
      <c r="D6126" s="36" t="s">
        <v>87</v>
      </c>
      <c r="E6126" s="36" t="s">
        <v>45</v>
      </c>
      <c r="F6126" s="26">
        <v>3</v>
      </c>
      <c r="G6126" s="26">
        <v>41</v>
      </c>
      <c r="H6126" s="28">
        <v>7.3170731707000003E-2</v>
      </c>
    </row>
    <row r="6127" spans="1:8" hidden="1" x14ac:dyDescent="0.3">
      <c r="A6127" s="1">
        <v>2023</v>
      </c>
      <c r="B6127" t="s">
        <v>37</v>
      </c>
      <c r="C6127" s="36" t="s">
        <v>18</v>
      </c>
      <c r="D6127" s="36" t="s">
        <v>62</v>
      </c>
      <c r="E6127" s="36" t="s">
        <v>49</v>
      </c>
      <c r="F6127" s="26">
        <v>14</v>
      </c>
      <c r="G6127" s="26">
        <v>14</v>
      </c>
      <c r="H6127" s="28">
        <v>1</v>
      </c>
    </row>
    <row r="6128" spans="1:8" hidden="1" x14ac:dyDescent="0.3">
      <c r="A6128" s="1">
        <v>2023</v>
      </c>
      <c r="B6128" t="s">
        <v>37</v>
      </c>
      <c r="C6128" s="36" t="s">
        <v>18</v>
      </c>
      <c r="D6128" s="36" t="s">
        <v>67</v>
      </c>
      <c r="E6128" s="36" t="s">
        <v>49</v>
      </c>
      <c r="F6128" s="26">
        <v>12</v>
      </c>
      <c r="G6128" s="26">
        <v>12</v>
      </c>
      <c r="H6128" s="28">
        <v>1</v>
      </c>
    </row>
    <row r="6129" spans="1:8" hidden="1" x14ac:dyDescent="0.3">
      <c r="A6129" s="1">
        <v>2023</v>
      </c>
      <c r="B6129" t="s">
        <v>37</v>
      </c>
      <c r="C6129" s="36" t="s">
        <v>18</v>
      </c>
      <c r="D6129" s="36" t="s">
        <v>69</v>
      </c>
      <c r="E6129" s="36" t="s">
        <v>49</v>
      </c>
      <c r="F6129" s="26">
        <v>27</v>
      </c>
      <c r="G6129" s="26">
        <v>27</v>
      </c>
      <c r="H6129" s="28">
        <v>1</v>
      </c>
    </row>
    <row r="6130" spans="1:8" hidden="1" x14ac:dyDescent="0.3">
      <c r="A6130" s="1">
        <v>2023</v>
      </c>
      <c r="B6130" t="s">
        <v>37</v>
      </c>
      <c r="C6130" s="36" t="s">
        <v>18</v>
      </c>
      <c r="D6130" s="36" t="s">
        <v>71</v>
      </c>
      <c r="E6130" s="36" t="s">
        <v>49</v>
      </c>
      <c r="F6130" s="26">
        <v>76</v>
      </c>
      <c r="G6130" s="26">
        <v>76</v>
      </c>
      <c r="H6130" s="28">
        <v>1</v>
      </c>
    </row>
    <row r="6131" spans="1:8" hidden="1" x14ac:dyDescent="0.3">
      <c r="A6131" s="1">
        <v>2023</v>
      </c>
      <c r="B6131" t="s">
        <v>37</v>
      </c>
      <c r="C6131" s="36" t="s">
        <v>18</v>
      </c>
      <c r="D6131" s="36" t="s">
        <v>88</v>
      </c>
      <c r="E6131" s="36" t="s">
        <v>49</v>
      </c>
      <c r="F6131" s="26">
        <v>28</v>
      </c>
      <c r="G6131" s="26">
        <v>28</v>
      </c>
      <c r="H6131" s="28">
        <v>1</v>
      </c>
    </row>
    <row r="6132" spans="1:8" hidden="1" x14ac:dyDescent="0.3">
      <c r="A6132" s="1">
        <v>2023</v>
      </c>
      <c r="B6132" t="s">
        <v>37</v>
      </c>
      <c r="C6132" s="36" t="s">
        <v>18</v>
      </c>
      <c r="D6132" s="36" t="s">
        <v>72</v>
      </c>
      <c r="E6132" s="36" t="s">
        <v>49</v>
      </c>
      <c r="F6132" s="26">
        <v>78</v>
      </c>
      <c r="G6132" s="26">
        <v>78</v>
      </c>
      <c r="H6132" s="28">
        <v>1</v>
      </c>
    </row>
    <row r="6133" spans="1:8" hidden="1" x14ac:dyDescent="0.3">
      <c r="A6133" s="1">
        <v>2023</v>
      </c>
      <c r="B6133" t="s">
        <v>37</v>
      </c>
      <c r="C6133" s="36" t="s">
        <v>18</v>
      </c>
      <c r="D6133" s="36" t="s">
        <v>75</v>
      </c>
      <c r="E6133" s="36" t="s">
        <v>49</v>
      </c>
      <c r="F6133" s="26">
        <v>18</v>
      </c>
      <c r="G6133" s="26">
        <v>18</v>
      </c>
      <c r="H6133" s="28">
        <v>1</v>
      </c>
    </row>
    <row r="6134" spans="1:8" hidden="1" x14ac:dyDescent="0.3">
      <c r="A6134" s="1">
        <v>2023</v>
      </c>
      <c r="B6134" t="s">
        <v>37</v>
      </c>
      <c r="C6134" s="36" t="s">
        <v>18</v>
      </c>
      <c r="D6134" s="36" t="s">
        <v>76</v>
      </c>
      <c r="E6134" s="36" t="s">
        <v>49</v>
      </c>
      <c r="F6134" s="26">
        <v>11</v>
      </c>
      <c r="G6134" s="26">
        <v>11</v>
      </c>
      <c r="H6134" s="28">
        <v>1</v>
      </c>
    </row>
    <row r="6135" spans="1:8" hidden="1" x14ac:dyDescent="0.3">
      <c r="A6135" s="1">
        <v>2023</v>
      </c>
      <c r="B6135" t="s">
        <v>37</v>
      </c>
      <c r="C6135" s="36" t="s">
        <v>18</v>
      </c>
      <c r="D6135" s="36" t="s">
        <v>90</v>
      </c>
      <c r="E6135" s="36" t="s">
        <v>49</v>
      </c>
      <c r="F6135" s="26">
        <v>15</v>
      </c>
      <c r="G6135" s="26">
        <v>15</v>
      </c>
      <c r="H6135" s="28">
        <v>1</v>
      </c>
    </row>
    <row r="6136" spans="1:8" hidden="1" x14ac:dyDescent="0.3">
      <c r="A6136" s="1">
        <v>2023</v>
      </c>
      <c r="B6136" t="s">
        <v>37</v>
      </c>
      <c r="C6136" s="36" t="s">
        <v>18</v>
      </c>
      <c r="D6136" s="36" t="s">
        <v>79</v>
      </c>
      <c r="E6136" s="36" t="s">
        <v>49</v>
      </c>
      <c r="F6136" s="26">
        <v>260</v>
      </c>
      <c r="G6136" s="26">
        <v>260</v>
      </c>
      <c r="H6136" s="28">
        <v>1</v>
      </c>
    </row>
    <row r="6137" spans="1:8" hidden="1" x14ac:dyDescent="0.3">
      <c r="A6137" s="1">
        <v>2023</v>
      </c>
      <c r="B6137" t="s">
        <v>37</v>
      </c>
      <c r="C6137" s="36" t="s">
        <v>18</v>
      </c>
      <c r="D6137" s="36" t="s">
        <v>81</v>
      </c>
      <c r="E6137" s="36" t="s">
        <v>49</v>
      </c>
      <c r="F6137" s="26">
        <v>44</v>
      </c>
      <c r="G6137" s="26">
        <v>44</v>
      </c>
      <c r="H6137" s="28">
        <v>1</v>
      </c>
    </row>
    <row r="6138" spans="1:8" hidden="1" x14ac:dyDescent="0.3">
      <c r="A6138" s="1">
        <v>2023</v>
      </c>
      <c r="B6138" t="s">
        <v>37</v>
      </c>
      <c r="C6138" s="36" t="s">
        <v>18</v>
      </c>
      <c r="D6138" s="36" t="s">
        <v>82</v>
      </c>
      <c r="E6138" s="36" t="s">
        <v>49</v>
      </c>
      <c r="F6138" s="26">
        <v>72</v>
      </c>
      <c r="G6138" s="26">
        <v>72</v>
      </c>
      <c r="H6138" s="28">
        <v>1</v>
      </c>
    </row>
    <row r="6139" spans="1:8" hidden="1" x14ac:dyDescent="0.3">
      <c r="A6139" s="1">
        <v>2023</v>
      </c>
      <c r="B6139" t="s">
        <v>37</v>
      </c>
      <c r="C6139" s="36" t="s">
        <v>18</v>
      </c>
      <c r="D6139" s="36" t="s">
        <v>83</v>
      </c>
      <c r="E6139" s="36" t="s">
        <v>49</v>
      </c>
      <c r="F6139" s="26">
        <v>10</v>
      </c>
      <c r="G6139" s="26">
        <v>10</v>
      </c>
      <c r="H6139" s="28">
        <v>1</v>
      </c>
    </row>
    <row r="6140" spans="1:8" hidden="1" x14ac:dyDescent="0.3">
      <c r="A6140" s="1">
        <v>2023</v>
      </c>
      <c r="B6140" t="s">
        <v>37</v>
      </c>
      <c r="C6140" s="36" t="s">
        <v>18</v>
      </c>
      <c r="D6140" s="36" t="s">
        <v>70</v>
      </c>
      <c r="E6140" s="36" t="s">
        <v>50</v>
      </c>
      <c r="F6140" s="26">
        <v>1</v>
      </c>
      <c r="G6140" s="26">
        <v>20</v>
      </c>
      <c r="H6140" s="28">
        <v>0.05</v>
      </c>
    </row>
    <row r="6141" spans="1:8" hidden="1" x14ac:dyDescent="0.3">
      <c r="A6141" s="1">
        <v>2023</v>
      </c>
      <c r="B6141" t="s">
        <v>37</v>
      </c>
      <c r="C6141" s="36" t="s">
        <v>18</v>
      </c>
      <c r="D6141" s="36" t="s">
        <v>71</v>
      </c>
      <c r="E6141" s="36" t="s">
        <v>50</v>
      </c>
      <c r="F6141" s="26">
        <v>14</v>
      </c>
      <c r="G6141" s="26">
        <v>16</v>
      </c>
      <c r="H6141" s="28">
        <v>0.875</v>
      </c>
    </row>
    <row r="6142" spans="1:8" hidden="1" x14ac:dyDescent="0.3">
      <c r="A6142" s="1">
        <v>2023</v>
      </c>
      <c r="B6142" t="s">
        <v>37</v>
      </c>
      <c r="C6142" s="36" t="s">
        <v>18</v>
      </c>
      <c r="D6142" s="36" t="s">
        <v>76</v>
      </c>
      <c r="E6142" s="36" t="s">
        <v>50</v>
      </c>
      <c r="F6142" s="26">
        <v>1</v>
      </c>
      <c r="G6142" s="26">
        <v>24</v>
      </c>
      <c r="H6142" s="28">
        <v>4.1666666666000003E-2</v>
      </c>
    </row>
    <row r="6143" spans="1:8" hidden="1" x14ac:dyDescent="0.3">
      <c r="A6143" s="1">
        <v>2023</v>
      </c>
      <c r="B6143" t="s">
        <v>37</v>
      </c>
      <c r="C6143" s="36" t="s">
        <v>18</v>
      </c>
      <c r="D6143" s="36" t="s">
        <v>79</v>
      </c>
      <c r="E6143" s="36" t="s">
        <v>50</v>
      </c>
      <c r="F6143" s="26">
        <v>36</v>
      </c>
      <c r="G6143" s="26">
        <v>41</v>
      </c>
      <c r="H6143" s="28">
        <v>0.87804878048699997</v>
      </c>
    </row>
    <row r="6144" spans="1:8" hidden="1" x14ac:dyDescent="0.3">
      <c r="A6144" s="1">
        <v>2023</v>
      </c>
      <c r="B6144" t="s">
        <v>37</v>
      </c>
      <c r="C6144" s="36" t="s">
        <v>18</v>
      </c>
      <c r="D6144" s="36" t="s">
        <v>82</v>
      </c>
      <c r="E6144" s="36" t="s">
        <v>50</v>
      </c>
      <c r="F6144" s="26">
        <v>2</v>
      </c>
      <c r="G6144" s="26">
        <v>119</v>
      </c>
      <c r="H6144" s="28">
        <v>1.6806722688999999E-2</v>
      </c>
    </row>
    <row r="6145" spans="1:8" hidden="1" x14ac:dyDescent="0.3">
      <c r="A6145" s="1">
        <v>2023</v>
      </c>
      <c r="B6145" t="s">
        <v>37</v>
      </c>
      <c r="C6145" s="36" t="s">
        <v>18</v>
      </c>
      <c r="D6145" s="36" t="s">
        <v>83</v>
      </c>
      <c r="E6145" s="36" t="s">
        <v>50</v>
      </c>
      <c r="F6145" s="26">
        <v>0</v>
      </c>
      <c r="G6145" s="26">
        <v>13</v>
      </c>
      <c r="H6145" s="28">
        <v>0</v>
      </c>
    </row>
    <row r="6146" spans="1:8" hidden="1" x14ac:dyDescent="0.3">
      <c r="A6146" s="1">
        <v>2023</v>
      </c>
      <c r="B6146" t="s">
        <v>37</v>
      </c>
      <c r="C6146" s="36" t="s">
        <v>18</v>
      </c>
      <c r="D6146" s="36" t="s">
        <v>85</v>
      </c>
      <c r="E6146" s="36" t="s">
        <v>50</v>
      </c>
      <c r="F6146" s="26">
        <v>0</v>
      </c>
      <c r="G6146" s="26">
        <v>17</v>
      </c>
      <c r="H6146" s="28">
        <v>0</v>
      </c>
    </row>
    <row r="6147" spans="1:8" hidden="1" x14ac:dyDescent="0.3">
      <c r="A6147" s="1">
        <v>2023</v>
      </c>
      <c r="B6147" t="s">
        <v>37</v>
      </c>
      <c r="C6147" s="36" t="s">
        <v>18</v>
      </c>
      <c r="D6147" s="36" t="s">
        <v>82</v>
      </c>
      <c r="E6147" s="36" t="s">
        <v>54</v>
      </c>
      <c r="F6147" s="26">
        <v>0</v>
      </c>
      <c r="G6147" s="26">
        <v>20</v>
      </c>
      <c r="H6147" s="28">
        <v>0</v>
      </c>
    </row>
    <row r="6148" spans="1:8" hidden="1" x14ac:dyDescent="0.3">
      <c r="A6148" s="1">
        <v>2023</v>
      </c>
      <c r="B6148" t="s">
        <v>38</v>
      </c>
      <c r="C6148" t="s">
        <v>15</v>
      </c>
      <c r="D6148" s="36" t="s">
        <v>62</v>
      </c>
      <c r="E6148" s="36" t="s">
        <v>46</v>
      </c>
      <c r="F6148" s="37">
        <v>13</v>
      </c>
      <c r="G6148" s="37">
        <v>13</v>
      </c>
      <c r="H6148" s="28">
        <v>1</v>
      </c>
    </row>
    <row r="6149" spans="1:8" hidden="1" x14ac:dyDescent="0.3">
      <c r="A6149" s="1">
        <v>2023</v>
      </c>
      <c r="B6149" t="s">
        <v>38</v>
      </c>
      <c r="C6149" t="s">
        <v>15</v>
      </c>
      <c r="D6149" s="36" t="s">
        <v>63</v>
      </c>
      <c r="E6149" s="36" t="s">
        <v>48</v>
      </c>
      <c r="F6149" s="37">
        <v>21</v>
      </c>
      <c r="G6149" s="37">
        <v>21</v>
      </c>
      <c r="H6149" s="28">
        <v>1</v>
      </c>
    </row>
    <row r="6150" spans="1:8" hidden="1" x14ac:dyDescent="0.3">
      <c r="A6150" s="1">
        <v>2023</v>
      </c>
      <c r="B6150" t="s">
        <v>38</v>
      </c>
      <c r="C6150" t="s">
        <v>15</v>
      </c>
      <c r="D6150" s="36" t="s">
        <v>65</v>
      </c>
      <c r="E6150" s="36" t="s">
        <v>48</v>
      </c>
      <c r="F6150" s="37">
        <v>18</v>
      </c>
      <c r="G6150" s="37">
        <v>18</v>
      </c>
      <c r="H6150" s="28">
        <v>1</v>
      </c>
    </row>
    <row r="6151" spans="1:8" hidden="1" x14ac:dyDescent="0.3">
      <c r="A6151" s="1">
        <v>2023</v>
      </c>
      <c r="B6151" t="s">
        <v>38</v>
      </c>
      <c r="C6151" t="s">
        <v>15</v>
      </c>
      <c r="D6151" s="36" t="s">
        <v>69</v>
      </c>
      <c r="E6151" s="36" t="s">
        <v>46</v>
      </c>
      <c r="F6151" s="37">
        <v>18</v>
      </c>
      <c r="G6151" s="37">
        <v>18</v>
      </c>
      <c r="H6151" s="28">
        <v>1</v>
      </c>
    </row>
    <row r="6152" spans="1:8" hidden="1" x14ac:dyDescent="0.3">
      <c r="A6152" s="1">
        <v>2023</v>
      </c>
      <c r="B6152" t="s">
        <v>38</v>
      </c>
      <c r="C6152" t="s">
        <v>15</v>
      </c>
      <c r="D6152" s="36" t="s">
        <v>71</v>
      </c>
      <c r="E6152" s="36" t="s">
        <v>48</v>
      </c>
      <c r="F6152" s="37">
        <v>12</v>
      </c>
      <c r="G6152" s="37">
        <v>12</v>
      </c>
      <c r="H6152" s="28">
        <v>1</v>
      </c>
    </row>
    <row r="6153" spans="1:8" hidden="1" x14ac:dyDescent="0.3">
      <c r="A6153" s="1">
        <v>2023</v>
      </c>
      <c r="B6153" t="s">
        <v>38</v>
      </c>
      <c r="C6153" t="s">
        <v>15</v>
      </c>
      <c r="D6153" s="36" t="s">
        <v>71</v>
      </c>
      <c r="E6153" s="36" t="s">
        <v>46</v>
      </c>
      <c r="F6153" s="37">
        <v>31</v>
      </c>
      <c r="G6153" s="37">
        <v>31</v>
      </c>
      <c r="H6153" s="28">
        <v>1</v>
      </c>
    </row>
    <row r="6154" spans="1:8" hidden="1" x14ac:dyDescent="0.3">
      <c r="A6154" s="1">
        <v>2023</v>
      </c>
      <c r="B6154" t="s">
        <v>38</v>
      </c>
      <c r="C6154" t="s">
        <v>15</v>
      </c>
      <c r="D6154" s="36" t="s">
        <v>72</v>
      </c>
      <c r="E6154" s="36" t="s">
        <v>48</v>
      </c>
      <c r="F6154" s="37">
        <v>17</v>
      </c>
      <c r="G6154" s="37">
        <v>17</v>
      </c>
      <c r="H6154" s="28">
        <v>1</v>
      </c>
    </row>
    <row r="6155" spans="1:8" hidden="1" x14ac:dyDescent="0.3">
      <c r="A6155" s="1">
        <v>2023</v>
      </c>
      <c r="B6155" t="s">
        <v>38</v>
      </c>
      <c r="C6155" t="s">
        <v>15</v>
      </c>
      <c r="D6155" s="36" t="s">
        <v>89</v>
      </c>
      <c r="E6155" s="36" t="s">
        <v>48</v>
      </c>
      <c r="F6155" s="37">
        <v>13</v>
      </c>
      <c r="G6155" s="37">
        <v>13</v>
      </c>
      <c r="H6155" s="28">
        <v>1</v>
      </c>
    </row>
    <row r="6156" spans="1:8" hidden="1" x14ac:dyDescent="0.3">
      <c r="A6156" s="1">
        <v>2023</v>
      </c>
      <c r="B6156" t="s">
        <v>38</v>
      </c>
      <c r="C6156" t="s">
        <v>15</v>
      </c>
      <c r="D6156" s="36" t="s">
        <v>91</v>
      </c>
      <c r="E6156" s="36" t="s">
        <v>48</v>
      </c>
      <c r="F6156" s="37">
        <v>15</v>
      </c>
      <c r="G6156" s="37">
        <v>15</v>
      </c>
      <c r="H6156" s="28">
        <v>1</v>
      </c>
    </row>
    <row r="6157" spans="1:8" hidden="1" x14ac:dyDescent="0.3">
      <c r="A6157" s="1">
        <v>2023</v>
      </c>
      <c r="B6157" t="s">
        <v>38</v>
      </c>
      <c r="C6157" t="s">
        <v>15</v>
      </c>
      <c r="D6157" s="36" t="s">
        <v>79</v>
      </c>
      <c r="E6157" s="36" t="s">
        <v>48</v>
      </c>
      <c r="F6157" s="37">
        <v>12</v>
      </c>
      <c r="G6157" s="37">
        <v>12</v>
      </c>
      <c r="H6157" s="28">
        <v>1</v>
      </c>
    </row>
    <row r="6158" spans="1:8" hidden="1" x14ac:dyDescent="0.3">
      <c r="A6158" s="1">
        <v>2023</v>
      </c>
      <c r="B6158" t="s">
        <v>38</v>
      </c>
      <c r="C6158" t="s">
        <v>15</v>
      </c>
      <c r="D6158" s="36" t="s">
        <v>79</v>
      </c>
      <c r="E6158" s="36" t="s">
        <v>46</v>
      </c>
      <c r="F6158" s="37">
        <v>20</v>
      </c>
      <c r="G6158" s="37">
        <v>20</v>
      </c>
      <c r="H6158" s="28">
        <v>1</v>
      </c>
    </row>
    <row r="6159" spans="1:8" hidden="1" x14ac:dyDescent="0.3">
      <c r="A6159" s="1">
        <v>2023</v>
      </c>
      <c r="B6159" t="s">
        <v>38</v>
      </c>
      <c r="C6159" t="s">
        <v>15</v>
      </c>
      <c r="D6159" s="36" t="s">
        <v>80</v>
      </c>
      <c r="E6159" s="36" t="s">
        <v>46</v>
      </c>
      <c r="F6159" s="37">
        <v>11</v>
      </c>
      <c r="G6159" s="37">
        <v>11</v>
      </c>
      <c r="H6159" s="28">
        <v>1</v>
      </c>
    </row>
    <row r="6160" spans="1:8" hidden="1" x14ac:dyDescent="0.3">
      <c r="A6160" s="1">
        <v>2023</v>
      </c>
      <c r="B6160" t="s">
        <v>38</v>
      </c>
      <c r="C6160" t="s">
        <v>15</v>
      </c>
      <c r="D6160" s="36" t="s">
        <v>82</v>
      </c>
      <c r="E6160" s="36" t="s">
        <v>46</v>
      </c>
      <c r="F6160" s="37">
        <v>13</v>
      </c>
      <c r="G6160" s="37">
        <v>13</v>
      </c>
      <c r="H6160" s="28">
        <v>1</v>
      </c>
    </row>
    <row r="6161" spans="1:8" hidden="1" x14ac:dyDescent="0.3">
      <c r="A6161" s="1">
        <v>2023</v>
      </c>
      <c r="B6161" t="s">
        <v>38</v>
      </c>
      <c r="C6161" t="s">
        <v>15</v>
      </c>
      <c r="D6161" s="36" t="s">
        <v>92</v>
      </c>
      <c r="E6161" s="36" t="s">
        <v>46</v>
      </c>
      <c r="F6161" s="37">
        <v>24</v>
      </c>
      <c r="G6161" s="37">
        <v>24</v>
      </c>
      <c r="H6161" s="28">
        <v>1</v>
      </c>
    </row>
    <row r="6162" spans="1:8" hidden="1" x14ac:dyDescent="0.3">
      <c r="A6162" s="1">
        <v>2023</v>
      </c>
      <c r="B6162" t="s">
        <v>38</v>
      </c>
      <c r="C6162" t="s">
        <v>15</v>
      </c>
      <c r="D6162" s="36" t="s">
        <v>83</v>
      </c>
      <c r="E6162" s="36" t="s">
        <v>48</v>
      </c>
      <c r="F6162" s="37">
        <v>14</v>
      </c>
      <c r="G6162" s="37">
        <v>14</v>
      </c>
      <c r="H6162" s="28">
        <v>1</v>
      </c>
    </row>
    <row r="6163" spans="1:8" hidden="1" x14ac:dyDescent="0.3">
      <c r="A6163" s="1">
        <v>2023</v>
      </c>
      <c r="B6163" t="s">
        <v>38</v>
      </c>
      <c r="C6163" t="s">
        <v>15</v>
      </c>
      <c r="D6163" s="36" t="s">
        <v>84</v>
      </c>
      <c r="E6163" s="36" t="s">
        <v>48</v>
      </c>
      <c r="F6163" s="37">
        <v>35</v>
      </c>
      <c r="G6163" s="37">
        <v>35</v>
      </c>
      <c r="H6163" s="28">
        <v>1</v>
      </c>
    </row>
    <row r="6164" spans="1:8" hidden="1" x14ac:dyDescent="0.3">
      <c r="A6164" s="1">
        <v>2023</v>
      </c>
      <c r="B6164" t="s">
        <v>38</v>
      </c>
      <c r="C6164" t="s">
        <v>15</v>
      </c>
      <c r="D6164" s="36" t="s">
        <v>85</v>
      </c>
      <c r="E6164" s="36" t="s">
        <v>48</v>
      </c>
      <c r="F6164" s="37">
        <v>12</v>
      </c>
      <c r="G6164" s="37">
        <v>12</v>
      </c>
      <c r="H6164" s="28">
        <v>1</v>
      </c>
    </row>
    <row r="6165" spans="1:8" hidden="1" x14ac:dyDescent="0.3">
      <c r="A6165" s="1">
        <v>2023</v>
      </c>
      <c r="B6165" t="s">
        <v>38</v>
      </c>
      <c r="C6165" t="s">
        <v>15</v>
      </c>
      <c r="D6165" s="36" t="s">
        <v>86</v>
      </c>
      <c r="E6165" s="36" t="s">
        <v>46</v>
      </c>
      <c r="F6165" s="37">
        <v>13</v>
      </c>
      <c r="G6165" s="37">
        <v>13</v>
      </c>
      <c r="H6165" s="28">
        <v>1</v>
      </c>
    </row>
    <row r="6166" spans="1:8" hidden="1" x14ac:dyDescent="0.3">
      <c r="A6166" s="1">
        <v>2023</v>
      </c>
      <c r="B6166" t="s">
        <v>38</v>
      </c>
      <c r="C6166" t="s">
        <v>15</v>
      </c>
      <c r="D6166" s="36" t="s">
        <v>103</v>
      </c>
      <c r="E6166" s="36" t="s">
        <v>46</v>
      </c>
      <c r="F6166" s="37">
        <v>27</v>
      </c>
      <c r="G6166" s="37">
        <v>27</v>
      </c>
      <c r="H6166" s="28">
        <v>1</v>
      </c>
    </row>
    <row r="6167" spans="1:8" hidden="1" x14ac:dyDescent="0.3">
      <c r="A6167" s="1">
        <v>2023</v>
      </c>
      <c r="B6167" t="s">
        <v>38</v>
      </c>
      <c r="C6167" t="s">
        <v>15</v>
      </c>
      <c r="D6167" s="36" t="s">
        <v>95</v>
      </c>
      <c r="E6167" s="36" t="s">
        <v>46</v>
      </c>
      <c r="F6167" s="37">
        <v>22</v>
      </c>
      <c r="G6167" s="37">
        <v>22</v>
      </c>
      <c r="H6167" s="28">
        <v>1</v>
      </c>
    </row>
    <row r="6168" spans="1:8" hidden="1" x14ac:dyDescent="0.3">
      <c r="A6168" s="1">
        <v>2023</v>
      </c>
      <c r="B6168" t="s">
        <v>38</v>
      </c>
      <c r="C6168" t="s">
        <v>15</v>
      </c>
      <c r="D6168" s="36" t="s">
        <v>87</v>
      </c>
      <c r="E6168" s="36" t="s">
        <v>46</v>
      </c>
      <c r="F6168" s="37">
        <v>11</v>
      </c>
      <c r="G6168" s="37">
        <v>11</v>
      </c>
      <c r="H6168" s="28">
        <v>1</v>
      </c>
    </row>
    <row r="6169" spans="1:8" hidden="1" x14ac:dyDescent="0.3">
      <c r="A6169" s="1">
        <v>2023</v>
      </c>
      <c r="B6169" t="s">
        <v>38</v>
      </c>
      <c r="C6169" t="s">
        <v>15</v>
      </c>
      <c r="D6169" s="36" t="s">
        <v>63</v>
      </c>
      <c r="E6169" s="36" t="s">
        <v>52</v>
      </c>
      <c r="F6169" s="37">
        <v>16</v>
      </c>
      <c r="G6169" s="37">
        <v>16</v>
      </c>
      <c r="H6169" s="28">
        <v>1</v>
      </c>
    </row>
    <row r="6170" spans="1:8" hidden="1" x14ac:dyDescent="0.3">
      <c r="A6170" s="1">
        <v>2023</v>
      </c>
      <c r="B6170" t="s">
        <v>38</v>
      </c>
      <c r="C6170" t="s">
        <v>15</v>
      </c>
      <c r="D6170" s="36" t="s">
        <v>65</v>
      </c>
      <c r="E6170" s="36" t="s">
        <v>52</v>
      </c>
      <c r="F6170" s="37">
        <v>10</v>
      </c>
      <c r="G6170" s="37">
        <v>10</v>
      </c>
      <c r="H6170" s="28">
        <v>1</v>
      </c>
    </row>
    <row r="6171" spans="1:8" hidden="1" x14ac:dyDescent="0.3">
      <c r="A6171" s="1">
        <v>2023</v>
      </c>
      <c r="B6171" t="s">
        <v>38</v>
      </c>
      <c r="C6171" t="s">
        <v>15</v>
      </c>
      <c r="D6171" s="36" t="s">
        <v>67</v>
      </c>
      <c r="E6171" s="36" t="s">
        <v>43</v>
      </c>
      <c r="F6171" s="37">
        <v>17</v>
      </c>
      <c r="G6171" s="37">
        <v>18</v>
      </c>
      <c r="H6171" s="28">
        <v>0.944444444444</v>
      </c>
    </row>
    <row r="6172" spans="1:8" hidden="1" x14ac:dyDescent="0.3">
      <c r="A6172" s="1">
        <v>2023</v>
      </c>
      <c r="B6172" t="s">
        <v>38</v>
      </c>
      <c r="C6172" t="s">
        <v>15</v>
      </c>
      <c r="D6172" s="36" t="s">
        <v>67</v>
      </c>
      <c r="E6172" s="36" t="s">
        <v>52</v>
      </c>
      <c r="F6172" s="37">
        <v>18</v>
      </c>
      <c r="G6172" s="37">
        <v>18</v>
      </c>
      <c r="H6172" s="28">
        <v>1</v>
      </c>
    </row>
    <row r="6173" spans="1:8" hidden="1" x14ac:dyDescent="0.3">
      <c r="A6173" s="1">
        <v>2023</v>
      </c>
      <c r="B6173" t="s">
        <v>38</v>
      </c>
      <c r="C6173" t="s">
        <v>15</v>
      </c>
      <c r="D6173" s="36" t="s">
        <v>68</v>
      </c>
      <c r="E6173" s="36" t="s">
        <v>43</v>
      </c>
      <c r="F6173" s="37">
        <v>10</v>
      </c>
      <c r="G6173" s="37">
        <v>10</v>
      </c>
      <c r="H6173" s="28">
        <v>1</v>
      </c>
    </row>
    <row r="6174" spans="1:8" hidden="1" x14ac:dyDescent="0.3">
      <c r="A6174" s="1">
        <v>2023</v>
      </c>
      <c r="B6174" t="s">
        <v>38</v>
      </c>
      <c r="C6174" t="s">
        <v>15</v>
      </c>
      <c r="D6174" s="36" t="s">
        <v>69</v>
      </c>
      <c r="E6174" s="36" t="s">
        <v>43</v>
      </c>
      <c r="F6174" s="37">
        <v>76</v>
      </c>
      <c r="G6174" s="37">
        <v>76</v>
      </c>
      <c r="H6174" s="28">
        <v>1</v>
      </c>
    </row>
    <row r="6175" spans="1:8" hidden="1" x14ac:dyDescent="0.3">
      <c r="A6175" s="1">
        <v>2023</v>
      </c>
      <c r="B6175" t="s">
        <v>38</v>
      </c>
      <c r="C6175" t="s">
        <v>15</v>
      </c>
      <c r="D6175" s="36" t="s">
        <v>70</v>
      </c>
      <c r="E6175" s="36" t="s">
        <v>43</v>
      </c>
      <c r="F6175" s="37">
        <v>45</v>
      </c>
      <c r="G6175" s="37">
        <v>45</v>
      </c>
      <c r="H6175" s="28">
        <v>1</v>
      </c>
    </row>
    <row r="6176" spans="1:8" hidden="1" x14ac:dyDescent="0.3">
      <c r="A6176" s="1">
        <v>2023</v>
      </c>
      <c r="B6176" t="s">
        <v>38</v>
      </c>
      <c r="C6176" t="s">
        <v>15</v>
      </c>
      <c r="D6176" s="36" t="s">
        <v>71</v>
      </c>
      <c r="E6176" s="36" t="s">
        <v>43</v>
      </c>
      <c r="F6176" s="37">
        <v>17</v>
      </c>
      <c r="G6176" s="37">
        <v>17</v>
      </c>
      <c r="H6176" s="28">
        <v>1</v>
      </c>
    </row>
    <row r="6177" spans="1:8" hidden="1" x14ac:dyDescent="0.3">
      <c r="A6177" s="1">
        <v>2023</v>
      </c>
      <c r="B6177" t="s">
        <v>38</v>
      </c>
      <c r="C6177" t="s">
        <v>15</v>
      </c>
      <c r="D6177" s="36" t="s">
        <v>71</v>
      </c>
      <c r="E6177" s="36" t="s">
        <v>52</v>
      </c>
      <c r="F6177" s="37">
        <v>18</v>
      </c>
      <c r="G6177" s="37">
        <v>18</v>
      </c>
      <c r="H6177" s="28">
        <v>1</v>
      </c>
    </row>
    <row r="6178" spans="1:8" hidden="1" x14ac:dyDescent="0.3">
      <c r="A6178" s="1">
        <v>2023</v>
      </c>
      <c r="B6178" t="s">
        <v>38</v>
      </c>
      <c r="C6178" t="s">
        <v>15</v>
      </c>
      <c r="D6178" s="36" t="s">
        <v>72</v>
      </c>
      <c r="E6178" s="36" t="s">
        <v>52</v>
      </c>
      <c r="F6178" s="37">
        <v>17</v>
      </c>
      <c r="G6178" s="37">
        <v>17</v>
      </c>
      <c r="H6178" s="28">
        <v>1</v>
      </c>
    </row>
    <row r="6179" spans="1:8" hidden="1" x14ac:dyDescent="0.3">
      <c r="A6179" s="1">
        <v>2023</v>
      </c>
      <c r="B6179" t="s">
        <v>38</v>
      </c>
      <c r="C6179" t="s">
        <v>15</v>
      </c>
      <c r="D6179" s="36" t="s">
        <v>76</v>
      </c>
      <c r="E6179" s="36" t="s">
        <v>43</v>
      </c>
      <c r="F6179" s="37">
        <v>21</v>
      </c>
      <c r="G6179" s="37">
        <v>21</v>
      </c>
      <c r="H6179" s="28">
        <v>1</v>
      </c>
    </row>
    <row r="6180" spans="1:8" hidden="1" x14ac:dyDescent="0.3">
      <c r="A6180" s="1">
        <v>2023</v>
      </c>
      <c r="B6180" t="s">
        <v>38</v>
      </c>
      <c r="C6180" t="s">
        <v>15</v>
      </c>
      <c r="D6180" s="36" t="s">
        <v>91</v>
      </c>
      <c r="E6180" s="36" t="s">
        <v>52</v>
      </c>
      <c r="F6180" s="37">
        <v>13</v>
      </c>
      <c r="G6180" s="37">
        <v>13</v>
      </c>
      <c r="H6180" s="28">
        <v>1</v>
      </c>
    </row>
    <row r="6181" spans="1:8" hidden="1" x14ac:dyDescent="0.3">
      <c r="A6181" s="1">
        <v>2023</v>
      </c>
      <c r="B6181" t="s">
        <v>38</v>
      </c>
      <c r="C6181" t="s">
        <v>15</v>
      </c>
      <c r="D6181" s="36" t="s">
        <v>79</v>
      </c>
      <c r="E6181" s="36" t="s">
        <v>52</v>
      </c>
      <c r="F6181" s="37">
        <v>22</v>
      </c>
      <c r="G6181" s="37">
        <v>22</v>
      </c>
      <c r="H6181" s="28">
        <v>1</v>
      </c>
    </row>
    <row r="6182" spans="1:8" hidden="1" x14ac:dyDescent="0.3">
      <c r="A6182" s="1">
        <v>2023</v>
      </c>
      <c r="B6182" t="s">
        <v>38</v>
      </c>
      <c r="C6182" t="s">
        <v>15</v>
      </c>
      <c r="D6182" s="36" t="s">
        <v>80</v>
      </c>
      <c r="E6182" s="36" t="s">
        <v>52</v>
      </c>
      <c r="F6182" s="37">
        <v>12</v>
      </c>
      <c r="G6182" s="37">
        <v>12</v>
      </c>
      <c r="H6182" s="28">
        <v>1</v>
      </c>
    </row>
    <row r="6183" spans="1:8" hidden="1" x14ac:dyDescent="0.3">
      <c r="A6183" s="1">
        <v>2023</v>
      </c>
      <c r="B6183" t="s">
        <v>38</v>
      </c>
      <c r="C6183" t="s">
        <v>15</v>
      </c>
      <c r="D6183" s="36" t="s">
        <v>92</v>
      </c>
      <c r="E6183" s="36" t="s">
        <v>52</v>
      </c>
      <c r="F6183" s="37">
        <v>14</v>
      </c>
      <c r="G6183" s="37">
        <v>14</v>
      </c>
      <c r="H6183" s="28">
        <v>1</v>
      </c>
    </row>
    <row r="6184" spans="1:8" hidden="1" x14ac:dyDescent="0.3">
      <c r="A6184" s="1">
        <v>2023</v>
      </c>
      <c r="B6184" t="s">
        <v>38</v>
      </c>
      <c r="C6184" t="s">
        <v>15</v>
      </c>
      <c r="D6184" s="36" t="s">
        <v>83</v>
      </c>
      <c r="E6184" s="36" t="s">
        <v>43</v>
      </c>
      <c r="F6184" s="37">
        <v>31</v>
      </c>
      <c r="G6184" s="37">
        <v>31</v>
      </c>
      <c r="H6184" s="28">
        <v>1</v>
      </c>
    </row>
    <row r="6185" spans="1:8" hidden="1" x14ac:dyDescent="0.3">
      <c r="A6185" s="1">
        <v>2023</v>
      </c>
      <c r="B6185" t="s">
        <v>38</v>
      </c>
      <c r="C6185" t="s">
        <v>15</v>
      </c>
      <c r="D6185" s="36" t="s">
        <v>84</v>
      </c>
      <c r="E6185" s="36" t="s">
        <v>43</v>
      </c>
      <c r="F6185" s="37">
        <v>11</v>
      </c>
      <c r="G6185" s="37">
        <v>11</v>
      </c>
      <c r="H6185" s="28">
        <v>1</v>
      </c>
    </row>
    <row r="6186" spans="1:8" hidden="1" x14ac:dyDescent="0.3">
      <c r="A6186" s="1">
        <v>2023</v>
      </c>
      <c r="B6186" t="s">
        <v>38</v>
      </c>
      <c r="C6186" t="s">
        <v>15</v>
      </c>
      <c r="D6186" s="36" t="s">
        <v>84</v>
      </c>
      <c r="E6186" s="36" t="s">
        <v>52</v>
      </c>
      <c r="F6186" s="37">
        <v>53</v>
      </c>
      <c r="G6186" s="37">
        <v>53</v>
      </c>
      <c r="H6186" s="28">
        <v>1</v>
      </c>
    </row>
    <row r="6187" spans="1:8" hidden="1" x14ac:dyDescent="0.3">
      <c r="A6187" s="1">
        <v>2023</v>
      </c>
      <c r="B6187" t="s">
        <v>38</v>
      </c>
      <c r="C6187" t="s">
        <v>15</v>
      </c>
      <c r="D6187" s="36" t="s">
        <v>85</v>
      </c>
      <c r="E6187" s="36" t="s">
        <v>52</v>
      </c>
      <c r="F6187" s="37">
        <v>59</v>
      </c>
      <c r="G6187" s="37">
        <v>59</v>
      </c>
      <c r="H6187" s="28">
        <v>1</v>
      </c>
    </row>
    <row r="6188" spans="1:8" hidden="1" x14ac:dyDescent="0.3">
      <c r="A6188" s="1">
        <v>2023</v>
      </c>
      <c r="B6188" t="s">
        <v>38</v>
      </c>
      <c r="C6188" t="s">
        <v>15</v>
      </c>
      <c r="D6188" s="36" t="s">
        <v>86</v>
      </c>
      <c r="E6188" s="36" t="s">
        <v>52</v>
      </c>
      <c r="F6188" s="37">
        <v>10</v>
      </c>
      <c r="G6188" s="37">
        <v>10</v>
      </c>
      <c r="H6188" s="28">
        <v>1</v>
      </c>
    </row>
    <row r="6189" spans="1:8" hidden="1" x14ac:dyDescent="0.3">
      <c r="A6189" s="1">
        <v>2023</v>
      </c>
      <c r="B6189" t="s">
        <v>38</v>
      </c>
      <c r="C6189" t="s">
        <v>15</v>
      </c>
      <c r="D6189" s="36" t="s">
        <v>103</v>
      </c>
      <c r="E6189" s="36" t="s">
        <v>52</v>
      </c>
      <c r="F6189" s="37">
        <v>15</v>
      </c>
      <c r="G6189" s="37">
        <v>15</v>
      </c>
      <c r="H6189" s="28">
        <v>1</v>
      </c>
    </row>
    <row r="6190" spans="1:8" hidden="1" x14ac:dyDescent="0.3">
      <c r="A6190" s="1">
        <v>2023</v>
      </c>
      <c r="B6190" t="s">
        <v>38</v>
      </c>
      <c r="C6190" t="s">
        <v>15</v>
      </c>
      <c r="D6190" s="36" t="s">
        <v>95</v>
      </c>
      <c r="E6190" s="36" t="s">
        <v>52</v>
      </c>
      <c r="F6190" s="37">
        <v>13</v>
      </c>
      <c r="G6190" s="37">
        <v>13</v>
      </c>
      <c r="H6190" s="28">
        <v>1</v>
      </c>
    </row>
    <row r="6191" spans="1:8" hidden="1" x14ac:dyDescent="0.3">
      <c r="A6191" s="1">
        <v>2023</v>
      </c>
      <c r="B6191" t="s">
        <v>38</v>
      </c>
      <c r="C6191" t="s">
        <v>15</v>
      </c>
      <c r="D6191" s="36" t="s">
        <v>87</v>
      </c>
      <c r="E6191" s="36" t="s">
        <v>43</v>
      </c>
      <c r="F6191" s="37">
        <v>19</v>
      </c>
      <c r="G6191" s="37">
        <v>19</v>
      </c>
      <c r="H6191" s="28">
        <v>1</v>
      </c>
    </row>
    <row r="6192" spans="1:8" hidden="1" x14ac:dyDescent="0.3">
      <c r="A6192" s="1">
        <v>2023</v>
      </c>
      <c r="B6192" t="s">
        <v>38</v>
      </c>
      <c r="C6192" t="s">
        <v>15</v>
      </c>
      <c r="D6192" s="36" t="s">
        <v>62</v>
      </c>
      <c r="E6192" s="36" t="s">
        <v>45</v>
      </c>
      <c r="F6192" s="37">
        <v>12</v>
      </c>
      <c r="G6192" s="37">
        <v>12</v>
      </c>
      <c r="H6192" s="28">
        <v>1</v>
      </c>
    </row>
    <row r="6193" spans="1:8" hidden="1" x14ac:dyDescent="0.3">
      <c r="A6193" s="1">
        <v>2023</v>
      </c>
      <c r="B6193" t="s">
        <v>38</v>
      </c>
      <c r="C6193" t="s">
        <v>15</v>
      </c>
      <c r="D6193" s="36" t="s">
        <v>63</v>
      </c>
      <c r="E6193" s="36" t="s">
        <v>45</v>
      </c>
      <c r="F6193" s="37">
        <v>18</v>
      </c>
      <c r="G6193" s="37">
        <v>18</v>
      </c>
      <c r="H6193" s="28">
        <v>1</v>
      </c>
    </row>
    <row r="6194" spans="1:8" hidden="1" x14ac:dyDescent="0.3">
      <c r="A6194" s="1">
        <v>2023</v>
      </c>
      <c r="B6194" t="s">
        <v>38</v>
      </c>
      <c r="C6194" t="s">
        <v>15</v>
      </c>
      <c r="D6194" s="36" t="s">
        <v>67</v>
      </c>
      <c r="E6194" s="36" t="s">
        <v>45</v>
      </c>
      <c r="F6194" s="37">
        <v>35</v>
      </c>
      <c r="G6194" s="37">
        <v>35</v>
      </c>
      <c r="H6194" s="28">
        <v>1</v>
      </c>
    </row>
    <row r="6195" spans="1:8" hidden="1" x14ac:dyDescent="0.3">
      <c r="A6195" s="1">
        <v>2023</v>
      </c>
      <c r="B6195" t="s">
        <v>38</v>
      </c>
      <c r="C6195" t="s">
        <v>15</v>
      </c>
      <c r="D6195" s="36" t="s">
        <v>69</v>
      </c>
      <c r="E6195" s="36" t="s">
        <v>45</v>
      </c>
      <c r="F6195" s="37">
        <v>12</v>
      </c>
      <c r="G6195" s="37">
        <v>12</v>
      </c>
      <c r="H6195" s="28">
        <v>1</v>
      </c>
    </row>
    <row r="6196" spans="1:8" hidden="1" x14ac:dyDescent="0.3">
      <c r="A6196" s="1">
        <v>2023</v>
      </c>
      <c r="B6196" t="s">
        <v>38</v>
      </c>
      <c r="C6196" t="s">
        <v>15</v>
      </c>
      <c r="D6196" s="36" t="s">
        <v>71</v>
      </c>
      <c r="E6196" s="36" t="s">
        <v>45</v>
      </c>
      <c r="F6196" s="37">
        <v>15</v>
      </c>
      <c r="G6196" s="37">
        <v>15</v>
      </c>
      <c r="H6196" s="28">
        <v>1</v>
      </c>
    </row>
    <row r="6197" spans="1:8" hidden="1" x14ac:dyDescent="0.3">
      <c r="A6197" s="1">
        <v>2023</v>
      </c>
      <c r="B6197" t="s">
        <v>38</v>
      </c>
      <c r="C6197" t="s">
        <v>15</v>
      </c>
      <c r="D6197" s="36" t="s">
        <v>72</v>
      </c>
      <c r="E6197" s="36" t="s">
        <v>45</v>
      </c>
      <c r="F6197" s="37">
        <v>14</v>
      </c>
      <c r="G6197" s="37">
        <v>14</v>
      </c>
      <c r="H6197" s="28">
        <v>1</v>
      </c>
    </row>
    <row r="6198" spans="1:8" hidden="1" x14ac:dyDescent="0.3">
      <c r="A6198" s="1">
        <v>2023</v>
      </c>
      <c r="B6198" t="s">
        <v>38</v>
      </c>
      <c r="C6198" t="s">
        <v>15</v>
      </c>
      <c r="D6198" s="36" t="s">
        <v>79</v>
      </c>
      <c r="E6198" s="36" t="s">
        <v>45</v>
      </c>
      <c r="F6198" s="37">
        <v>22</v>
      </c>
      <c r="G6198" s="37">
        <v>22</v>
      </c>
      <c r="H6198" s="28">
        <v>1</v>
      </c>
    </row>
    <row r="6199" spans="1:8" hidden="1" x14ac:dyDescent="0.3">
      <c r="A6199" s="1">
        <v>2023</v>
      </c>
      <c r="B6199" t="s">
        <v>38</v>
      </c>
      <c r="C6199" t="s">
        <v>15</v>
      </c>
      <c r="D6199" s="36" t="s">
        <v>80</v>
      </c>
      <c r="E6199" s="36" t="s">
        <v>45</v>
      </c>
      <c r="F6199" s="37">
        <v>16</v>
      </c>
      <c r="G6199" s="37">
        <v>16</v>
      </c>
      <c r="H6199" s="28">
        <v>1</v>
      </c>
    </row>
    <row r="6200" spans="1:8" hidden="1" x14ac:dyDescent="0.3">
      <c r="A6200" s="1">
        <v>2023</v>
      </c>
      <c r="B6200" t="s">
        <v>38</v>
      </c>
      <c r="C6200" t="s">
        <v>15</v>
      </c>
      <c r="D6200" s="36" t="s">
        <v>82</v>
      </c>
      <c r="E6200" s="36" t="s">
        <v>45</v>
      </c>
      <c r="F6200" s="37">
        <v>11</v>
      </c>
      <c r="G6200" s="37">
        <v>11</v>
      </c>
      <c r="H6200" s="28">
        <v>1</v>
      </c>
    </row>
    <row r="6201" spans="1:8" hidden="1" x14ac:dyDescent="0.3">
      <c r="A6201" s="1">
        <v>2023</v>
      </c>
      <c r="B6201" t="s">
        <v>38</v>
      </c>
      <c r="C6201" t="s">
        <v>15</v>
      </c>
      <c r="D6201" s="36" t="s">
        <v>92</v>
      </c>
      <c r="E6201" s="36" t="s">
        <v>45</v>
      </c>
      <c r="F6201" s="37">
        <v>10</v>
      </c>
      <c r="G6201" s="37">
        <v>10</v>
      </c>
      <c r="H6201" s="28">
        <v>1</v>
      </c>
    </row>
    <row r="6202" spans="1:8" hidden="1" x14ac:dyDescent="0.3">
      <c r="A6202" s="1">
        <v>2023</v>
      </c>
      <c r="B6202" t="s">
        <v>38</v>
      </c>
      <c r="C6202" t="s">
        <v>15</v>
      </c>
      <c r="D6202" s="36" t="s">
        <v>83</v>
      </c>
      <c r="E6202" s="36" t="s">
        <v>45</v>
      </c>
      <c r="F6202" s="37">
        <v>71</v>
      </c>
      <c r="G6202" s="37">
        <v>71</v>
      </c>
      <c r="H6202" s="28">
        <v>1</v>
      </c>
    </row>
    <row r="6203" spans="1:8" hidden="1" x14ac:dyDescent="0.3">
      <c r="A6203" s="1">
        <v>2023</v>
      </c>
      <c r="B6203" t="s">
        <v>38</v>
      </c>
      <c r="C6203" t="s">
        <v>15</v>
      </c>
      <c r="D6203" s="36" t="s">
        <v>86</v>
      </c>
      <c r="E6203" s="36" t="s">
        <v>45</v>
      </c>
      <c r="F6203" s="37">
        <v>14</v>
      </c>
      <c r="G6203" s="37">
        <v>14</v>
      </c>
      <c r="H6203" s="28">
        <v>1</v>
      </c>
    </row>
    <row r="6204" spans="1:8" hidden="1" x14ac:dyDescent="0.3">
      <c r="A6204" s="1">
        <v>2023</v>
      </c>
      <c r="B6204" t="s">
        <v>38</v>
      </c>
      <c r="C6204" t="s">
        <v>15</v>
      </c>
      <c r="D6204" s="36" t="s">
        <v>103</v>
      </c>
      <c r="E6204" s="36" t="s">
        <v>45</v>
      </c>
      <c r="F6204" s="37">
        <v>28</v>
      </c>
      <c r="G6204" s="37">
        <v>28</v>
      </c>
      <c r="H6204" s="28">
        <v>1</v>
      </c>
    </row>
    <row r="6205" spans="1:8" hidden="1" x14ac:dyDescent="0.3">
      <c r="A6205" s="1">
        <v>2023</v>
      </c>
      <c r="B6205" t="s">
        <v>38</v>
      </c>
      <c r="C6205" t="s">
        <v>15</v>
      </c>
      <c r="D6205" s="36" t="s">
        <v>95</v>
      </c>
      <c r="E6205" s="36" t="s">
        <v>45</v>
      </c>
      <c r="F6205" s="37">
        <v>16</v>
      </c>
      <c r="G6205" s="37">
        <v>16</v>
      </c>
      <c r="H6205" s="28">
        <v>1</v>
      </c>
    </row>
    <row r="6206" spans="1:8" hidden="1" x14ac:dyDescent="0.3">
      <c r="A6206" s="1">
        <v>2023</v>
      </c>
      <c r="B6206" t="s">
        <v>38</v>
      </c>
      <c r="C6206" t="s">
        <v>15</v>
      </c>
      <c r="D6206" s="36" t="s">
        <v>87</v>
      </c>
      <c r="E6206" s="36" t="s">
        <v>45</v>
      </c>
      <c r="F6206" s="37">
        <v>27</v>
      </c>
      <c r="G6206" s="37">
        <v>27</v>
      </c>
      <c r="H6206" s="28">
        <v>1</v>
      </c>
    </row>
    <row r="6207" spans="1:8" hidden="1" x14ac:dyDescent="0.3">
      <c r="A6207" s="1">
        <v>2023</v>
      </c>
      <c r="B6207" t="s">
        <v>38</v>
      </c>
      <c r="C6207" t="s">
        <v>15</v>
      </c>
      <c r="D6207" s="36" t="s">
        <v>69</v>
      </c>
      <c r="E6207" s="36" t="s">
        <v>49</v>
      </c>
      <c r="F6207" s="37">
        <v>18</v>
      </c>
      <c r="G6207" s="37">
        <v>18</v>
      </c>
      <c r="H6207" s="28">
        <v>1</v>
      </c>
    </row>
    <row r="6208" spans="1:8" hidden="1" x14ac:dyDescent="0.3">
      <c r="A6208" s="1">
        <v>2023</v>
      </c>
      <c r="B6208" t="s">
        <v>38</v>
      </c>
      <c r="C6208" t="s">
        <v>15</v>
      </c>
      <c r="D6208" s="36" t="s">
        <v>71</v>
      </c>
      <c r="E6208" s="36" t="s">
        <v>49</v>
      </c>
      <c r="F6208" s="37">
        <v>31</v>
      </c>
      <c r="G6208" s="37">
        <v>31</v>
      </c>
      <c r="H6208" s="28">
        <v>1</v>
      </c>
    </row>
    <row r="6209" spans="1:8" hidden="1" x14ac:dyDescent="0.3">
      <c r="A6209" s="1">
        <v>2023</v>
      </c>
      <c r="B6209" t="s">
        <v>38</v>
      </c>
      <c r="C6209" t="s">
        <v>15</v>
      </c>
      <c r="D6209" s="36" t="s">
        <v>79</v>
      </c>
      <c r="E6209" s="36" t="s">
        <v>49</v>
      </c>
      <c r="F6209" s="37">
        <v>18</v>
      </c>
      <c r="G6209" s="37">
        <v>18</v>
      </c>
      <c r="H6209" s="28">
        <v>1</v>
      </c>
    </row>
    <row r="6210" spans="1:8" hidden="1" x14ac:dyDescent="0.3">
      <c r="A6210" s="1">
        <v>2023</v>
      </c>
      <c r="B6210" t="s">
        <v>38</v>
      </c>
      <c r="C6210" t="s">
        <v>15</v>
      </c>
      <c r="D6210" s="36" t="s">
        <v>83</v>
      </c>
      <c r="E6210" s="36" t="s">
        <v>49</v>
      </c>
      <c r="F6210" s="37">
        <v>14</v>
      </c>
      <c r="G6210" s="37">
        <v>14</v>
      </c>
      <c r="H6210" s="28">
        <v>1</v>
      </c>
    </row>
    <row r="6211" spans="1:8" hidden="1" x14ac:dyDescent="0.3">
      <c r="A6211" s="1">
        <v>2023</v>
      </c>
      <c r="B6211" t="s">
        <v>38</v>
      </c>
      <c r="C6211" t="s">
        <v>15</v>
      </c>
      <c r="D6211" s="36" t="s">
        <v>85</v>
      </c>
      <c r="E6211" s="36" t="s">
        <v>49</v>
      </c>
      <c r="F6211" s="37">
        <v>12</v>
      </c>
      <c r="G6211" s="37">
        <v>12</v>
      </c>
      <c r="H6211" s="28">
        <v>1</v>
      </c>
    </row>
    <row r="6212" spans="1:8" hidden="1" x14ac:dyDescent="0.3">
      <c r="A6212" s="1">
        <v>2023</v>
      </c>
      <c r="B6212" t="s">
        <v>38</v>
      </c>
      <c r="C6212" t="s">
        <v>15</v>
      </c>
      <c r="D6212" s="36" t="s">
        <v>87</v>
      </c>
      <c r="E6212" s="36" t="s">
        <v>49</v>
      </c>
      <c r="F6212" s="37">
        <v>11</v>
      </c>
      <c r="G6212" s="37">
        <v>11</v>
      </c>
      <c r="H6212" s="28">
        <v>1</v>
      </c>
    </row>
    <row r="6213" spans="1:8" hidden="1" x14ac:dyDescent="0.3">
      <c r="A6213" s="1">
        <v>2023</v>
      </c>
      <c r="B6213" t="s">
        <v>38</v>
      </c>
      <c r="C6213" t="s">
        <v>15</v>
      </c>
      <c r="D6213" s="36" t="s">
        <v>67</v>
      </c>
      <c r="E6213" s="36" t="s">
        <v>50</v>
      </c>
      <c r="F6213" s="37">
        <v>14</v>
      </c>
      <c r="G6213" s="37">
        <v>14</v>
      </c>
      <c r="H6213" s="28">
        <v>1</v>
      </c>
    </row>
    <row r="6214" spans="1:8" hidden="1" x14ac:dyDescent="0.3">
      <c r="A6214" s="1">
        <v>2023</v>
      </c>
      <c r="B6214" t="s">
        <v>38</v>
      </c>
      <c r="C6214" t="s">
        <v>15</v>
      </c>
      <c r="D6214" s="36" t="s">
        <v>69</v>
      </c>
      <c r="E6214" s="36" t="s">
        <v>50</v>
      </c>
      <c r="F6214" s="37">
        <v>14</v>
      </c>
      <c r="G6214" s="37">
        <v>14</v>
      </c>
      <c r="H6214" s="28">
        <v>1</v>
      </c>
    </row>
    <row r="6215" spans="1:8" hidden="1" x14ac:dyDescent="0.3">
      <c r="A6215" s="1">
        <v>2023</v>
      </c>
      <c r="B6215" t="s">
        <v>38</v>
      </c>
      <c r="C6215" t="s">
        <v>15</v>
      </c>
      <c r="D6215" s="36" t="s">
        <v>76</v>
      </c>
      <c r="E6215" s="36" t="s">
        <v>50</v>
      </c>
      <c r="F6215" s="37">
        <v>18</v>
      </c>
      <c r="G6215" s="37">
        <v>18</v>
      </c>
      <c r="H6215" s="28">
        <v>1</v>
      </c>
    </row>
    <row r="6216" spans="1:8" hidden="1" x14ac:dyDescent="0.3">
      <c r="A6216" s="1">
        <v>2023</v>
      </c>
      <c r="B6216" t="s">
        <v>38</v>
      </c>
      <c r="C6216" t="s">
        <v>15</v>
      </c>
      <c r="D6216" s="36" t="s">
        <v>79</v>
      </c>
      <c r="E6216" s="36" t="s">
        <v>50</v>
      </c>
      <c r="F6216" s="37">
        <v>10</v>
      </c>
      <c r="G6216" s="37">
        <v>10</v>
      </c>
      <c r="H6216" s="28">
        <v>1</v>
      </c>
    </row>
    <row r="6217" spans="1:8" hidden="1" x14ac:dyDescent="0.3">
      <c r="A6217" s="1">
        <v>2023</v>
      </c>
      <c r="B6217" t="s">
        <v>38</v>
      </c>
      <c r="C6217" t="s">
        <v>15</v>
      </c>
      <c r="D6217" s="36" t="s">
        <v>83</v>
      </c>
      <c r="E6217" s="36" t="s">
        <v>50</v>
      </c>
      <c r="F6217" s="37">
        <v>30</v>
      </c>
      <c r="G6217" s="37">
        <v>30</v>
      </c>
      <c r="H6217" s="28">
        <v>1</v>
      </c>
    </row>
    <row r="6218" spans="1:8" hidden="1" x14ac:dyDescent="0.3">
      <c r="A6218" s="1">
        <v>2023</v>
      </c>
      <c r="B6218" t="s">
        <v>38</v>
      </c>
      <c r="C6218" t="s">
        <v>15</v>
      </c>
      <c r="D6218" s="36" t="s">
        <v>85</v>
      </c>
      <c r="E6218" s="36" t="s">
        <v>50</v>
      </c>
      <c r="F6218" s="37">
        <v>19</v>
      </c>
      <c r="G6218" s="37">
        <v>19</v>
      </c>
      <c r="H6218" s="28">
        <v>1</v>
      </c>
    </row>
    <row r="6219" spans="1:8" hidden="1" x14ac:dyDescent="0.3">
      <c r="A6219" s="1">
        <v>2023</v>
      </c>
      <c r="B6219" t="s">
        <v>38</v>
      </c>
      <c r="C6219" t="s">
        <v>15</v>
      </c>
      <c r="D6219" s="36" t="s">
        <v>70</v>
      </c>
      <c r="E6219" s="36" t="s">
        <v>47</v>
      </c>
      <c r="F6219" s="37">
        <v>20</v>
      </c>
      <c r="G6219" s="37">
        <v>20</v>
      </c>
      <c r="H6219" s="27">
        <v>1</v>
      </c>
    </row>
    <row r="6220" spans="1:8" hidden="1" x14ac:dyDescent="0.3">
      <c r="A6220" s="1">
        <v>2023</v>
      </c>
      <c r="B6220" t="s">
        <v>38</v>
      </c>
      <c r="C6220" t="s">
        <v>15</v>
      </c>
      <c r="D6220" s="36" t="s">
        <v>84</v>
      </c>
      <c r="E6220" s="36" t="s">
        <v>47</v>
      </c>
      <c r="F6220" s="37">
        <v>11</v>
      </c>
      <c r="G6220" s="37">
        <v>11</v>
      </c>
      <c r="H6220" s="27">
        <v>1</v>
      </c>
    </row>
    <row r="6221" spans="1:8" hidden="1" x14ac:dyDescent="0.3">
      <c r="A6221" s="1">
        <v>2023</v>
      </c>
      <c r="B6221" t="s">
        <v>38</v>
      </c>
      <c r="C6221" t="s">
        <v>17</v>
      </c>
      <c r="D6221" s="36" t="s">
        <v>62</v>
      </c>
      <c r="E6221" s="36" t="s">
        <v>48</v>
      </c>
      <c r="F6221" s="26">
        <v>7</v>
      </c>
      <c r="G6221" s="26">
        <v>12</v>
      </c>
      <c r="H6221" s="28">
        <v>0.58333333333299997</v>
      </c>
    </row>
    <row r="6222" spans="1:8" hidden="1" x14ac:dyDescent="0.3">
      <c r="A6222" s="1">
        <v>2023</v>
      </c>
      <c r="B6222" t="s">
        <v>38</v>
      </c>
      <c r="C6222" t="s">
        <v>17</v>
      </c>
      <c r="D6222" s="36" t="s">
        <v>63</v>
      </c>
      <c r="E6222" s="36" t="s">
        <v>48</v>
      </c>
      <c r="F6222" s="26">
        <v>14</v>
      </c>
      <c r="G6222" s="26">
        <v>20</v>
      </c>
      <c r="H6222" s="28">
        <v>0.7</v>
      </c>
    </row>
    <row r="6223" spans="1:8" hidden="1" x14ac:dyDescent="0.3">
      <c r="A6223" s="1">
        <v>2023</v>
      </c>
      <c r="B6223" t="s">
        <v>38</v>
      </c>
      <c r="C6223" t="s">
        <v>17</v>
      </c>
      <c r="D6223" s="36" t="s">
        <v>64</v>
      </c>
      <c r="E6223" s="36" t="s">
        <v>48</v>
      </c>
      <c r="F6223" s="26">
        <v>10</v>
      </c>
      <c r="G6223" s="26">
        <v>10</v>
      </c>
      <c r="H6223" s="28">
        <v>1</v>
      </c>
    </row>
    <row r="6224" spans="1:8" hidden="1" x14ac:dyDescent="0.3">
      <c r="A6224" s="1">
        <v>2023</v>
      </c>
      <c r="B6224" t="s">
        <v>38</v>
      </c>
      <c r="C6224" t="s">
        <v>17</v>
      </c>
      <c r="D6224" s="36" t="s">
        <v>65</v>
      </c>
      <c r="E6224" s="36" t="s">
        <v>48</v>
      </c>
      <c r="F6224" s="26">
        <v>19</v>
      </c>
      <c r="G6224" s="26">
        <v>26</v>
      </c>
      <c r="H6224" s="28">
        <v>0.73076923076900002</v>
      </c>
    </row>
    <row r="6225" spans="1:8" hidden="1" x14ac:dyDescent="0.3">
      <c r="A6225" s="1">
        <v>2023</v>
      </c>
      <c r="B6225" t="s">
        <v>38</v>
      </c>
      <c r="C6225" t="s">
        <v>17</v>
      </c>
      <c r="D6225" s="36" t="s">
        <v>67</v>
      </c>
      <c r="E6225" s="36" t="s">
        <v>48</v>
      </c>
      <c r="F6225" s="26">
        <v>3</v>
      </c>
      <c r="G6225" s="26">
        <v>14</v>
      </c>
      <c r="H6225" s="28">
        <v>0.21428571428500001</v>
      </c>
    </row>
    <row r="6226" spans="1:8" hidden="1" x14ac:dyDescent="0.3">
      <c r="A6226" s="1">
        <v>2023</v>
      </c>
      <c r="B6226" t="s">
        <v>38</v>
      </c>
      <c r="C6226" t="s">
        <v>17</v>
      </c>
      <c r="D6226" s="36" t="s">
        <v>69</v>
      </c>
      <c r="E6226" s="36" t="s">
        <v>46</v>
      </c>
      <c r="F6226" s="26">
        <v>23</v>
      </c>
      <c r="G6226" s="26">
        <v>28</v>
      </c>
      <c r="H6226" s="28">
        <v>0.82142857142799997</v>
      </c>
    </row>
    <row r="6227" spans="1:8" hidden="1" x14ac:dyDescent="0.3">
      <c r="A6227" s="1">
        <v>2023</v>
      </c>
      <c r="B6227" t="s">
        <v>38</v>
      </c>
      <c r="C6227" t="s">
        <v>17</v>
      </c>
      <c r="D6227" s="36" t="s">
        <v>70</v>
      </c>
      <c r="E6227" s="36" t="s">
        <v>48</v>
      </c>
      <c r="F6227" s="26">
        <v>6</v>
      </c>
      <c r="G6227" s="26">
        <v>11</v>
      </c>
      <c r="H6227" s="28">
        <v>0.54545454545399996</v>
      </c>
    </row>
    <row r="6228" spans="1:8" hidden="1" x14ac:dyDescent="0.3">
      <c r="A6228" s="1">
        <v>2023</v>
      </c>
      <c r="B6228" t="s">
        <v>38</v>
      </c>
      <c r="C6228" t="s">
        <v>17</v>
      </c>
      <c r="D6228" s="36" t="s">
        <v>71</v>
      </c>
      <c r="E6228" s="36" t="s">
        <v>48</v>
      </c>
      <c r="F6228" s="26">
        <v>8</v>
      </c>
      <c r="G6228" s="26">
        <v>15</v>
      </c>
      <c r="H6228" s="28">
        <v>0.53333333333300004</v>
      </c>
    </row>
    <row r="6229" spans="1:8" hidden="1" x14ac:dyDescent="0.3">
      <c r="A6229" s="1">
        <v>2023</v>
      </c>
      <c r="B6229" t="s">
        <v>38</v>
      </c>
      <c r="C6229" t="s">
        <v>17</v>
      </c>
      <c r="D6229" s="36" t="s">
        <v>123</v>
      </c>
      <c r="E6229" s="36" t="s">
        <v>48</v>
      </c>
      <c r="F6229" s="26">
        <v>7</v>
      </c>
      <c r="G6229" s="26">
        <v>10</v>
      </c>
      <c r="H6229" s="28">
        <v>0.7</v>
      </c>
    </row>
    <row r="6230" spans="1:8" hidden="1" x14ac:dyDescent="0.3">
      <c r="A6230" s="1">
        <v>2023</v>
      </c>
      <c r="B6230" t="s">
        <v>38</v>
      </c>
      <c r="C6230" t="s">
        <v>17</v>
      </c>
      <c r="D6230" s="36" t="s">
        <v>91</v>
      </c>
      <c r="E6230" s="36" t="s">
        <v>48</v>
      </c>
      <c r="F6230" s="26">
        <v>18</v>
      </c>
      <c r="G6230" s="26">
        <v>19</v>
      </c>
      <c r="H6230" s="28">
        <v>0.94736842105200003</v>
      </c>
    </row>
    <row r="6231" spans="1:8" hidden="1" x14ac:dyDescent="0.3">
      <c r="A6231" s="1">
        <v>2023</v>
      </c>
      <c r="B6231" t="s">
        <v>38</v>
      </c>
      <c r="C6231" t="s">
        <v>17</v>
      </c>
      <c r="D6231" s="36" t="s">
        <v>79</v>
      </c>
      <c r="E6231" s="36" t="s">
        <v>46</v>
      </c>
      <c r="F6231" s="26">
        <v>34</v>
      </c>
      <c r="G6231" s="26">
        <v>72</v>
      </c>
      <c r="H6231" s="28">
        <v>0.472222222222</v>
      </c>
    </row>
    <row r="6232" spans="1:8" hidden="1" x14ac:dyDescent="0.3">
      <c r="A6232" s="1">
        <v>2023</v>
      </c>
      <c r="B6232" t="s">
        <v>38</v>
      </c>
      <c r="C6232" t="s">
        <v>17</v>
      </c>
      <c r="D6232" s="36" t="s">
        <v>80</v>
      </c>
      <c r="E6232" s="36" t="s">
        <v>46</v>
      </c>
      <c r="F6232" s="26">
        <v>14</v>
      </c>
      <c r="G6232" s="26">
        <v>18</v>
      </c>
      <c r="H6232" s="28">
        <v>0.77777777777699997</v>
      </c>
    </row>
    <row r="6233" spans="1:8" hidden="1" x14ac:dyDescent="0.3">
      <c r="A6233" s="1">
        <v>2023</v>
      </c>
      <c r="B6233" t="s">
        <v>38</v>
      </c>
      <c r="C6233" t="s">
        <v>17</v>
      </c>
      <c r="D6233" s="36" t="s">
        <v>92</v>
      </c>
      <c r="E6233" s="36" t="s">
        <v>46</v>
      </c>
      <c r="F6233" s="26">
        <v>22</v>
      </c>
      <c r="G6233" s="26">
        <v>29</v>
      </c>
      <c r="H6233" s="28">
        <v>0.75862068965499996</v>
      </c>
    </row>
    <row r="6234" spans="1:8" hidden="1" x14ac:dyDescent="0.3">
      <c r="A6234" s="1">
        <v>2023</v>
      </c>
      <c r="B6234" t="s">
        <v>38</v>
      </c>
      <c r="C6234" t="s">
        <v>17</v>
      </c>
      <c r="D6234" s="36" t="s">
        <v>83</v>
      </c>
      <c r="E6234" s="36" t="s">
        <v>48</v>
      </c>
      <c r="F6234" s="26">
        <v>15</v>
      </c>
      <c r="G6234" s="26">
        <v>25</v>
      </c>
      <c r="H6234" s="28">
        <v>0.6</v>
      </c>
    </row>
    <row r="6235" spans="1:8" hidden="1" x14ac:dyDescent="0.3">
      <c r="A6235" s="1">
        <v>2023</v>
      </c>
      <c r="B6235" t="s">
        <v>38</v>
      </c>
      <c r="C6235" t="s">
        <v>17</v>
      </c>
      <c r="D6235" s="36" t="s">
        <v>84</v>
      </c>
      <c r="E6235" s="36" t="s">
        <v>48</v>
      </c>
      <c r="F6235" s="26">
        <v>27</v>
      </c>
      <c r="G6235" s="26">
        <v>33</v>
      </c>
      <c r="H6235" s="28">
        <v>0.818181818181</v>
      </c>
    </row>
    <row r="6236" spans="1:8" hidden="1" x14ac:dyDescent="0.3">
      <c r="A6236" s="1">
        <v>2023</v>
      </c>
      <c r="B6236" t="s">
        <v>38</v>
      </c>
      <c r="C6236" t="s">
        <v>17</v>
      </c>
      <c r="D6236" s="36" t="s">
        <v>85</v>
      </c>
      <c r="E6236" s="36" t="s">
        <v>48</v>
      </c>
      <c r="F6236" s="26">
        <v>11</v>
      </c>
      <c r="G6236" s="26">
        <v>20</v>
      </c>
      <c r="H6236" s="28">
        <v>0.55000000000000004</v>
      </c>
    </row>
    <row r="6237" spans="1:8" hidden="1" x14ac:dyDescent="0.3">
      <c r="A6237" s="1">
        <v>2023</v>
      </c>
      <c r="B6237" t="s">
        <v>38</v>
      </c>
      <c r="C6237" t="s">
        <v>17</v>
      </c>
      <c r="D6237" s="36" t="s">
        <v>86</v>
      </c>
      <c r="E6237" s="36" t="s">
        <v>48</v>
      </c>
      <c r="F6237" s="26">
        <v>3</v>
      </c>
      <c r="G6237" s="26">
        <v>15</v>
      </c>
      <c r="H6237" s="28">
        <v>0.2</v>
      </c>
    </row>
    <row r="6238" spans="1:8" hidden="1" x14ac:dyDescent="0.3">
      <c r="A6238" s="1">
        <v>2023</v>
      </c>
      <c r="B6238" t="s">
        <v>38</v>
      </c>
      <c r="C6238" t="s">
        <v>17</v>
      </c>
      <c r="D6238" s="36" t="s">
        <v>86</v>
      </c>
      <c r="E6238" s="36" t="s">
        <v>46</v>
      </c>
      <c r="F6238" s="26">
        <v>16</v>
      </c>
      <c r="G6238" s="26">
        <v>52</v>
      </c>
      <c r="H6238" s="28">
        <v>0.30769230769200001</v>
      </c>
    </row>
    <row r="6239" spans="1:8" hidden="1" x14ac:dyDescent="0.3">
      <c r="A6239" s="1">
        <v>2023</v>
      </c>
      <c r="B6239" t="s">
        <v>38</v>
      </c>
      <c r="C6239" t="s">
        <v>17</v>
      </c>
      <c r="D6239" s="36" t="s">
        <v>118</v>
      </c>
      <c r="E6239" s="36" t="s">
        <v>46</v>
      </c>
      <c r="F6239" s="26">
        <v>9</v>
      </c>
      <c r="G6239" s="26">
        <v>15</v>
      </c>
      <c r="H6239" s="28">
        <v>0.6</v>
      </c>
    </row>
    <row r="6240" spans="1:8" hidden="1" x14ac:dyDescent="0.3">
      <c r="A6240" s="1">
        <v>2023</v>
      </c>
      <c r="B6240" t="s">
        <v>38</v>
      </c>
      <c r="C6240" t="s">
        <v>17</v>
      </c>
      <c r="D6240" s="36" t="s">
        <v>95</v>
      </c>
      <c r="E6240" s="36" t="s">
        <v>46</v>
      </c>
      <c r="F6240" s="26">
        <v>16</v>
      </c>
      <c r="G6240" s="26">
        <v>29</v>
      </c>
      <c r="H6240" s="28">
        <v>0.55172413793099995</v>
      </c>
    </row>
    <row r="6241" spans="1:8" hidden="1" x14ac:dyDescent="0.3">
      <c r="A6241" s="1">
        <v>2023</v>
      </c>
      <c r="B6241" t="s">
        <v>38</v>
      </c>
      <c r="C6241" t="s">
        <v>17</v>
      </c>
      <c r="D6241" s="36" t="s">
        <v>109</v>
      </c>
      <c r="E6241" s="36" t="s">
        <v>46</v>
      </c>
      <c r="F6241" s="26">
        <v>6</v>
      </c>
      <c r="G6241" s="26">
        <v>12</v>
      </c>
      <c r="H6241" s="28">
        <v>0.5</v>
      </c>
    </row>
    <row r="6242" spans="1:8" hidden="1" x14ac:dyDescent="0.3">
      <c r="A6242" s="1">
        <v>2023</v>
      </c>
      <c r="B6242" t="s">
        <v>38</v>
      </c>
      <c r="C6242" t="s">
        <v>17</v>
      </c>
      <c r="D6242" s="36" t="s">
        <v>87</v>
      </c>
      <c r="E6242" s="36" t="s">
        <v>46</v>
      </c>
      <c r="F6242" s="26">
        <v>12</v>
      </c>
      <c r="G6242" s="26">
        <v>16</v>
      </c>
      <c r="H6242" s="28">
        <v>0.75</v>
      </c>
    </row>
    <row r="6243" spans="1:8" hidden="1" x14ac:dyDescent="0.3">
      <c r="A6243" s="1">
        <v>2023</v>
      </c>
      <c r="B6243" t="s">
        <v>38</v>
      </c>
      <c r="C6243" t="s">
        <v>17</v>
      </c>
      <c r="D6243" s="36" t="s">
        <v>62</v>
      </c>
      <c r="E6243" s="36" t="s">
        <v>43</v>
      </c>
      <c r="F6243" s="26">
        <v>7</v>
      </c>
      <c r="G6243" s="26">
        <v>13</v>
      </c>
      <c r="H6243" s="28">
        <v>0.53846153846099998</v>
      </c>
    </row>
    <row r="6244" spans="1:8" hidden="1" x14ac:dyDescent="0.3">
      <c r="A6244" s="1">
        <v>2023</v>
      </c>
      <c r="B6244" t="s">
        <v>38</v>
      </c>
      <c r="C6244" t="s">
        <v>17</v>
      </c>
      <c r="D6244" s="36" t="s">
        <v>62</v>
      </c>
      <c r="E6244" s="36" t="s">
        <v>52</v>
      </c>
      <c r="F6244" s="26">
        <v>19</v>
      </c>
      <c r="G6244" s="26">
        <v>39</v>
      </c>
      <c r="H6244" s="28">
        <v>0.487179487179</v>
      </c>
    </row>
    <row r="6245" spans="1:8" hidden="1" x14ac:dyDescent="0.3">
      <c r="A6245" s="1">
        <v>2023</v>
      </c>
      <c r="B6245" t="s">
        <v>38</v>
      </c>
      <c r="C6245" t="s">
        <v>17</v>
      </c>
      <c r="D6245" s="36" t="s">
        <v>63</v>
      </c>
      <c r="E6245" s="36" t="s">
        <v>52</v>
      </c>
      <c r="F6245" s="26">
        <v>14</v>
      </c>
      <c r="G6245" s="26">
        <v>19</v>
      </c>
      <c r="H6245" s="28">
        <v>0.73684210526299998</v>
      </c>
    </row>
    <row r="6246" spans="1:8" hidden="1" x14ac:dyDescent="0.3">
      <c r="A6246" s="1">
        <v>2023</v>
      </c>
      <c r="B6246" t="s">
        <v>38</v>
      </c>
      <c r="C6246" t="s">
        <v>17</v>
      </c>
      <c r="D6246" s="36" t="s">
        <v>65</v>
      </c>
      <c r="E6246" s="36" t="s">
        <v>52</v>
      </c>
      <c r="F6246" s="26">
        <v>15</v>
      </c>
      <c r="G6246" s="26">
        <v>19</v>
      </c>
      <c r="H6246" s="28">
        <v>0.78947368420999997</v>
      </c>
    </row>
    <row r="6247" spans="1:8" hidden="1" x14ac:dyDescent="0.3">
      <c r="A6247" s="1">
        <v>2023</v>
      </c>
      <c r="B6247" t="s">
        <v>38</v>
      </c>
      <c r="C6247" t="s">
        <v>17</v>
      </c>
      <c r="D6247" s="36" t="s">
        <v>67</v>
      </c>
      <c r="E6247" s="36" t="s">
        <v>52</v>
      </c>
      <c r="F6247" s="26">
        <v>16</v>
      </c>
      <c r="G6247" s="26">
        <v>42</v>
      </c>
      <c r="H6247" s="28">
        <v>0.38095238095200001</v>
      </c>
    </row>
    <row r="6248" spans="1:8" hidden="1" x14ac:dyDescent="0.3">
      <c r="A6248" s="1">
        <v>2023</v>
      </c>
      <c r="B6248" t="s">
        <v>38</v>
      </c>
      <c r="C6248" t="s">
        <v>17</v>
      </c>
      <c r="D6248" s="36" t="s">
        <v>68</v>
      </c>
      <c r="E6248" s="36" t="s">
        <v>43</v>
      </c>
      <c r="F6248" s="26">
        <v>14</v>
      </c>
      <c r="G6248" s="26">
        <v>15</v>
      </c>
      <c r="H6248" s="28">
        <v>0.93333333333299995</v>
      </c>
    </row>
    <row r="6249" spans="1:8" hidden="1" x14ac:dyDescent="0.3">
      <c r="A6249" s="1">
        <v>2023</v>
      </c>
      <c r="B6249" t="s">
        <v>38</v>
      </c>
      <c r="C6249" t="s">
        <v>17</v>
      </c>
      <c r="D6249" s="36" t="s">
        <v>70</v>
      </c>
      <c r="E6249" s="36" t="s">
        <v>47</v>
      </c>
      <c r="F6249" s="26">
        <v>25</v>
      </c>
      <c r="G6249" s="26">
        <v>31</v>
      </c>
      <c r="H6249" s="28">
        <v>0.80645161290300005</v>
      </c>
    </row>
    <row r="6250" spans="1:8" hidden="1" x14ac:dyDescent="0.3">
      <c r="A6250" s="1">
        <v>2023</v>
      </c>
      <c r="B6250" t="s">
        <v>38</v>
      </c>
      <c r="C6250" t="s">
        <v>17</v>
      </c>
      <c r="D6250" s="36" t="s">
        <v>71</v>
      </c>
      <c r="E6250" s="36" t="s">
        <v>43</v>
      </c>
      <c r="F6250" s="26">
        <v>13</v>
      </c>
      <c r="G6250" s="26">
        <v>25</v>
      </c>
      <c r="H6250" s="28">
        <v>0.52</v>
      </c>
    </row>
    <row r="6251" spans="1:8" hidden="1" x14ac:dyDescent="0.3">
      <c r="A6251" s="1">
        <v>2023</v>
      </c>
      <c r="B6251" t="s">
        <v>38</v>
      </c>
      <c r="C6251" t="s">
        <v>17</v>
      </c>
      <c r="D6251" s="36" t="s">
        <v>71</v>
      </c>
      <c r="E6251" s="36" t="s">
        <v>52</v>
      </c>
      <c r="F6251" s="26">
        <v>12</v>
      </c>
      <c r="G6251" s="26">
        <v>25</v>
      </c>
      <c r="H6251" s="28">
        <v>0.48</v>
      </c>
    </row>
    <row r="6252" spans="1:8" hidden="1" x14ac:dyDescent="0.3">
      <c r="A6252" s="1">
        <v>2023</v>
      </c>
      <c r="B6252" t="s">
        <v>38</v>
      </c>
      <c r="C6252" t="s">
        <v>17</v>
      </c>
      <c r="D6252" s="36" t="s">
        <v>72</v>
      </c>
      <c r="E6252" s="36" t="s">
        <v>43</v>
      </c>
      <c r="F6252" s="26">
        <v>4</v>
      </c>
      <c r="G6252" s="26">
        <v>23</v>
      </c>
      <c r="H6252" s="28">
        <v>0.17391304347799999</v>
      </c>
    </row>
    <row r="6253" spans="1:8" hidden="1" x14ac:dyDescent="0.3">
      <c r="A6253" s="1">
        <v>2023</v>
      </c>
      <c r="B6253" t="s">
        <v>38</v>
      </c>
      <c r="C6253" t="s">
        <v>17</v>
      </c>
      <c r="D6253" s="36" t="s">
        <v>72</v>
      </c>
      <c r="E6253" s="36" t="s">
        <v>52</v>
      </c>
      <c r="F6253" s="26">
        <v>9</v>
      </c>
      <c r="G6253" s="26">
        <v>32</v>
      </c>
      <c r="H6253" s="28">
        <v>0.28125</v>
      </c>
    </row>
    <row r="6254" spans="1:8" hidden="1" x14ac:dyDescent="0.3">
      <c r="A6254" s="1">
        <v>2023</v>
      </c>
      <c r="B6254" t="s">
        <v>38</v>
      </c>
      <c r="C6254" t="s">
        <v>17</v>
      </c>
      <c r="D6254" s="36" t="s">
        <v>97</v>
      </c>
      <c r="E6254" s="36" t="s">
        <v>52</v>
      </c>
      <c r="F6254" s="26">
        <v>10</v>
      </c>
      <c r="G6254" s="26">
        <v>13</v>
      </c>
      <c r="H6254" s="28">
        <v>0.76923076923</v>
      </c>
    </row>
    <row r="6255" spans="1:8" hidden="1" x14ac:dyDescent="0.3">
      <c r="A6255" s="1">
        <v>2023</v>
      </c>
      <c r="B6255" t="s">
        <v>38</v>
      </c>
      <c r="C6255" t="s">
        <v>17</v>
      </c>
      <c r="D6255" s="36" t="s">
        <v>76</v>
      </c>
      <c r="E6255" s="36" t="s">
        <v>47</v>
      </c>
      <c r="F6255" s="26">
        <v>8</v>
      </c>
      <c r="G6255" s="26">
        <v>13</v>
      </c>
      <c r="H6255" s="28">
        <v>0.61538461538400002</v>
      </c>
    </row>
    <row r="6256" spans="1:8" hidden="1" x14ac:dyDescent="0.3">
      <c r="A6256" s="1">
        <v>2023</v>
      </c>
      <c r="B6256" t="s">
        <v>38</v>
      </c>
      <c r="C6256" t="s">
        <v>17</v>
      </c>
      <c r="D6256" s="36" t="s">
        <v>89</v>
      </c>
      <c r="E6256" s="36" t="s">
        <v>43</v>
      </c>
      <c r="F6256" s="26">
        <v>4</v>
      </c>
      <c r="G6256" s="26">
        <v>10</v>
      </c>
      <c r="H6256" s="28">
        <v>0.4</v>
      </c>
    </row>
    <row r="6257" spans="1:8" hidden="1" x14ac:dyDescent="0.3">
      <c r="A6257" s="1">
        <v>2023</v>
      </c>
      <c r="B6257" t="s">
        <v>38</v>
      </c>
      <c r="C6257" t="s">
        <v>17</v>
      </c>
      <c r="D6257" s="36" t="s">
        <v>89</v>
      </c>
      <c r="E6257" s="36" t="s">
        <v>47</v>
      </c>
      <c r="F6257" s="26">
        <v>10</v>
      </c>
      <c r="G6257" s="26">
        <v>14</v>
      </c>
      <c r="H6257" s="28">
        <v>0.71428571428499998</v>
      </c>
    </row>
    <row r="6258" spans="1:8" hidden="1" x14ac:dyDescent="0.3">
      <c r="A6258" s="1">
        <v>2023</v>
      </c>
      <c r="B6258" t="s">
        <v>38</v>
      </c>
      <c r="C6258" t="s">
        <v>17</v>
      </c>
      <c r="D6258" s="36" t="s">
        <v>89</v>
      </c>
      <c r="E6258" s="36" t="s">
        <v>52</v>
      </c>
      <c r="F6258" s="26">
        <v>15</v>
      </c>
      <c r="G6258" s="26">
        <v>26</v>
      </c>
      <c r="H6258" s="28">
        <v>0.57692307692300004</v>
      </c>
    </row>
    <row r="6259" spans="1:8" hidden="1" x14ac:dyDescent="0.3">
      <c r="A6259" s="1">
        <v>2023</v>
      </c>
      <c r="B6259" t="s">
        <v>38</v>
      </c>
      <c r="C6259" t="s">
        <v>17</v>
      </c>
      <c r="D6259" s="36" t="s">
        <v>123</v>
      </c>
      <c r="E6259" s="36" t="s">
        <v>52</v>
      </c>
      <c r="F6259" s="26">
        <v>10</v>
      </c>
      <c r="G6259" s="26">
        <v>15</v>
      </c>
      <c r="H6259" s="28">
        <v>0.66666666666600005</v>
      </c>
    </row>
    <row r="6260" spans="1:8" hidden="1" x14ac:dyDescent="0.3">
      <c r="A6260" s="1">
        <v>2023</v>
      </c>
      <c r="B6260" t="s">
        <v>38</v>
      </c>
      <c r="C6260" t="s">
        <v>17</v>
      </c>
      <c r="D6260" s="36" t="s">
        <v>91</v>
      </c>
      <c r="E6260" s="36" t="s">
        <v>52</v>
      </c>
      <c r="F6260" s="26">
        <v>12</v>
      </c>
      <c r="G6260" s="26">
        <v>14</v>
      </c>
      <c r="H6260" s="28">
        <v>0.857142857142</v>
      </c>
    </row>
    <row r="6261" spans="1:8" hidden="1" x14ac:dyDescent="0.3">
      <c r="A6261" s="1">
        <v>2023</v>
      </c>
      <c r="B6261" t="s">
        <v>38</v>
      </c>
      <c r="C6261" t="s">
        <v>17</v>
      </c>
      <c r="D6261" s="36" t="s">
        <v>80</v>
      </c>
      <c r="E6261" s="36" t="s">
        <v>52</v>
      </c>
      <c r="F6261" s="26">
        <v>8</v>
      </c>
      <c r="G6261" s="26">
        <v>12</v>
      </c>
      <c r="H6261" s="28">
        <v>0.66666666666600005</v>
      </c>
    </row>
    <row r="6262" spans="1:8" hidden="1" x14ac:dyDescent="0.3">
      <c r="A6262" s="1">
        <v>2023</v>
      </c>
      <c r="B6262" t="s">
        <v>38</v>
      </c>
      <c r="C6262" t="s">
        <v>17</v>
      </c>
      <c r="D6262" s="36" t="s">
        <v>82</v>
      </c>
      <c r="E6262" s="36" t="s">
        <v>43</v>
      </c>
      <c r="F6262" s="26">
        <v>7</v>
      </c>
      <c r="G6262" s="26">
        <v>27</v>
      </c>
      <c r="H6262" s="28">
        <v>0.25925925925900001</v>
      </c>
    </row>
    <row r="6263" spans="1:8" hidden="1" x14ac:dyDescent="0.3">
      <c r="A6263" s="1">
        <v>2023</v>
      </c>
      <c r="B6263" t="s">
        <v>38</v>
      </c>
      <c r="C6263" t="s">
        <v>17</v>
      </c>
      <c r="D6263" s="36" t="s">
        <v>82</v>
      </c>
      <c r="E6263" s="36" t="s">
        <v>52</v>
      </c>
      <c r="F6263" s="26">
        <v>8</v>
      </c>
      <c r="G6263" s="26">
        <v>13</v>
      </c>
      <c r="H6263" s="28">
        <v>0.61538461538400002</v>
      </c>
    </row>
    <row r="6264" spans="1:8" hidden="1" x14ac:dyDescent="0.3">
      <c r="A6264" s="1">
        <v>2023</v>
      </c>
      <c r="B6264" t="s">
        <v>38</v>
      </c>
      <c r="C6264" t="s">
        <v>17</v>
      </c>
      <c r="D6264" s="36" t="s">
        <v>92</v>
      </c>
      <c r="E6264" s="36" t="s">
        <v>43</v>
      </c>
      <c r="F6264" s="26">
        <v>10</v>
      </c>
      <c r="G6264" s="26">
        <v>15</v>
      </c>
      <c r="H6264" s="28">
        <v>0.66666666666600005</v>
      </c>
    </row>
    <row r="6265" spans="1:8" hidden="1" x14ac:dyDescent="0.3">
      <c r="A6265" s="1">
        <v>2023</v>
      </c>
      <c r="B6265" t="s">
        <v>38</v>
      </c>
      <c r="C6265" t="s">
        <v>17</v>
      </c>
      <c r="D6265" s="36" t="s">
        <v>92</v>
      </c>
      <c r="E6265" s="36" t="s">
        <v>52</v>
      </c>
      <c r="F6265" s="26">
        <v>8</v>
      </c>
      <c r="G6265" s="26">
        <v>11</v>
      </c>
      <c r="H6265" s="28">
        <v>0.72727272727199999</v>
      </c>
    </row>
    <row r="6266" spans="1:8" hidden="1" x14ac:dyDescent="0.3">
      <c r="A6266" s="1">
        <v>2023</v>
      </c>
      <c r="B6266" t="s">
        <v>38</v>
      </c>
      <c r="C6266" t="s">
        <v>17</v>
      </c>
      <c r="D6266" s="36" t="s">
        <v>83</v>
      </c>
      <c r="E6266" s="36" t="s">
        <v>47</v>
      </c>
      <c r="F6266" s="26">
        <v>7</v>
      </c>
      <c r="G6266" s="26">
        <v>13</v>
      </c>
      <c r="H6266" s="28">
        <v>0.53846153846099998</v>
      </c>
    </row>
    <row r="6267" spans="1:8" hidden="1" x14ac:dyDescent="0.3">
      <c r="A6267" s="1">
        <v>2023</v>
      </c>
      <c r="B6267" t="s">
        <v>38</v>
      </c>
      <c r="C6267" t="s">
        <v>17</v>
      </c>
      <c r="D6267" s="36" t="s">
        <v>84</v>
      </c>
      <c r="E6267" s="36" t="s">
        <v>43</v>
      </c>
      <c r="F6267" s="26">
        <v>20</v>
      </c>
      <c r="G6267" s="26">
        <v>23</v>
      </c>
      <c r="H6267" s="28">
        <v>0.86956521739100001</v>
      </c>
    </row>
    <row r="6268" spans="1:8" hidden="1" x14ac:dyDescent="0.3">
      <c r="A6268" s="1">
        <v>2023</v>
      </c>
      <c r="B6268" t="s">
        <v>38</v>
      </c>
      <c r="C6268" t="s">
        <v>17</v>
      </c>
      <c r="D6268" s="36" t="s">
        <v>85</v>
      </c>
      <c r="E6268" s="36" t="s">
        <v>47</v>
      </c>
      <c r="F6268" s="26">
        <v>13</v>
      </c>
      <c r="G6268" s="26">
        <v>27</v>
      </c>
      <c r="H6268" s="28">
        <v>0.48148148148100001</v>
      </c>
    </row>
    <row r="6269" spans="1:8" hidden="1" x14ac:dyDescent="0.3">
      <c r="A6269" s="1">
        <v>2023</v>
      </c>
      <c r="B6269" t="s">
        <v>38</v>
      </c>
      <c r="C6269" t="s">
        <v>17</v>
      </c>
      <c r="D6269" s="36" t="s">
        <v>86</v>
      </c>
      <c r="E6269" s="36" t="s">
        <v>43</v>
      </c>
      <c r="F6269" s="26">
        <v>1</v>
      </c>
      <c r="G6269" s="26">
        <v>13</v>
      </c>
      <c r="H6269" s="28">
        <v>7.6923076923000003E-2</v>
      </c>
    </row>
    <row r="6270" spans="1:8" hidden="1" x14ac:dyDescent="0.3">
      <c r="A6270" s="1">
        <v>2023</v>
      </c>
      <c r="B6270" t="s">
        <v>38</v>
      </c>
      <c r="C6270" t="s">
        <v>17</v>
      </c>
      <c r="D6270" s="36" t="s">
        <v>86</v>
      </c>
      <c r="E6270" s="36" t="s">
        <v>47</v>
      </c>
      <c r="F6270" s="26">
        <v>3</v>
      </c>
      <c r="G6270" s="26">
        <v>11</v>
      </c>
      <c r="H6270" s="28">
        <v>0.27272727272699998</v>
      </c>
    </row>
    <row r="6271" spans="1:8" hidden="1" x14ac:dyDescent="0.3">
      <c r="A6271" s="1">
        <v>2023</v>
      </c>
      <c r="B6271" t="s">
        <v>38</v>
      </c>
      <c r="C6271" t="s">
        <v>17</v>
      </c>
      <c r="D6271" s="36" t="s">
        <v>118</v>
      </c>
      <c r="E6271" s="36" t="s">
        <v>43</v>
      </c>
      <c r="F6271" s="26">
        <v>7</v>
      </c>
      <c r="G6271" s="26">
        <v>12</v>
      </c>
      <c r="H6271" s="28">
        <v>0.58333333333299997</v>
      </c>
    </row>
    <row r="6272" spans="1:8" hidden="1" x14ac:dyDescent="0.3">
      <c r="A6272" s="1">
        <v>2023</v>
      </c>
      <c r="B6272" t="s">
        <v>38</v>
      </c>
      <c r="C6272" t="s">
        <v>17</v>
      </c>
      <c r="D6272" s="36" t="s">
        <v>103</v>
      </c>
      <c r="E6272" s="36" t="s">
        <v>43</v>
      </c>
      <c r="F6272" s="26">
        <v>10</v>
      </c>
      <c r="G6272" s="26">
        <v>22</v>
      </c>
      <c r="H6272" s="28">
        <v>0.45454545454500001</v>
      </c>
    </row>
    <row r="6273" spans="1:8" hidden="1" x14ac:dyDescent="0.3">
      <c r="A6273" s="1">
        <v>2023</v>
      </c>
      <c r="B6273" t="s">
        <v>38</v>
      </c>
      <c r="C6273" t="s">
        <v>17</v>
      </c>
      <c r="D6273" s="36" t="s">
        <v>103</v>
      </c>
      <c r="E6273" s="36" t="s">
        <v>52</v>
      </c>
      <c r="F6273" s="26">
        <v>7</v>
      </c>
      <c r="G6273" s="26">
        <v>19</v>
      </c>
      <c r="H6273" s="28">
        <v>0.368421052631</v>
      </c>
    </row>
    <row r="6274" spans="1:8" hidden="1" x14ac:dyDescent="0.3">
      <c r="A6274" s="1">
        <v>2023</v>
      </c>
      <c r="B6274" t="s">
        <v>38</v>
      </c>
      <c r="C6274" t="s">
        <v>17</v>
      </c>
      <c r="D6274" s="36" t="s">
        <v>95</v>
      </c>
      <c r="E6274" s="36" t="s">
        <v>43</v>
      </c>
      <c r="F6274" s="26">
        <v>3</v>
      </c>
      <c r="G6274" s="26">
        <v>10</v>
      </c>
      <c r="H6274" s="28">
        <v>0.3</v>
      </c>
    </row>
    <row r="6275" spans="1:8" hidden="1" x14ac:dyDescent="0.3">
      <c r="A6275" s="1">
        <v>2023</v>
      </c>
      <c r="B6275" t="s">
        <v>38</v>
      </c>
      <c r="C6275" t="s">
        <v>17</v>
      </c>
      <c r="D6275" s="36" t="s">
        <v>95</v>
      </c>
      <c r="E6275" s="36" t="s">
        <v>52</v>
      </c>
      <c r="F6275" s="26">
        <v>9</v>
      </c>
      <c r="G6275" s="26">
        <v>14</v>
      </c>
      <c r="H6275" s="28">
        <v>0.64285714285700002</v>
      </c>
    </row>
    <row r="6276" spans="1:8" hidden="1" x14ac:dyDescent="0.3">
      <c r="A6276" s="1">
        <v>2023</v>
      </c>
      <c r="B6276" t="s">
        <v>38</v>
      </c>
      <c r="C6276" t="s">
        <v>17</v>
      </c>
      <c r="D6276" s="36" t="s">
        <v>109</v>
      </c>
      <c r="E6276" s="36" t="s">
        <v>52</v>
      </c>
      <c r="F6276" s="26">
        <v>4</v>
      </c>
      <c r="G6276" s="26">
        <v>12</v>
      </c>
      <c r="H6276" s="28">
        <v>0.33333333333300003</v>
      </c>
    </row>
    <row r="6277" spans="1:8" hidden="1" x14ac:dyDescent="0.3">
      <c r="A6277" s="1">
        <v>2023</v>
      </c>
      <c r="B6277" t="s">
        <v>38</v>
      </c>
      <c r="C6277" t="s">
        <v>17</v>
      </c>
      <c r="D6277" s="36" t="s">
        <v>87</v>
      </c>
      <c r="E6277" s="36" t="s">
        <v>43</v>
      </c>
      <c r="F6277" s="26">
        <v>21</v>
      </c>
      <c r="G6277" s="26">
        <v>26</v>
      </c>
      <c r="H6277" s="28">
        <v>0.80769230769199996</v>
      </c>
    </row>
    <row r="6278" spans="1:8" hidden="1" x14ac:dyDescent="0.3">
      <c r="A6278" s="1">
        <v>2023</v>
      </c>
      <c r="B6278" t="s">
        <v>38</v>
      </c>
      <c r="C6278" t="s">
        <v>17</v>
      </c>
      <c r="D6278" s="36" t="s">
        <v>87</v>
      </c>
      <c r="E6278" s="36" t="s">
        <v>47</v>
      </c>
      <c r="F6278" s="26">
        <v>24</v>
      </c>
      <c r="G6278" s="26">
        <v>28</v>
      </c>
      <c r="H6278" s="28">
        <v>0.857142857142</v>
      </c>
    </row>
    <row r="6279" spans="1:8" hidden="1" x14ac:dyDescent="0.3">
      <c r="A6279" s="1">
        <v>2023</v>
      </c>
      <c r="B6279" t="s">
        <v>38</v>
      </c>
      <c r="C6279" t="s">
        <v>17</v>
      </c>
      <c r="D6279" s="36" t="s">
        <v>83</v>
      </c>
      <c r="E6279" s="36" t="s">
        <v>163</v>
      </c>
      <c r="F6279" s="26">
        <v>5</v>
      </c>
      <c r="G6279" s="26">
        <v>11</v>
      </c>
      <c r="H6279" s="28">
        <v>0.45454545454500001</v>
      </c>
    </row>
    <row r="6280" spans="1:8" hidden="1" x14ac:dyDescent="0.3">
      <c r="A6280" s="1">
        <v>2023</v>
      </c>
      <c r="B6280" t="s">
        <v>38</v>
      </c>
      <c r="C6280" t="s">
        <v>17</v>
      </c>
      <c r="D6280" s="36" t="s">
        <v>63</v>
      </c>
      <c r="E6280" s="36" t="s">
        <v>45</v>
      </c>
      <c r="F6280" s="26">
        <v>10</v>
      </c>
      <c r="G6280" s="26">
        <v>14</v>
      </c>
      <c r="H6280" s="28">
        <v>0.71428571428499998</v>
      </c>
    </row>
    <row r="6281" spans="1:8" hidden="1" x14ac:dyDescent="0.3">
      <c r="A6281" s="1">
        <v>2023</v>
      </c>
      <c r="B6281" t="s">
        <v>38</v>
      </c>
      <c r="C6281" t="s">
        <v>17</v>
      </c>
      <c r="D6281" s="36" t="s">
        <v>65</v>
      </c>
      <c r="E6281" s="36" t="s">
        <v>45</v>
      </c>
      <c r="F6281" s="26">
        <v>6</v>
      </c>
      <c r="G6281" s="26">
        <v>14</v>
      </c>
      <c r="H6281" s="28">
        <v>0.428571428571</v>
      </c>
    </row>
    <row r="6282" spans="1:8" hidden="1" x14ac:dyDescent="0.3">
      <c r="A6282" s="1">
        <v>2023</v>
      </c>
      <c r="B6282" t="s">
        <v>38</v>
      </c>
      <c r="C6282" t="s">
        <v>17</v>
      </c>
      <c r="D6282" s="36" t="s">
        <v>69</v>
      </c>
      <c r="E6282" s="36" t="s">
        <v>45</v>
      </c>
      <c r="F6282" s="26">
        <v>9</v>
      </c>
      <c r="G6282" s="26">
        <v>12</v>
      </c>
      <c r="H6282" s="28">
        <v>0.75</v>
      </c>
    </row>
    <row r="6283" spans="1:8" hidden="1" x14ac:dyDescent="0.3">
      <c r="A6283" s="1">
        <v>2023</v>
      </c>
      <c r="B6283" t="s">
        <v>38</v>
      </c>
      <c r="C6283" t="s">
        <v>17</v>
      </c>
      <c r="D6283" s="36" t="s">
        <v>71</v>
      </c>
      <c r="E6283" s="36" t="s">
        <v>45</v>
      </c>
      <c r="F6283" s="26">
        <v>13</v>
      </c>
      <c r="G6283" s="26">
        <v>38</v>
      </c>
      <c r="H6283" s="28">
        <v>0.34210526315700002</v>
      </c>
    </row>
    <row r="6284" spans="1:8" hidden="1" x14ac:dyDescent="0.3">
      <c r="A6284" s="1">
        <v>2023</v>
      </c>
      <c r="B6284" t="s">
        <v>38</v>
      </c>
      <c r="C6284" t="s">
        <v>17</v>
      </c>
      <c r="D6284" s="36" t="s">
        <v>72</v>
      </c>
      <c r="E6284" s="36" t="s">
        <v>45</v>
      </c>
      <c r="F6284" s="26">
        <v>13</v>
      </c>
      <c r="G6284" s="26">
        <v>51</v>
      </c>
      <c r="H6284" s="28">
        <v>0.25490196078400001</v>
      </c>
    </row>
    <row r="6285" spans="1:8" hidden="1" x14ac:dyDescent="0.3">
      <c r="A6285" s="1">
        <v>2023</v>
      </c>
      <c r="B6285" t="s">
        <v>38</v>
      </c>
      <c r="C6285" t="s">
        <v>17</v>
      </c>
      <c r="D6285" s="36" t="s">
        <v>97</v>
      </c>
      <c r="E6285" s="36" t="s">
        <v>45</v>
      </c>
      <c r="F6285" s="26">
        <v>7</v>
      </c>
      <c r="G6285" s="26">
        <v>10</v>
      </c>
      <c r="H6285" s="28">
        <v>0.7</v>
      </c>
    </row>
    <row r="6286" spans="1:8" hidden="1" x14ac:dyDescent="0.3">
      <c r="A6286" s="1">
        <v>2023</v>
      </c>
      <c r="B6286" t="s">
        <v>38</v>
      </c>
      <c r="C6286" t="s">
        <v>17</v>
      </c>
      <c r="D6286" s="36" t="s">
        <v>89</v>
      </c>
      <c r="E6286" s="36" t="s">
        <v>45</v>
      </c>
      <c r="F6286" s="26">
        <v>18</v>
      </c>
      <c r="G6286" s="26">
        <v>32</v>
      </c>
      <c r="H6286" s="28">
        <v>0.5625</v>
      </c>
    </row>
    <row r="6287" spans="1:8" hidden="1" x14ac:dyDescent="0.3">
      <c r="A6287" s="1">
        <v>2023</v>
      </c>
      <c r="B6287" t="s">
        <v>38</v>
      </c>
      <c r="C6287" t="s">
        <v>17</v>
      </c>
      <c r="D6287" s="36" t="s">
        <v>80</v>
      </c>
      <c r="E6287" s="36" t="s">
        <v>45</v>
      </c>
      <c r="F6287" s="26">
        <v>14</v>
      </c>
      <c r="G6287" s="26">
        <v>19</v>
      </c>
      <c r="H6287" s="28">
        <v>0.73684210526299998</v>
      </c>
    </row>
    <row r="6288" spans="1:8" hidden="1" x14ac:dyDescent="0.3">
      <c r="A6288" s="1">
        <v>2023</v>
      </c>
      <c r="B6288" t="s">
        <v>38</v>
      </c>
      <c r="C6288" t="s">
        <v>17</v>
      </c>
      <c r="D6288" s="36" t="s">
        <v>82</v>
      </c>
      <c r="E6288" s="36" t="s">
        <v>45</v>
      </c>
      <c r="F6288" s="26">
        <v>17</v>
      </c>
      <c r="G6288" s="26">
        <v>43</v>
      </c>
      <c r="H6288" s="28">
        <v>0.39534883720899999</v>
      </c>
    </row>
    <row r="6289" spans="1:8" hidden="1" x14ac:dyDescent="0.3">
      <c r="A6289" s="1">
        <v>2023</v>
      </c>
      <c r="B6289" t="s">
        <v>38</v>
      </c>
      <c r="C6289" t="s">
        <v>17</v>
      </c>
      <c r="D6289" s="36" t="s">
        <v>92</v>
      </c>
      <c r="E6289" s="36" t="s">
        <v>45</v>
      </c>
      <c r="F6289" s="26">
        <v>11</v>
      </c>
      <c r="G6289" s="26">
        <v>18</v>
      </c>
      <c r="H6289" s="28">
        <v>0.61111111111100003</v>
      </c>
    </row>
    <row r="6290" spans="1:8" hidden="1" x14ac:dyDescent="0.3">
      <c r="A6290" s="1">
        <v>2023</v>
      </c>
      <c r="B6290" t="s">
        <v>38</v>
      </c>
      <c r="C6290" t="s">
        <v>17</v>
      </c>
      <c r="D6290" s="36" t="s">
        <v>118</v>
      </c>
      <c r="E6290" s="36" t="s">
        <v>45</v>
      </c>
      <c r="F6290" s="26">
        <v>9</v>
      </c>
      <c r="G6290" s="26">
        <v>16</v>
      </c>
      <c r="H6290" s="28">
        <v>0.5625</v>
      </c>
    </row>
    <row r="6291" spans="1:8" hidden="1" x14ac:dyDescent="0.3">
      <c r="A6291" s="1">
        <v>2023</v>
      </c>
      <c r="B6291" t="s">
        <v>38</v>
      </c>
      <c r="C6291" t="s">
        <v>17</v>
      </c>
      <c r="D6291" s="36" t="s">
        <v>95</v>
      </c>
      <c r="E6291" s="36" t="s">
        <v>45</v>
      </c>
      <c r="F6291" s="26">
        <v>16</v>
      </c>
      <c r="G6291" s="26">
        <v>29</v>
      </c>
      <c r="H6291" s="28">
        <v>0.55172413793099995</v>
      </c>
    </row>
    <row r="6292" spans="1:8" hidden="1" x14ac:dyDescent="0.3">
      <c r="A6292" s="1">
        <v>2023</v>
      </c>
      <c r="B6292" t="s">
        <v>38</v>
      </c>
      <c r="C6292" t="s">
        <v>17</v>
      </c>
      <c r="D6292" s="36" t="s">
        <v>109</v>
      </c>
      <c r="E6292" s="36" t="s">
        <v>45</v>
      </c>
      <c r="F6292" s="26">
        <v>4</v>
      </c>
      <c r="G6292" s="26">
        <v>13</v>
      </c>
      <c r="H6292" s="28">
        <v>0.30769230769200001</v>
      </c>
    </row>
    <row r="6293" spans="1:8" hidden="1" x14ac:dyDescent="0.3">
      <c r="A6293" s="1">
        <v>2023</v>
      </c>
      <c r="B6293" t="s">
        <v>38</v>
      </c>
      <c r="C6293" t="s">
        <v>17</v>
      </c>
      <c r="D6293" s="36" t="s">
        <v>62</v>
      </c>
      <c r="E6293" s="36" t="s">
        <v>49</v>
      </c>
      <c r="F6293" s="26">
        <v>7</v>
      </c>
      <c r="G6293" s="26">
        <v>12</v>
      </c>
      <c r="H6293" s="28">
        <v>0.58333333333299997</v>
      </c>
    </row>
    <row r="6294" spans="1:8" hidden="1" x14ac:dyDescent="0.3">
      <c r="A6294" s="1">
        <v>2023</v>
      </c>
      <c r="B6294" t="s">
        <v>38</v>
      </c>
      <c r="C6294" t="s">
        <v>17</v>
      </c>
      <c r="D6294" s="36" t="s">
        <v>67</v>
      </c>
      <c r="E6294" s="36" t="s">
        <v>49</v>
      </c>
      <c r="F6294" s="26">
        <v>3</v>
      </c>
      <c r="G6294" s="26">
        <v>14</v>
      </c>
      <c r="H6294" s="28">
        <v>0.21428571428500001</v>
      </c>
    </row>
    <row r="6295" spans="1:8" hidden="1" x14ac:dyDescent="0.3">
      <c r="A6295" s="1">
        <v>2023</v>
      </c>
      <c r="B6295" t="s">
        <v>38</v>
      </c>
      <c r="C6295" t="s">
        <v>17</v>
      </c>
      <c r="D6295" s="36" t="s">
        <v>69</v>
      </c>
      <c r="E6295" s="36" t="s">
        <v>49</v>
      </c>
      <c r="F6295" s="26">
        <v>23</v>
      </c>
      <c r="G6295" s="26">
        <v>28</v>
      </c>
      <c r="H6295" s="28">
        <v>0.82142857142799997</v>
      </c>
    </row>
    <row r="6296" spans="1:8" hidden="1" x14ac:dyDescent="0.3">
      <c r="A6296" s="1">
        <v>2023</v>
      </c>
      <c r="B6296" t="s">
        <v>38</v>
      </c>
      <c r="C6296" t="s">
        <v>17</v>
      </c>
      <c r="D6296" s="36" t="s">
        <v>70</v>
      </c>
      <c r="E6296" s="36" t="s">
        <v>49</v>
      </c>
      <c r="F6296" s="26">
        <v>6</v>
      </c>
      <c r="G6296" s="26">
        <v>11</v>
      </c>
      <c r="H6296" s="28">
        <v>0.54545454545399996</v>
      </c>
    </row>
    <row r="6297" spans="1:8" hidden="1" x14ac:dyDescent="0.3">
      <c r="A6297" s="1">
        <v>2023</v>
      </c>
      <c r="B6297" t="s">
        <v>38</v>
      </c>
      <c r="C6297" t="s">
        <v>17</v>
      </c>
      <c r="D6297" s="36" t="s">
        <v>79</v>
      </c>
      <c r="E6297" s="36" t="s">
        <v>49</v>
      </c>
      <c r="F6297" s="26">
        <v>34</v>
      </c>
      <c r="G6297" s="26">
        <v>72</v>
      </c>
      <c r="H6297" s="28">
        <v>0.472222222222</v>
      </c>
    </row>
    <row r="6298" spans="1:8" hidden="1" x14ac:dyDescent="0.3">
      <c r="A6298" s="1">
        <v>2023</v>
      </c>
      <c r="B6298" t="s">
        <v>38</v>
      </c>
      <c r="C6298" t="s">
        <v>17</v>
      </c>
      <c r="D6298" s="36" t="s">
        <v>83</v>
      </c>
      <c r="E6298" s="36" t="s">
        <v>49</v>
      </c>
      <c r="F6298" s="26">
        <v>15</v>
      </c>
      <c r="G6298" s="26">
        <v>25</v>
      </c>
      <c r="H6298" s="28">
        <v>0.6</v>
      </c>
    </row>
    <row r="6299" spans="1:8" hidden="1" x14ac:dyDescent="0.3">
      <c r="A6299" s="1">
        <v>2023</v>
      </c>
      <c r="B6299" t="s">
        <v>38</v>
      </c>
      <c r="C6299" t="s">
        <v>17</v>
      </c>
      <c r="D6299" s="36" t="s">
        <v>85</v>
      </c>
      <c r="E6299" s="36" t="s">
        <v>49</v>
      </c>
      <c r="F6299" s="26">
        <v>11</v>
      </c>
      <c r="G6299" s="26">
        <v>20</v>
      </c>
      <c r="H6299" s="28">
        <v>0.55000000000000004</v>
      </c>
    </row>
    <row r="6300" spans="1:8" hidden="1" x14ac:dyDescent="0.3">
      <c r="A6300" s="1">
        <v>2023</v>
      </c>
      <c r="B6300" t="s">
        <v>38</v>
      </c>
      <c r="C6300" t="s">
        <v>17</v>
      </c>
      <c r="D6300" s="36" t="s">
        <v>87</v>
      </c>
      <c r="E6300" s="36" t="s">
        <v>49</v>
      </c>
      <c r="F6300" s="26">
        <v>12</v>
      </c>
      <c r="G6300" s="26">
        <v>16</v>
      </c>
      <c r="H6300" s="28">
        <v>0.75</v>
      </c>
    </row>
    <row r="6301" spans="1:8" hidden="1" x14ac:dyDescent="0.3">
      <c r="A6301" s="1">
        <v>2023</v>
      </c>
      <c r="B6301" t="s">
        <v>38</v>
      </c>
      <c r="C6301" t="s">
        <v>17</v>
      </c>
      <c r="D6301" s="36" t="s">
        <v>79</v>
      </c>
      <c r="E6301" s="36" t="s">
        <v>50</v>
      </c>
      <c r="F6301" s="26">
        <v>14</v>
      </c>
      <c r="G6301" s="26">
        <v>26</v>
      </c>
      <c r="H6301" s="28">
        <v>0.53846153846099998</v>
      </c>
    </row>
    <row r="6302" spans="1:8" hidden="1" x14ac:dyDescent="0.3">
      <c r="A6302" s="1">
        <v>2023</v>
      </c>
      <c r="B6302" t="s">
        <v>38</v>
      </c>
      <c r="C6302" t="s">
        <v>17</v>
      </c>
      <c r="D6302" s="36" t="s">
        <v>85</v>
      </c>
      <c r="E6302" s="36" t="s">
        <v>50</v>
      </c>
      <c r="F6302" s="26">
        <v>10</v>
      </c>
      <c r="G6302" s="26">
        <v>29</v>
      </c>
      <c r="H6302" s="28">
        <v>0.34482758620600001</v>
      </c>
    </row>
    <row r="6303" spans="1:8" hidden="1" x14ac:dyDescent="0.3">
      <c r="A6303" s="1">
        <v>2023</v>
      </c>
      <c r="B6303" t="s">
        <v>38</v>
      </c>
      <c r="C6303" t="s">
        <v>17</v>
      </c>
      <c r="D6303" s="36" t="s">
        <v>103</v>
      </c>
      <c r="E6303" s="36" t="s">
        <v>50</v>
      </c>
      <c r="F6303" s="26">
        <v>7</v>
      </c>
      <c r="G6303" s="26">
        <v>12</v>
      </c>
      <c r="H6303" s="28">
        <v>0.58333333333299997</v>
      </c>
    </row>
    <row r="6304" spans="1:8" hidden="1" x14ac:dyDescent="0.3">
      <c r="A6304" s="1">
        <v>2023</v>
      </c>
      <c r="B6304" t="s">
        <v>38</v>
      </c>
      <c r="C6304" t="s">
        <v>17</v>
      </c>
      <c r="D6304" s="36" t="s">
        <v>83</v>
      </c>
      <c r="E6304" s="36" t="s">
        <v>55</v>
      </c>
      <c r="F6304" s="26">
        <v>14</v>
      </c>
      <c r="G6304" s="26">
        <v>21</v>
      </c>
      <c r="H6304" s="28">
        <v>0.66666666666600005</v>
      </c>
    </row>
    <row r="6305" spans="1:8" hidden="1" x14ac:dyDescent="0.3">
      <c r="A6305" s="1">
        <v>2023</v>
      </c>
      <c r="B6305" t="s">
        <v>38</v>
      </c>
      <c r="C6305" s="36" t="s">
        <v>18</v>
      </c>
      <c r="D6305" s="36" t="s">
        <v>62</v>
      </c>
      <c r="E6305" s="36" t="s">
        <v>48</v>
      </c>
      <c r="F6305" s="26">
        <v>23</v>
      </c>
      <c r="G6305" s="26">
        <v>23</v>
      </c>
      <c r="H6305" s="28">
        <v>1</v>
      </c>
    </row>
    <row r="6306" spans="1:8" hidden="1" x14ac:dyDescent="0.3">
      <c r="A6306" s="1">
        <v>2023</v>
      </c>
      <c r="B6306" t="s">
        <v>38</v>
      </c>
      <c r="C6306" s="36" t="s">
        <v>18</v>
      </c>
      <c r="D6306" s="36" t="s">
        <v>62</v>
      </c>
      <c r="E6306" s="36" t="s">
        <v>46</v>
      </c>
      <c r="F6306" s="26">
        <v>0</v>
      </c>
      <c r="G6306" s="26">
        <v>82</v>
      </c>
      <c r="H6306" s="28">
        <v>0</v>
      </c>
    </row>
    <row r="6307" spans="1:8" hidden="1" x14ac:dyDescent="0.3">
      <c r="A6307" s="1">
        <v>2023</v>
      </c>
      <c r="B6307" t="s">
        <v>38</v>
      </c>
      <c r="C6307" s="36" t="s">
        <v>18</v>
      </c>
      <c r="D6307" s="36" t="s">
        <v>63</v>
      </c>
      <c r="E6307" s="36" t="s">
        <v>48</v>
      </c>
      <c r="F6307" s="26">
        <v>0</v>
      </c>
      <c r="G6307" s="26">
        <v>34</v>
      </c>
      <c r="H6307" s="28">
        <v>0</v>
      </c>
    </row>
    <row r="6308" spans="1:8" hidden="1" x14ac:dyDescent="0.3">
      <c r="A6308" s="1">
        <v>2023</v>
      </c>
      <c r="B6308" t="s">
        <v>38</v>
      </c>
      <c r="C6308" s="36" t="s">
        <v>18</v>
      </c>
      <c r="D6308" s="36" t="s">
        <v>64</v>
      </c>
      <c r="E6308" s="36" t="s">
        <v>48</v>
      </c>
      <c r="F6308" s="26">
        <v>0</v>
      </c>
      <c r="G6308" s="26">
        <v>12</v>
      </c>
      <c r="H6308" s="28">
        <v>0</v>
      </c>
    </row>
    <row r="6309" spans="1:8" hidden="1" x14ac:dyDescent="0.3">
      <c r="A6309" s="1">
        <v>2023</v>
      </c>
      <c r="B6309" t="s">
        <v>38</v>
      </c>
      <c r="C6309" s="36" t="s">
        <v>18</v>
      </c>
      <c r="D6309" s="36" t="s">
        <v>65</v>
      </c>
      <c r="E6309" s="36" t="s">
        <v>48</v>
      </c>
      <c r="F6309" s="26">
        <v>0</v>
      </c>
      <c r="G6309" s="26">
        <v>42</v>
      </c>
      <c r="H6309" s="28">
        <v>0</v>
      </c>
    </row>
    <row r="6310" spans="1:8" hidden="1" x14ac:dyDescent="0.3">
      <c r="A6310" s="1">
        <v>2023</v>
      </c>
      <c r="B6310" t="s">
        <v>38</v>
      </c>
      <c r="C6310" s="36" t="s">
        <v>18</v>
      </c>
      <c r="D6310" s="36" t="s">
        <v>67</v>
      </c>
      <c r="E6310" s="36" t="s">
        <v>48</v>
      </c>
      <c r="F6310" s="26">
        <v>26</v>
      </c>
      <c r="G6310" s="26">
        <v>26</v>
      </c>
      <c r="H6310" s="28">
        <v>1</v>
      </c>
    </row>
    <row r="6311" spans="1:8" hidden="1" x14ac:dyDescent="0.3">
      <c r="A6311" s="1">
        <v>2023</v>
      </c>
      <c r="B6311" t="s">
        <v>38</v>
      </c>
      <c r="C6311" s="36" t="s">
        <v>18</v>
      </c>
      <c r="D6311" s="36" t="s">
        <v>67</v>
      </c>
      <c r="E6311" s="36" t="s">
        <v>46</v>
      </c>
      <c r="F6311" s="26">
        <v>0</v>
      </c>
      <c r="G6311" s="26">
        <v>167</v>
      </c>
      <c r="H6311" s="28">
        <v>0</v>
      </c>
    </row>
    <row r="6312" spans="1:8" hidden="1" x14ac:dyDescent="0.3">
      <c r="A6312" s="1">
        <v>2023</v>
      </c>
      <c r="B6312" t="s">
        <v>38</v>
      </c>
      <c r="C6312" s="36" t="s">
        <v>18</v>
      </c>
      <c r="D6312" s="36" t="s">
        <v>68</v>
      </c>
      <c r="E6312" s="36" t="s">
        <v>48</v>
      </c>
      <c r="F6312" s="26">
        <v>0</v>
      </c>
      <c r="G6312" s="26">
        <v>82</v>
      </c>
      <c r="H6312" s="28">
        <v>0</v>
      </c>
    </row>
    <row r="6313" spans="1:8" hidden="1" x14ac:dyDescent="0.3">
      <c r="A6313" s="1">
        <v>2023</v>
      </c>
      <c r="B6313" t="s">
        <v>38</v>
      </c>
      <c r="C6313" s="36" t="s">
        <v>18</v>
      </c>
      <c r="D6313" s="36" t="s">
        <v>69</v>
      </c>
      <c r="E6313" s="36" t="s">
        <v>48</v>
      </c>
      <c r="F6313" s="26">
        <v>0</v>
      </c>
      <c r="G6313" s="26">
        <v>166</v>
      </c>
      <c r="H6313" s="28">
        <v>0</v>
      </c>
    </row>
    <row r="6314" spans="1:8" hidden="1" x14ac:dyDescent="0.3">
      <c r="A6314" s="1">
        <v>2023</v>
      </c>
      <c r="B6314" t="s">
        <v>38</v>
      </c>
      <c r="C6314" s="36" t="s">
        <v>18</v>
      </c>
      <c r="D6314" s="36" t="s">
        <v>69</v>
      </c>
      <c r="E6314" s="36" t="s">
        <v>46</v>
      </c>
      <c r="F6314" s="26">
        <v>31</v>
      </c>
      <c r="G6314" s="26">
        <v>31</v>
      </c>
      <c r="H6314" s="28">
        <v>1</v>
      </c>
    </row>
    <row r="6315" spans="1:8" hidden="1" x14ac:dyDescent="0.3">
      <c r="A6315" s="1">
        <v>2023</v>
      </c>
      <c r="B6315" t="s">
        <v>38</v>
      </c>
      <c r="C6315" s="36" t="s">
        <v>18</v>
      </c>
      <c r="D6315" s="36" t="s">
        <v>70</v>
      </c>
      <c r="E6315" s="36" t="s">
        <v>48</v>
      </c>
      <c r="F6315" s="26">
        <v>17</v>
      </c>
      <c r="G6315" s="26">
        <v>17</v>
      </c>
      <c r="H6315" s="28">
        <v>1</v>
      </c>
    </row>
    <row r="6316" spans="1:8" hidden="1" x14ac:dyDescent="0.3">
      <c r="A6316" s="1">
        <v>2023</v>
      </c>
      <c r="B6316" t="s">
        <v>38</v>
      </c>
      <c r="C6316" s="36" t="s">
        <v>18</v>
      </c>
      <c r="D6316" s="36" t="s">
        <v>70</v>
      </c>
      <c r="E6316" s="36" t="s">
        <v>46</v>
      </c>
      <c r="F6316" s="26">
        <v>0</v>
      </c>
      <c r="G6316" s="26">
        <v>362</v>
      </c>
      <c r="H6316" s="28">
        <v>0</v>
      </c>
    </row>
    <row r="6317" spans="1:8" hidden="1" x14ac:dyDescent="0.3">
      <c r="A6317" s="1">
        <v>2023</v>
      </c>
      <c r="B6317" t="s">
        <v>38</v>
      </c>
      <c r="C6317" s="36" t="s">
        <v>18</v>
      </c>
      <c r="D6317" s="36" t="s">
        <v>71</v>
      </c>
      <c r="E6317" s="36" t="s">
        <v>48</v>
      </c>
      <c r="F6317" s="26">
        <v>0</v>
      </c>
      <c r="G6317" s="26">
        <v>29</v>
      </c>
      <c r="H6317" s="28">
        <v>0</v>
      </c>
    </row>
    <row r="6318" spans="1:8" hidden="1" x14ac:dyDescent="0.3">
      <c r="A6318" s="1">
        <v>2023</v>
      </c>
      <c r="B6318" t="s">
        <v>38</v>
      </c>
      <c r="C6318" s="36" t="s">
        <v>18</v>
      </c>
      <c r="D6318" s="36" t="s">
        <v>71</v>
      </c>
      <c r="E6318" s="36" t="s">
        <v>46</v>
      </c>
      <c r="F6318" s="26">
        <v>82</v>
      </c>
      <c r="G6318" s="26">
        <v>82</v>
      </c>
      <c r="H6318" s="28">
        <v>1</v>
      </c>
    </row>
    <row r="6319" spans="1:8" hidden="1" x14ac:dyDescent="0.3">
      <c r="A6319" s="1">
        <v>2023</v>
      </c>
      <c r="B6319" t="s">
        <v>38</v>
      </c>
      <c r="C6319" s="36" t="s">
        <v>18</v>
      </c>
      <c r="D6319" s="36" t="s">
        <v>72</v>
      </c>
      <c r="E6319" s="36" t="s">
        <v>48</v>
      </c>
      <c r="F6319" s="26">
        <v>0</v>
      </c>
      <c r="G6319" s="26">
        <v>103</v>
      </c>
      <c r="H6319" s="28">
        <v>0</v>
      </c>
    </row>
    <row r="6320" spans="1:8" hidden="1" x14ac:dyDescent="0.3">
      <c r="A6320" s="1">
        <v>2023</v>
      </c>
      <c r="B6320" t="s">
        <v>38</v>
      </c>
      <c r="C6320" s="36" t="s">
        <v>18</v>
      </c>
      <c r="D6320" s="36" t="s">
        <v>72</v>
      </c>
      <c r="E6320" s="36" t="s">
        <v>46</v>
      </c>
      <c r="F6320" s="26">
        <v>32</v>
      </c>
      <c r="G6320" s="26">
        <v>32</v>
      </c>
      <c r="H6320" s="28">
        <v>1</v>
      </c>
    </row>
    <row r="6321" spans="1:8" hidden="1" x14ac:dyDescent="0.3">
      <c r="A6321" s="1">
        <v>2023</v>
      </c>
      <c r="B6321" t="s">
        <v>38</v>
      </c>
      <c r="C6321" s="36" t="s">
        <v>18</v>
      </c>
      <c r="D6321" s="36" t="s">
        <v>97</v>
      </c>
      <c r="E6321" s="36" t="s">
        <v>48</v>
      </c>
      <c r="F6321" s="26">
        <v>0</v>
      </c>
      <c r="G6321" s="26">
        <v>17</v>
      </c>
      <c r="H6321" s="28">
        <v>0</v>
      </c>
    </row>
    <row r="6322" spans="1:8" hidden="1" x14ac:dyDescent="0.3">
      <c r="A6322" s="1">
        <v>2023</v>
      </c>
      <c r="B6322" t="s">
        <v>38</v>
      </c>
      <c r="C6322" s="36" t="s">
        <v>18</v>
      </c>
      <c r="D6322" s="36" t="s">
        <v>97</v>
      </c>
      <c r="E6322" s="36" t="s">
        <v>46</v>
      </c>
      <c r="F6322" s="26">
        <v>12</v>
      </c>
      <c r="G6322" s="26">
        <v>12</v>
      </c>
      <c r="H6322" s="28">
        <v>1</v>
      </c>
    </row>
    <row r="6323" spans="1:8" hidden="1" x14ac:dyDescent="0.3">
      <c r="A6323" s="1">
        <v>2023</v>
      </c>
      <c r="B6323" t="s">
        <v>38</v>
      </c>
      <c r="C6323" s="36" t="s">
        <v>18</v>
      </c>
      <c r="D6323" s="36" t="s">
        <v>76</v>
      </c>
      <c r="E6323" s="36" t="s">
        <v>48</v>
      </c>
      <c r="F6323" s="26">
        <v>12</v>
      </c>
      <c r="G6323" s="26">
        <v>12</v>
      </c>
      <c r="H6323" s="28">
        <v>1</v>
      </c>
    </row>
    <row r="6324" spans="1:8" hidden="1" x14ac:dyDescent="0.3">
      <c r="A6324" s="1">
        <v>2023</v>
      </c>
      <c r="B6324" t="s">
        <v>38</v>
      </c>
      <c r="C6324" s="36" t="s">
        <v>18</v>
      </c>
      <c r="D6324" s="36" t="s">
        <v>76</v>
      </c>
      <c r="E6324" s="36" t="s">
        <v>46</v>
      </c>
      <c r="F6324" s="26">
        <v>0</v>
      </c>
      <c r="G6324" s="26">
        <v>214</v>
      </c>
      <c r="H6324" s="28">
        <v>0</v>
      </c>
    </row>
    <row r="6325" spans="1:8" hidden="1" x14ac:dyDescent="0.3">
      <c r="A6325" s="1">
        <v>2023</v>
      </c>
      <c r="B6325" t="s">
        <v>38</v>
      </c>
      <c r="C6325" s="36" t="s">
        <v>18</v>
      </c>
      <c r="D6325" s="36" t="s">
        <v>89</v>
      </c>
      <c r="E6325" s="36" t="s">
        <v>48</v>
      </c>
      <c r="F6325" s="26">
        <v>0</v>
      </c>
      <c r="G6325" s="26">
        <v>100</v>
      </c>
      <c r="H6325" s="28">
        <v>0</v>
      </c>
    </row>
    <row r="6326" spans="1:8" hidden="1" x14ac:dyDescent="0.3">
      <c r="A6326" s="1">
        <v>2023</v>
      </c>
      <c r="B6326" t="s">
        <v>38</v>
      </c>
      <c r="C6326" s="36" t="s">
        <v>18</v>
      </c>
      <c r="D6326" s="36" t="s">
        <v>91</v>
      </c>
      <c r="E6326" s="36" t="s">
        <v>48</v>
      </c>
      <c r="F6326" s="26">
        <v>0</v>
      </c>
      <c r="G6326" s="26">
        <v>31</v>
      </c>
      <c r="H6326" s="28">
        <v>0</v>
      </c>
    </row>
    <row r="6327" spans="1:8" hidden="1" x14ac:dyDescent="0.3">
      <c r="A6327" s="1">
        <v>2023</v>
      </c>
      <c r="B6327" t="s">
        <v>38</v>
      </c>
      <c r="C6327" s="36" t="s">
        <v>18</v>
      </c>
      <c r="D6327" s="36" t="s">
        <v>79</v>
      </c>
      <c r="E6327" s="36" t="s">
        <v>48</v>
      </c>
      <c r="F6327" s="26">
        <v>0</v>
      </c>
      <c r="G6327" s="26">
        <v>74</v>
      </c>
      <c r="H6327" s="28">
        <v>0</v>
      </c>
    </row>
    <row r="6328" spans="1:8" hidden="1" x14ac:dyDescent="0.3">
      <c r="A6328" s="1">
        <v>2023</v>
      </c>
      <c r="B6328" t="s">
        <v>38</v>
      </c>
      <c r="C6328" s="36" t="s">
        <v>18</v>
      </c>
      <c r="D6328" s="36" t="s">
        <v>79</v>
      </c>
      <c r="E6328" s="36" t="s">
        <v>46</v>
      </c>
      <c r="F6328" s="26">
        <v>132</v>
      </c>
      <c r="G6328" s="26">
        <v>132</v>
      </c>
      <c r="H6328" s="28">
        <v>1</v>
      </c>
    </row>
    <row r="6329" spans="1:8" hidden="1" x14ac:dyDescent="0.3">
      <c r="A6329" s="1">
        <v>2023</v>
      </c>
      <c r="B6329" t="s">
        <v>38</v>
      </c>
      <c r="C6329" s="36" t="s">
        <v>18</v>
      </c>
      <c r="D6329" s="36" t="s">
        <v>82</v>
      </c>
      <c r="E6329" s="36" t="s">
        <v>46</v>
      </c>
      <c r="F6329" s="26">
        <v>0</v>
      </c>
      <c r="G6329" s="26">
        <v>80</v>
      </c>
      <c r="H6329" s="28">
        <v>0</v>
      </c>
    </row>
    <row r="6330" spans="1:8" hidden="1" x14ac:dyDescent="0.3">
      <c r="A6330" s="1">
        <v>2023</v>
      </c>
      <c r="B6330" t="s">
        <v>38</v>
      </c>
      <c r="C6330" s="36" t="s">
        <v>18</v>
      </c>
      <c r="D6330" s="36" t="s">
        <v>92</v>
      </c>
      <c r="E6330" s="36" t="s">
        <v>46</v>
      </c>
      <c r="F6330" s="26">
        <v>0</v>
      </c>
      <c r="G6330" s="26">
        <v>20</v>
      </c>
      <c r="H6330" s="28">
        <v>0</v>
      </c>
    </row>
    <row r="6331" spans="1:8" hidden="1" x14ac:dyDescent="0.3">
      <c r="A6331" s="1">
        <v>2023</v>
      </c>
      <c r="B6331" t="s">
        <v>38</v>
      </c>
      <c r="C6331" s="36" t="s">
        <v>18</v>
      </c>
      <c r="D6331" s="36" t="s">
        <v>83</v>
      </c>
      <c r="E6331" s="36" t="s">
        <v>48</v>
      </c>
      <c r="F6331" s="26">
        <v>40</v>
      </c>
      <c r="G6331" s="26">
        <v>40</v>
      </c>
      <c r="H6331" s="28">
        <v>1</v>
      </c>
    </row>
    <row r="6332" spans="1:8" hidden="1" x14ac:dyDescent="0.3">
      <c r="A6332" s="1">
        <v>2023</v>
      </c>
      <c r="B6332" t="s">
        <v>38</v>
      </c>
      <c r="C6332" s="36" t="s">
        <v>18</v>
      </c>
      <c r="D6332" s="36" t="s">
        <v>83</v>
      </c>
      <c r="E6332" s="36" t="s">
        <v>46</v>
      </c>
      <c r="F6332" s="26">
        <v>0</v>
      </c>
      <c r="G6332" s="26">
        <v>554</v>
      </c>
      <c r="H6332" s="28">
        <v>0</v>
      </c>
    </row>
    <row r="6333" spans="1:8" hidden="1" x14ac:dyDescent="0.3">
      <c r="A6333" s="1">
        <v>2023</v>
      </c>
      <c r="B6333" t="s">
        <v>38</v>
      </c>
      <c r="C6333" s="36" t="s">
        <v>18</v>
      </c>
      <c r="D6333" s="36" t="s">
        <v>108</v>
      </c>
      <c r="E6333" s="36" t="s">
        <v>46</v>
      </c>
      <c r="F6333" s="26">
        <v>0</v>
      </c>
      <c r="G6333" s="26">
        <v>17</v>
      </c>
      <c r="H6333" s="28">
        <v>0</v>
      </c>
    </row>
    <row r="6334" spans="1:8" hidden="1" x14ac:dyDescent="0.3">
      <c r="A6334" s="1">
        <v>2023</v>
      </c>
      <c r="B6334" t="s">
        <v>38</v>
      </c>
      <c r="C6334" s="36" t="s">
        <v>18</v>
      </c>
      <c r="D6334" s="36" t="s">
        <v>102</v>
      </c>
      <c r="E6334" s="36" t="s">
        <v>46</v>
      </c>
      <c r="F6334" s="26">
        <v>0</v>
      </c>
      <c r="G6334" s="26">
        <v>15</v>
      </c>
      <c r="H6334" s="28">
        <v>0</v>
      </c>
    </row>
    <row r="6335" spans="1:8" hidden="1" x14ac:dyDescent="0.3">
      <c r="A6335" s="1">
        <v>2023</v>
      </c>
      <c r="B6335" t="s">
        <v>38</v>
      </c>
      <c r="C6335" s="36" t="s">
        <v>18</v>
      </c>
      <c r="D6335" s="36" t="s">
        <v>85</v>
      </c>
      <c r="E6335" s="36" t="s">
        <v>48</v>
      </c>
      <c r="F6335" s="26">
        <v>24</v>
      </c>
      <c r="G6335" s="26">
        <v>24</v>
      </c>
      <c r="H6335" s="28">
        <v>1</v>
      </c>
    </row>
    <row r="6336" spans="1:8" hidden="1" x14ac:dyDescent="0.3">
      <c r="A6336" s="1">
        <v>2023</v>
      </c>
      <c r="B6336" t="s">
        <v>38</v>
      </c>
      <c r="C6336" s="36" t="s">
        <v>18</v>
      </c>
      <c r="D6336" s="36" t="s">
        <v>85</v>
      </c>
      <c r="E6336" s="36" t="s">
        <v>46</v>
      </c>
      <c r="F6336" s="26">
        <v>0</v>
      </c>
      <c r="G6336" s="26">
        <v>499</v>
      </c>
      <c r="H6336" s="28">
        <v>0</v>
      </c>
    </row>
    <row r="6337" spans="1:8" hidden="1" x14ac:dyDescent="0.3">
      <c r="A6337" s="1">
        <v>2023</v>
      </c>
      <c r="B6337" t="s">
        <v>38</v>
      </c>
      <c r="C6337" s="36" t="s">
        <v>18</v>
      </c>
      <c r="D6337" s="36" t="s">
        <v>103</v>
      </c>
      <c r="E6337" s="36" t="s">
        <v>46</v>
      </c>
      <c r="F6337" s="26">
        <v>0</v>
      </c>
      <c r="G6337" s="26">
        <v>122</v>
      </c>
      <c r="H6337" s="28">
        <v>0</v>
      </c>
    </row>
    <row r="6338" spans="1:8" hidden="1" x14ac:dyDescent="0.3">
      <c r="A6338" s="1">
        <v>2023</v>
      </c>
      <c r="B6338" t="s">
        <v>38</v>
      </c>
      <c r="C6338" s="36" t="s">
        <v>18</v>
      </c>
      <c r="D6338" s="36" t="s">
        <v>95</v>
      </c>
      <c r="E6338" s="36" t="s">
        <v>46</v>
      </c>
      <c r="F6338" s="26">
        <v>0</v>
      </c>
      <c r="G6338" s="26">
        <v>51</v>
      </c>
      <c r="H6338" s="28">
        <v>0</v>
      </c>
    </row>
    <row r="6339" spans="1:8" hidden="1" x14ac:dyDescent="0.3">
      <c r="A6339" s="1">
        <v>2023</v>
      </c>
      <c r="B6339" t="s">
        <v>38</v>
      </c>
      <c r="C6339" s="36" t="s">
        <v>18</v>
      </c>
      <c r="D6339" s="36" t="s">
        <v>109</v>
      </c>
      <c r="E6339" s="36" t="s">
        <v>46</v>
      </c>
      <c r="F6339" s="26">
        <v>0</v>
      </c>
      <c r="G6339" s="26">
        <v>24</v>
      </c>
      <c r="H6339" s="28">
        <v>0</v>
      </c>
    </row>
    <row r="6340" spans="1:8" hidden="1" x14ac:dyDescent="0.3">
      <c r="A6340" s="1">
        <v>2023</v>
      </c>
      <c r="B6340" t="s">
        <v>38</v>
      </c>
      <c r="C6340" s="36" t="s">
        <v>18</v>
      </c>
      <c r="D6340" s="36" t="s">
        <v>87</v>
      </c>
      <c r="E6340" s="36" t="s">
        <v>48</v>
      </c>
      <c r="F6340" s="26">
        <v>0</v>
      </c>
      <c r="G6340" s="26">
        <v>203</v>
      </c>
      <c r="H6340" s="28">
        <v>0</v>
      </c>
    </row>
    <row r="6341" spans="1:8" hidden="1" x14ac:dyDescent="0.3">
      <c r="A6341" s="1">
        <v>2023</v>
      </c>
      <c r="B6341" t="s">
        <v>38</v>
      </c>
      <c r="C6341" s="36" t="s">
        <v>18</v>
      </c>
      <c r="D6341" s="36" t="s">
        <v>87</v>
      </c>
      <c r="E6341" s="36" t="s">
        <v>46</v>
      </c>
      <c r="F6341" s="26">
        <v>18</v>
      </c>
      <c r="G6341" s="26">
        <v>18</v>
      </c>
      <c r="H6341" s="28">
        <v>1</v>
      </c>
    </row>
    <row r="6342" spans="1:8" hidden="1" x14ac:dyDescent="0.3">
      <c r="A6342" s="1">
        <v>2023</v>
      </c>
      <c r="B6342" t="s">
        <v>38</v>
      </c>
      <c r="C6342" s="36" t="s">
        <v>18</v>
      </c>
      <c r="D6342" s="36" t="s">
        <v>62</v>
      </c>
      <c r="E6342" s="36" t="s">
        <v>43</v>
      </c>
      <c r="F6342" s="26">
        <v>4</v>
      </c>
      <c r="G6342" s="26">
        <v>17</v>
      </c>
      <c r="H6342" s="28">
        <v>0.23529411764700001</v>
      </c>
    </row>
    <row r="6343" spans="1:8" hidden="1" x14ac:dyDescent="0.3">
      <c r="A6343" s="1">
        <v>2023</v>
      </c>
      <c r="B6343" t="s">
        <v>38</v>
      </c>
      <c r="C6343" s="36" t="s">
        <v>18</v>
      </c>
      <c r="D6343" s="36" t="s">
        <v>62</v>
      </c>
      <c r="E6343" s="36" t="s">
        <v>47</v>
      </c>
      <c r="F6343" s="26">
        <v>2</v>
      </c>
      <c r="G6343" s="26">
        <v>12</v>
      </c>
      <c r="H6343" s="28">
        <v>0.166666666666</v>
      </c>
    </row>
    <row r="6344" spans="1:8" hidden="1" x14ac:dyDescent="0.3">
      <c r="A6344" s="1">
        <v>2023</v>
      </c>
      <c r="B6344" t="s">
        <v>38</v>
      </c>
      <c r="C6344" s="36" t="s">
        <v>18</v>
      </c>
      <c r="D6344" s="36" t="s">
        <v>62</v>
      </c>
      <c r="E6344" s="36" t="s">
        <v>52</v>
      </c>
      <c r="F6344" s="26">
        <v>17</v>
      </c>
      <c r="G6344" s="26">
        <v>73</v>
      </c>
      <c r="H6344" s="28">
        <v>0.232876712328</v>
      </c>
    </row>
    <row r="6345" spans="1:8" hidden="1" x14ac:dyDescent="0.3">
      <c r="A6345" s="1">
        <v>2023</v>
      </c>
      <c r="B6345" t="s">
        <v>38</v>
      </c>
      <c r="C6345" s="36" t="s">
        <v>18</v>
      </c>
      <c r="D6345" s="36" t="s">
        <v>63</v>
      </c>
      <c r="E6345" s="36" t="s">
        <v>52</v>
      </c>
      <c r="F6345" s="26">
        <v>4</v>
      </c>
      <c r="G6345" s="26">
        <v>30</v>
      </c>
      <c r="H6345" s="28">
        <v>0.13333333333299999</v>
      </c>
    </row>
    <row r="6346" spans="1:8" hidden="1" x14ac:dyDescent="0.3">
      <c r="A6346" s="1">
        <v>2023</v>
      </c>
      <c r="B6346" t="s">
        <v>38</v>
      </c>
      <c r="C6346" s="36" t="s">
        <v>18</v>
      </c>
      <c r="D6346" s="36" t="s">
        <v>65</v>
      </c>
      <c r="E6346" s="36" t="s">
        <v>43</v>
      </c>
      <c r="F6346" s="26">
        <v>3</v>
      </c>
      <c r="G6346" s="26">
        <v>13</v>
      </c>
      <c r="H6346" s="28">
        <v>0.23076923076899999</v>
      </c>
    </row>
    <row r="6347" spans="1:8" hidden="1" x14ac:dyDescent="0.3">
      <c r="A6347" s="1">
        <v>2023</v>
      </c>
      <c r="B6347" t="s">
        <v>38</v>
      </c>
      <c r="C6347" s="36" t="s">
        <v>18</v>
      </c>
      <c r="D6347" s="36" t="s">
        <v>65</v>
      </c>
      <c r="E6347" s="36" t="s">
        <v>52</v>
      </c>
      <c r="F6347" s="26">
        <v>4</v>
      </c>
      <c r="G6347" s="26">
        <v>31</v>
      </c>
      <c r="H6347" s="28">
        <v>0.12903225806400001</v>
      </c>
    </row>
    <row r="6348" spans="1:8" hidden="1" x14ac:dyDescent="0.3">
      <c r="A6348" s="1">
        <v>2023</v>
      </c>
      <c r="B6348" t="s">
        <v>38</v>
      </c>
      <c r="C6348" s="36" t="s">
        <v>18</v>
      </c>
      <c r="D6348" s="36" t="s">
        <v>67</v>
      </c>
      <c r="E6348" s="36" t="s">
        <v>43</v>
      </c>
      <c r="F6348" s="26">
        <v>14</v>
      </c>
      <c r="G6348" s="26">
        <v>86</v>
      </c>
      <c r="H6348" s="28">
        <v>0.16279069767400001</v>
      </c>
    </row>
    <row r="6349" spans="1:8" hidden="1" x14ac:dyDescent="0.3">
      <c r="A6349" s="1">
        <v>2023</v>
      </c>
      <c r="B6349" t="s">
        <v>38</v>
      </c>
      <c r="C6349" s="36" t="s">
        <v>18</v>
      </c>
      <c r="D6349" s="36" t="s">
        <v>67</v>
      </c>
      <c r="E6349" s="36" t="s">
        <v>47</v>
      </c>
      <c r="F6349" s="26">
        <v>4</v>
      </c>
      <c r="G6349" s="26">
        <v>17</v>
      </c>
      <c r="H6349" s="28">
        <v>0.23529411764700001</v>
      </c>
    </row>
    <row r="6350" spans="1:8" hidden="1" x14ac:dyDescent="0.3">
      <c r="A6350" s="1">
        <v>2023</v>
      </c>
      <c r="B6350" t="s">
        <v>38</v>
      </c>
      <c r="C6350" s="36" t="s">
        <v>18</v>
      </c>
      <c r="D6350" s="36" t="s">
        <v>67</v>
      </c>
      <c r="E6350" s="36" t="s">
        <v>52</v>
      </c>
      <c r="F6350" s="26">
        <v>8</v>
      </c>
      <c r="G6350" s="26">
        <v>86</v>
      </c>
      <c r="H6350" s="28">
        <v>9.3023255813E-2</v>
      </c>
    </row>
    <row r="6351" spans="1:8" hidden="1" x14ac:dyDescent="0.3">
      <c r="A6351" s="1">
        <v>2023</v>
      </c>
      <c r="B6351" t="s">
        <v>38</v>
      </c>
      <c r="C6351" s="36" t="s">
        <v>18</v>
      </c>
      <c r="D6351" s="36" t="s">
        <v>68</v>
      </c>
      <c r="E6351" s="36" t="s">
        <v>43</v>
      </c>
      <c r="F6351" s="26">
        <v>2</v>
      </c>
      <c r="G6351" s="26">
        <v>17</v>
      </c>
      <c r="H6351" s="28">
        <v>0.117647058823</v>
      </c>
    </row>
    <row r="6352" spans="1:8" hidden="1" x14ac:dyDescent="0.3">
      <c r="A6352" s="1">
        <v>2023</v>
      </c>
      <c r="B6352" t="s">
        <v>38</v>
      </c>
      <c r="C6352" s="36" t="s">
        <v>18</v>
      </c>
      <c r="D6352" s="36" t="s">
        <v>68</v>
      </c>
      <c r="E6352" s="36" t="s">
        <v>47</v>
      </c>
      <c r="F6352" s="26">
        <v>0</v>
      </c>
      <c r="G6352" s="26">
        <v>33</v>
      </c>
      <c r="H6352" s="28">
        <v>0</v>
      </c>
    </row>
    <row r="6353" spans="1:8" hidden="1" x14ac:dyDescent="0.3">
      <c r="A6353" s="1">
        <v>2023</v>
      </c>
      <c r="B6353" t="s">
        <v>38</v>
      </c>
      <c r="C6353" s="36" t="s">
        <v>18</v>
      </c>
      <c r="D6353" s="36" t="s">
        <v>68</v>
      </c>
      <c r="E6353" s="36" t="s">
        <v>52</v>
      </c>
      <c r="F6353" s="26">
        <v>2</v>
      </c>
      <c r="G6353" s="26">
        <v>36</v>
      </c>
      <c r="H6353" s="28">
        <v>5.5555555554999997E-2</v>
      </c>
    </row>
    <row r="6354" spans="1:8" hidden="1" x14ac:dyDescent="0.3">
      <c r="A6354" s="1">
        <v>2023</v>
      </c>
      <c r="B6354" t="s">
        <v>38</v>
      </c>
      <c r="C6354" s="36" t="s">
        <v>18</v>
      </c>
      <c r="D6354" s="36" t="s">
        <v>69</v>
      </c>
      <c r="E6354" s="36" t="s">
        <v>43</v>
      </c>
      <c r="F6354" s="26">
        <v>28</v>
      </c>
      <c r="G6354" s="26">
        <v>101</v>
      </c>
      <c r="H6354" s="28">
        <v>0.27722772277199997</v>
      </c>
    </row>
    <row r="6355" spans="1:8" hidden="1" x14ac:dyDescent="0.3">
      <c r="A6355" s="1">
        <v>2023</v>
      </c>
      <c r="B6355" t="s">
        <v>38</v>
      </c>
      <c r="C6355" s="36" t="s">
        <v>18</v>
      </c>
      <c r="D6355" s="36" t="s">
        <v>69</v>
      </c>
      <c r="E6355" s="36" t="s">
        <v>52</v>
      </c>
      <c r="F6355" s="26">
        <v>2</v>
      </c>
      <c r="G6355" s="26">
        <v>80</v>
      </c>
      <c r="H6355" s="28">
        <v>2.5000000000000001E-2</v>
      </c>
    </row>
    <row r="6356" spans="1:8" hidden="1" x14ac:dyDescent="0.3">
      <c r="A6356" s="1">
        <v>2023</v>
      </c>
      <c r="B6356" t="s">
        <v>38</v>
      </c>
      <c r="C6356" s="36" t="s">
        <v>18</v>
      </c>
      <c r="D6356" s="36" t="s">
        <v>70</v>
      </c>
      <c r="E6356" s="36" t="s">
        <v>43</v>
      </c>
      <c r="F6356" s="26">
        <v>7</v>
      </c>
      <c r="G6356" s="26">
        <v>156</v>
      </c>
      <c r="H6356" s="28">
        <v>4.4871794871000001E-2</v>
      </c>
    </row>
    <row r="6357" spans="1:8" hidden="1" x14ac:dyDescent="0.3">
      <c r="A6357" s="1">
        <v>2023</v>
      </c>
      <c r="B6357" t="s">
        <v>38</v>
      </c>
      <c r="C6357" s="36" t="s">
        <v>18</v>
      </c>
      <c r="D6357" s="36" t="s">
        <v>70</v>
      </c>
      <c r="E6357" s="36" t="s">
        <v>47</v>
      </c>
      <c r="F6357" s="26">
        <v>4</v>
      </c>
      <c r="G6357" s="26">
        <v>52</v>
      </c>
      <c r="H6357" s="28">
        <v>7.6923076923000003E-2</v>
      </c>
    </row>
    <row r="6358" spans="1:8" hidden="1" x14ac:dyDescent="0.3">
      <c r="A6358" s="1">
        <v>2023</v>
      </c>
      <c r="B6358" t="s">
        <v>38</v>
      </c>
      <c r="C6358" s="36" t="s">
        <v>18</v>
      </c>
      <c r="D6358" s="36" t="s">
        <v>70</v>
      </c>
      <c r="E6358" s="36" t="s">
        <v>52</v>
      </c>
      <c r="F6358" s="26">
        <v>6</v>
      </c>
      <c r="G6358" s="26">
        <v>162</v>
      </c>
      <c r="H6358" s="28">
        <v>3.7037037037000002E-2</v>
      </c>
    </row>
    <row r="6359" spans="1:8" hidden="1" x14ac:dyDescent="0.3">
      <c r="A6359" s="1">
        <v>2023</v>
      </c>
      <c r="B6359" t="s">
        <v>38</v>
      </c>
      <c r="C6359" s="36" t="s">
        <v>18</v>
      </c>
      <c r="D6359" s="36" t="s">
        <v>71</v>
      </c>
      <c r="E6359" s="36" t="s">
        <v>43</v>
      </c>
      <c r="F6359" s="26">
        <v>31</v>
      </c>
      <c r="G6359" s="26">
        <v>45</v>
      </c>
      <c r="H6359" s="28">
        <v>0.68888888888800004</v>
      </c>
    </row>
    <row r="6360" spans="1:8" hidden="1" x14ac:dyDescent="0.3">
      <c r="A6360" s="1">
        <v>2023</v>
      </c>
      <c r="B6360" t="s">
        <v>38</v>
      </c>
      <c r="C6360" s="36" t="s">
        <v>18</v>
      </c>
      <c r="D6360" s="36" t="s">
        <v>71</v>
      </c>
      <c r="E6360" s="36" t="s">
        <v>47</v>
      </c>
      <c r="F6360" s="26">
        <v>10</v>
      </c>
      <c r="G6360" s="26">
        <v>15</v>
      </c>
      <c r="H6360" s="28">
        <v>0.66666666666600005</v>
      </c>
    </row>
    <row r="6361" spans="1:8" hidden="1" x14ac:dyDescent="0.3">
      <c r="A6361" s="1">
        <v>2023</v>
      </c>
      <c r="B6361" t="s">
        <v>38</v>
      </c>
      <c r="C6361" s="36" t="s">
        <v>18</v>
      </c>
      <c r="D6361" s="36" t="s">
        <v>71</v>
      </c>
      <c r="E6361" s="36" t="s">
        <v>52</v>
      </c>
      <c r="F6361" s="26">
        <v>38</v>
      </c>
      <c r="G6361" s="26">
        <v>47</v>
      </c>
      <c r="H6361" s="28">
        <v>0.80851063829699998</v>
      </c>
    </row>
    <row r="6362" spans="1:8" hidden="1" x14ac:dyDescent="0.3">
      <c r="A6362" s="1">
        <v>2023</v>
      </c>
      <c r="B6362" t="s">
        <v>38</v>
      </c>
      <c r="C6362" s="36" t="s">
        <v>18</v>
      </c>
      <c r="D6362" s="36" t="s">
        <v>72</v>
      </c>
      <c r="E6362" s="36" t="s">
        <v>43</v>
      </c>
      <c r="F6362" s="26">
        <v>11</v>
      </c>
      <c r="G6362" s="26">
        <v>45</v>
      </c>
      <c r="H6362" s="28">
        <v>0.24444444444399999</v>
      </c>
    </row>
    <row r="6363" spans="1:8" hidden="1" x14ac:dyDescent="0.3">
      <c r="A6363" s="1">
        <v>2023</v>
      </c>
      <c r="B6363" t="s">
        <v>38</v>
      </c>
      <c r="C6363" s="36" t="s">
        <v>18</v>
      </c>
      <c r="D6363" s="36" t="s">
        <v>72</v>
      </c>
      <c r="E6363" s="36" t="s">
        <v>47</v>
      </c>
      <c r="F6363" s="26">
        <v>4</v>
      </c>
      <c r="G6363" s="26">
        <v>11</v>
      </c>
      <c r="H6363" s="28">
        <v>0.36363636363599999</v>
      </c>
    </row>
    <row r="6364" spans="1:8" hidden="1" x14ac:dyDescent="0.3">
      <c r="A6364" s="1">
        <v>2023</v>
      </c>
      <c r="B6364" t="s">
        <v>38</v>
      </c>
      <c r="C6364" s="36" t="s">
        <v>18</v>
      </c>
      <c r="D6364" s="36" t="s">
        <v>72</v>
      </c>
      <c r="E6364" s="36" t="s">
        <v>52</v>
      </c>
      <c r="F6364" s="26">
        <v>15</v>
      </c>
      <c r="G6364" s="26">
        <v>75</v>
      </c>
      <c r="H6364" s="28">
        <v>0.2</v>
      </c>
    </row>
    <row r="6365" spans="1:8" hidden="1" x14ac:dyDescent="0.3">
      <c r="A6365" s="1">
        <v>2023</v>
      </c>
      <c r="B6365" t="s">
        <v>38</v>
      </c>
      <c r="C6365" s="36" t="s">
        <v>18</v>
      </c>
      <c r="D6365" s="36" t="s">
        <v>97</v>
      </c>
      <c r="E6365" s="36" t="s">
        <v>52</v>
      </c>
      <c r="F6365" s="26">
        <v>8</v>
      </c>
      <c r="G6365" s="26">
        <v>23</v>
      </c>
      <c r="H6365" s="28">
        <v>0.34782608695599998</v>
      </c>
    </row>
    <row r="6366" spans="1:8" hidden="1" x14ac:dyDescent="0.3">
      <c r="A6366" s="1">
        <v>2023</v>
      </c>
      <c r="B6366" t="s">
        <v>38</v>
      </c>
      <c r="C6366" s="36" t="s">
        <v>18</v>
      </c>
      <c r="D6366" s="36" t="s">
        <v>76</v>
      </c>
      <c r="E6366" s="36" t="s">
        <v>43</v>
      </c>
      <c r="F6366" s="26">
        <v>6</v>
      </c>
      <c r="G6366" s="26">
        <v>90</v>
      </c>
      <c r="H6366" s="28">
        <v>6.6666666666000005E-2</v>
      </c>
    </row>
    <row r="6367" spans="1:8" hidden="1" x14ac:dyDescent="0.3">
      <c r="A6367" s="1">
        <v>2023</v>
      </c>
      <c r="B6367" t="s">
        <v>38</v>
      </c>
      <c r="C6367" s="36" t="s">
        <v>18</v>
      </c>
      <c r="D6367" s="36" t="s">
        <v>76</v>
      </c>
      <c r="E6367" s="36" t="s">
        <v>47</v>
      </c>
      <c r="F6367" s="26">
        <v>1</v>
      </c>
      <c r="G6367" s="26">
        <v>24</v>
      </c>
      <c r="H6367" s="28">
        <v>4.1666666666000003E-2</v>
      </c>
    </row>
    <row r="6368" spans="1:8" hidden="1" x14ac:dyDescent="0.3">
      <c r="A6368" s="1">
        <v>2023</v>
      </c>
      <c r="B6368" t="s">
        <v>38</v>
      </c>
      <c r="C6368" s="36" t="s">
        <v>18</v>
      </c>
      <c r="D6368" s="36" t="s">
        <v>76</v>
      </c>
      <c r="E6368" s="36" t="s">
        <v>52</v>
      </c>
      <c r="F6368" s="26">
        <v>4</v>
      </c>
      <c r="G6368" s="26">
        <v>107</v>
      </c>
      <c r="H6368" s="28">
        <v>3.7383177570000002E-2</v>
      </c>
    </row>
    <row r="6369" spans="1:8" hidden="1" x14ac:dyDescent="0.3">
      <c r="A6369" s="1">
        <v>2023</v>
      </c>
      <c r="B6369" t="s">
        <v>38</v>
      </c>
      <c r="C6369" s="36" t="s">
        <v>18</v>
      </c>
      <c r="D6369" s="36" t="s">
        <v>89</v>
      </c>
      <c r="E6369" s="36" t="s">
        <v>43</v>
      </c>
      <c r="F6369" s="26">
        <v>2</v>
      </c>
      <c r="G6369" s="26">
        <v>22</v>
      </c>
      <c r="H6369" s="28">
        <v>9.0909090908999998E-2</v>
      </c>
    </row>
    <row r="6370" spans="1:8" hidden="1" x14ac:dyDescent="0.3">
      <c r="A6370" s="1">
        <v>2023</v>
      </c>
      <c r="B6370" t="s">
        <v>38</v>
      </c>
      <c r="C6370" s="36" t="s">
        <v>18</v>
      </c>
      <c r="D6370" s="36" t="s">
        <v>89</v>
      </c>
      <c r="E6370" s="36" t="s">
        <v>47</v>
      </c>
      <c r="F6370" s="26">
        <v>0</v>
      </c>
      <c r="G6370" s="26">
        <v>29</v>
      </c>
      <c r="H6370" s="28">
        <v>0</v>
      </c>
    </row>
    <row r="6371" spans="1:8" hidden="1" x14ac:dyDescent="0.3">
      <c r="A6371" s="1">
        <v>2023</v>
      </c>
      <c r="B6371" t="s">
        <v>38</v>
      </c>
      <c r="C6371" s="36" t="s">
        <v>18</v>
      </c>
      <c r="D6371" s="36" t="s">
        <v>89</v>
      </c>
      <c r="E6371" s="36" t="s">
        <v>52</v>
      </c>
      <c r="F6371" s="26">
        <v>3</v>
      </c>
      <c r="G6371" s="26">
        <v>49</v>
      </c>
      <c r="H6371" s="28">
        <v>6.1224489795000003E-2</v>
      </c>
    </row>
    <row r="6372" spans="1:8" hidden="1" x14ac:dyDescent="0.3">
      <c r="A6372" s="1">
        <v>2023</v>
      </c>
      <c r="B6372" t="s">
        <v>38</v>
      </c>
      <c r="C6372" s="36" t="s">
        <v>18</v>
      </c>
      <c r="D6372" s="36" t="s">
        <v>91</v>
      </c>
      <c r="E6372" s="36" t="s">
        <v>52</v>
      </c>
      <c r="F6372" s="26">
        <v>2</v>
      </c>
      <c r="G6372" s="26">
        <v>26</v>
      </c>
      <c r="H6372" s="28">
        <v>7.6923076923000003E-2</v>
      </c>
    </row>
    <row r="6373" spans="1:8" hidden="1" x14ac:dyDescent="0.3">
      <c r="A6373" s="1">
        <v>2023</v>
      </c>
      <c r="B6373" t="s">
        <v>38</v>
      </c>
      <c r="C6373" s="36" t="s">
        <v>18</v>
      </c>
      <c r="D6373" s="36" t="s">
        <v>79</v>
      </c>
      <c r="E6373" s="36" t="s">
        <v>43</v>
      </c>
      <c r="F6373" s="26">
        <v>53</v>
      </c>
      <c r="G6373" s="26">
        <v>69</v>
      </c>
      <c r="H6373" s="28">
        <v>0.76811594202800004</v>
      </c>
    </row>
    <row r="6374" spans="1:8" hidden="1" x14ac:dyDescent="0.3">
      <c r="A6374" s="1">
        <v>2023</v>
      </c>
      <c r="B6374" t="s">
        <v>38</v>
      </c>
      <c r="C6374" s="36" t="s">
        <v>18</v>
      </c>
      <c r="D6374" s="36" t="s">
        <v>79</v>
      </c>
      <c r="E6374" s="36" t="s">
        <v>47</v>
      </c>
      <c r="F6374" s="26">
        <v>5</v>
      </c>
      <c r="G6374" s="26">
        <v>12</v>
      </c>
      <c r="H6374" s="28">
        <v>0.416666666666</v>
      </c>
    </row>
    <row r="6375" spans="1:8" hidden="1" x14ac:dyDescent="0.3">
      <c r="A6375" s="1">
        <v>2023</v>
      </c>
      <c r="B6375" t="s">
        <v>38</v>
      </c>
      <c r="C6375" s="36" t="s">
        <v>18</v>
      </c>
      <c r="D6375" s="36" t="s">
        <v>79</v>
      </c>
      <c r="E6375" s="36" t="s">
        <v>52</v>
      </c>
      <c r="F6375" s="26">
        <v>69</v>
      </c>
      <c r="G6375" s="26">
        <v>118</v>
      </c>
      <c r="H6375" s="28">
        <v>0.58474576271099998</v>
      </c>
    </row>
    <row r="6376" spans="1:8" hidden="1" x14ac:dyDescent="0.3">
      <c r="A6376" s="1">
        <v>2023</v>
      </c>
      <c r="B6376" t="s">
        <v>38</v>
      </c>
      <c r="C6376" s="36" t="s">
        <v>18</v>
      </c>
      <c r="D6376" s="36" t="s">
        <v>82</v>
      </c>
      <c r="E6376" s="36" t="s">
        <v>43</v>
      </c>
      <c r="F6376" s="26">
        <v>1</v>
      </c>
      <c r="G6376" s="26">
        <v>42</v>
      </c>
      <c r="H6376" s="28">
        <v>2.3809523809000002E-2</v>
      </c>
    </row>
    <row r="6377" spans="1:8" hidden="1" x14ac:dyDescent="0.3">
      <c r="A6377" s="1">
        <v>2023</v>
      </c>
      <c r="B6377" t="s">
        <v>38</v>
      </c>
      <c r="C6377" s="36" t="s">
        <v>18</v>
      </c>
      <c r="D6377" s="36" t="s">
        <v>82</v>
      </c>
      <c r="E6377" s="36" t="s">
        <v>47</v>
      </c>
      <c r="F6377" s="26">
        <v>1</v>
      </c>
      <c r="G6377" s="26">
        <v>11</v>
      </c>
      <c r="H6377" s="28">
        <v>9.0909090908999998E-2</v>
      </c>
    </row>
    <row r="6378" spans="1:8" hidden="1" x14ac:dyDescent="0.3">
      <c r="A6378" s="1">
        <v>2023</v>
      </c>
      <c r="B6378" t="s">
        <v>38</v>
      </c>
      <c r="C6378" s="36" t="s">
        <v>18</v>
      </c>
      <c r="D6378" s="36" t="s">
        <v>82</v>
      </c>
      <c r="E6378" s="36" t="s">
        <v>52</v>
      </c>
      <c r="F6378" s="26">
        <v>0</v>
      </c>
      <c r="G6378" s="26">
        <v>28</v>
      </c>
      <c r="H6378" s="28">
        <v>0</v>
      </c>
    </row>
    <row r="6379" spans="1:8" hidden="1" x14ac:dyDescent="0.3">
      <c r="A6379" s="1">
        <v>2023</v>
      </c>
      <c r="B6379" t="s">
        <v>38</v>
      </c>
      <c r="C6379" s="36" t="s">
        <v>18</v>
      </c>
      <c r="D6379" s="36" t="s">
        <v>83</v>
      </c>
      <c r="E6379" s="36" t="s">
        <v>43</v>
      </c>
      <c r="F6379" s="26">
        <v>12</v>
      </c>
      <c r="G6379" s="26">
        <v>309</v>
      </c>
      <c r="H6379" s="28">
        <v>3.8834951456000001E-2</v>
      </c>
    </row>
    <row r="6380" spans="1:8" hidden="1" x14ac:dyDescent="0.3">
      <c r="A6380" s="1">
        <v>2023</v>
      </c>
      <c r="B6380" t="s">
        <v>38</v>
      </c>
      <c r="C6380" s="36" t="s">
        <v>18</v>
      </c>
      <c r="D6380" s="36" t="s">
        <v>83</v>
      </c>
      <c r="E6380" s="36" t="s">
        <v>47</v>
      </c>
      <c r="F6380" s="26">
        <v>3</v>
      </c>
      <c r="G6380" s="26">
        <v>37</v>
      </c>
      <c r="H6380" s="28">
        <v>8.1081081080999998E-2</v>
      </c>
    </row>
    <row r="6381" spans="1:8" hidden="1" x14ac:dyDescent="0.3">
      <c r="A6381" s="1">
        <v>2023</v>
      </c>
      <c r="B6381" t="s">
        <v>38</v>
      </c>
      <c r="C6381" s="36" t="s">
        <v>18</v>
      </c>
      <c r="D6381" s="36" t="s">
        <v>83</v>
      </c>
      <c r="E6381" s="36" t="s">
        <v>52</v>
      </c>
      <c r="F6381" s="26">
        <v>24</v>
      </c>
      <c r="G6381" s="26">
        <v>237</v>
      </c>
      <c r="H6381" s="28">
        <v>0.101265822784</v>
      </c>
    </row>
    <row r="6382" spans="1:8" hidden="1" x14ac:dyDescent="0.3">
      <c r="A6382" s="1">
        <v>2023</v>
      </c>
      <c r="B6382" t="s">
        <v>38</v>
      </c>
      <c r="C6382" s="36" t="s">
        <v>18</v>
      </c>
      <c r="D6382" s="36" t="s">
        <v>85</v>
      </c>
      <c r="E6382" s="36" t="s">
        <v>43</v>
      </c>
      <c r="F6382" s="26">
        <v>14</v>
      </c>
      <c r="G6382" s="26">
        <v>353</v>
      </c>
      <c r="H6382" s="28">
        <v>3.9660056657000002E-2</v>
      </c>
    </row>
    <row r="6383" spans="1:8" hidden="1" x14ac:dyDescent="0.3">
      <c r="A6383" s="1">
        <v>2023</v>
      </c>
      <c r="B6383" t="s">
        <v>38</v>
      </c>
      <c r="C6383" s="36" t="s">
        <v>18</v>
      </c>
      <c r="D6383" s="36" t="s">
        <v>85</v>
      </c>
      <c r="E6383" s="36" t="s">
        <v>47</v>
      </c>
      <c r="F6383" s="26">
        <v>4</v>
      </c>
      <c r="G6383" s="26">
        <v>37</v>
      </c>
      <c r="H6383" s="28">
        <v>0.10810810810800001</v>
      </c>
    </row>
    <row r="6384" spans="1:8" hidden="1" x14ac:dyDescent="0.3">
      <c r="A6384" s="1">
        <v>2023</v>
      </c>
      <c r="B6384" t="s">
        <v>38</v>
      </c>
      <c r="C6384" s="36" t="s">
        <v>18</v>
      </c>
      <c r="D6384" s="36" t="s">
        <v>85</v>
      </c>
      <c r="E6384" s="36" t="s">
        <v>52</v>
      </c>
      <c r="F6384" s="26">
        <v>6</v>
      </c>
      <c r="G6384" s="26">
        <v>125</v>
      </c>
      <c r="H6384" s="28">
        <v>4.8000000000000001E-2</v>
      </c>
    </row>
    <row r="6385" spans="1:8" hidden="1" x14ac:dyDescent="0.3">
      <c r="A6385" s="1">
        <v>2023</v>
      </c>
      <c r="B6385" t="s">
        <v>38</v>
      </c>
      <c r="C6385" s="36" t="s">
        <v>18</v>
      </c>
      <c r="D6385" s="36" t="s">
        <v>103</v>
      </c>
      <c r="E6385" s="36" t="s">
        <v>43</v>
      </c>
      <c r="F6385" s="26">
        <v>4</v>
      </c>
      <c r="G6385" s="26">
        <v>74</v>
      </c>
      <c r="H6385" s="28">
        <v>5.4054054054000003E-2</v>
      </c>
    </row>
    <row r="6386" spans="1:8" hidden="1" x14ac:dyDescent="0.3">
      <c r="A6386" s="1">
        <v>2023</v>
      </c>
      <c r="B6386" t="s">
        <v>38</v>
      </c>
      <c r="C6386" s="36" t="s">
        <v>18</v>
      </c>
      <c r="D6386" s="36" t="s">
        <v>103</v>
      </c>
      <c r="E6386" s="36" t="s">
        <v>52</v>
      </c>
      <c r="F6386" s="26">
        <v>2</v>
      </c>
      <c r="G6386" s="26">
        <v>43</v>
      </c>
      <c r="H6386" s="28">
        <v>4.6511627905999997E-2</v>
      </c>
    </row>
    <row r="6387" spans="1:8" hidden="1" x14ac:dyDescent="0.3">
      <c r="A6387" s="1">
        <v>2023</v>
      </c>
      <c r="B6387" t="s">
        <v>38</v>
      </c>
      <c r="C6387" s="36" t="s">
        <v>18</v>
      </c>
      <c r="D6387" s="36" t="s">
        <v>95</v>
      </c>
      <c r="E6387" s="36" t="s">
        <v>43</v>
      </c>
      <c r="F6387" s="26">
        <v>1</v>
      </c>
      <c r="G6387" s="26">
        <v>22</v>
      </c>
      <c r="H6387" s="28">
        <v>4.5454545454000003E-2</v>
      </c>
    </row>
    <row r="6388" spans="1:8" hidden="1" x14ac:dyDescent="0.3">
      <c r="A6388" s="1">
        <v>2023</v>
      </c>
      <c r="B6388" t="s">
        <v>38</v>
      </c>
      <c r="C6388" s="36" t="s">
        <v>18</v>
      </c>
      <c r="D6388" s="36" t="s">
        <v>95</v>
      </c>
      <c r="E6388" s="36" t="s">
        <v>52</v>
      </c>
      <c r="F6388" s="26">
        <v>4</v>
      </c>
      <c r="G6388" s="26">
        <v>19</v>
      </c>
      <c r="H6388" s="28">
        <v>0.210526315789</v>
      </c>
    </row>
    <row r="6389" spans="1:8" hidden="1" x14ac:dyDescent="0.3">
      <c r="A6389" s="1">
        <v>2023</v>
      </c>
      <c r="B6389" t="s">
        <v>38</v>
      </c>
      <c r="C6389" s="36" t="s">
        <v>18</v>
      </c>
      <c r="D6389" s="36" t="s">
        <v>109</v>
      </c>
      <c r="E6389" s="36" t="s">
        <v>52</v>
      </c>
      <c r="F6389" s="26">
        <v>4</v>
      </c>
      <c r="G6389" s="26">
        <v>24</v>
      </c>
      <c r="H6389" s="28">
        <v>0.166666666666</v>
      </c>
    </row>
    <row r="6390" spans="1:8" hidden="1" x14ac:dyDescent="0.3">
      <c r="A6390" s="1">
        <v>2023</v>
      </c>
      <c r="B6390" t="s">
        <v>38</v>
      </c>
      <c r="C6390" s="36" t="s">
        <v>18</v>
      </c>
      <c r="D6390" s="36" t="s">
        <v>87</v>
      </c>
      <c r="E6390" s="36" t="s">
        <v>43</v>
      </c>
      <c r="F6390" s="26">
        <v>4</v>
      </c>
      <c r="G6390" s="26">
        <v>43</v>
      </c>
      <c r="H6390" s="28">
        <v>9.3023255813E-2</v>
      </c>
    </row>
    <row r="6391" spans="1:8" hidden="1" x14ac:dyDescent="0.3">
      <c r="A6391" s="1">
        <v>2023</v>
      </c>
      <c r="B6391" t="s">
        <v>38</v>
      </c>
      <c r="C6391" s="36" t="s">
        <v>18</v>
      </c>
      <c r="D6391" s="36" t="s">
        <v>87</v>
      </c>
      <c r="E6391" s="36" t="s">
        <v>47</v>
      </c>
      <c r="F6391" s="26">
        <v>3</v>
      </c>
      <c r="G6391" s="26">
        <v>31</v>
      </c>
      <c r="H6391" s="28">
        <v>9.6774193548000001E-2</v>
      </c>
    </row>
    <row r="6392" spans="1:8" hidden="1" x14ac:dyDescent="0.3">
      <c r="A6392" s="1">
        <v>2023</v>
      </c>
      <c r="B6392" t="s">
        <v>38</v>
      </c>
      <c r="C6392" s="36" t="s">
        <v>18</v>
      </c>
      <c r="D6392" s="36" t="s">
        <v>87</v>
      </c>
      <c r="E6392" s="36" t="s">
        <v>52</v>
      </c>
      <c r="F6392" s="26">
        <v>10</v>
      </c>
      <c r="G6392" s="26">
        <v>140</v>
      </c>
      <c r="H6392" s="28">
        <v>7.1428571428000007E-2</v>
      </c>
    </row>
    <row r="6393" spans="1:8" hidden="1" x14ac:dyDescent="0.3">
      <c r="A6393" s="1">
        <v>2023</v>
      </c>
      <c r="B6393" t="s">
        <v>38</v>
      </c>
      <c r="C6393" s="36" t="s">
        <v>18</v>
      </c>
      <c r="D6393" s="36" t="s">
        <v>67</v>
      </c>
      <c r="E6393" s="36" t="s">
        <v>164</v>
      </c>
      <c r="F6393" s="26">
        <v>2</v>
      </c>
      <c r="G6393" s="26">
        <v>10</v>
      </c>
      <c r="H6393" s="28">
        <v>0.2</v>
      </c>
    </row>
    <row r="6394" spans="1:8" hidden="1" x14ac:dyDescent="0.3">
      <c r="A6394" s="1">
        <v>2023</v>
      </c>
      <c r="B6394" t="s">
        <v>38</v>
      </c>
      <c r="C6394" s="36" t="s">
        <v>18</v>
      </c>
      <c r="D6394" s="36" t="s">
        <v>83</v>
      </c>
      <c r="E6394" s="36" t="s">
        <v>164</v>
      </c>
      <c r="F6394" s="26">
        <v>2</v>
      </c>
      <c r="G6394" s="26">
        <v>15</v>
      </c>
      <c r="H6394" s="28">
        <v>0.13333333333299999</v>
      </c>
    </row>
    <row r="6395" spans="1:8" hidden="1" x14ac:dyDescent="0.3">
      <c r="A6395" s="1">
        <v>2023</v>
      </c>
      <c r="B6395" t="s">
        <v>38</v>
      </c>
      <c r="C6395" s="36" t="s">
        <v>18</v>
      </c>
      <c r="D6395" s="36" t="s">
        <v>62</v>
      </c>
      <c r="E6395" s="36" t="s">
        <v>45</v>
      </c>
      <c r="F6395" s="26">
        <v>14</v>
      </c>
      <c r="G6395" s="26">
        <v>85</v>
      </c>
      <c r="H6395" s="28">
        <v>0.16470588235200001</v>
      </c>
    </row>
    <row r="6396" spans="1:8" hidden="1" x14ac:dyDescent="0.3">
      <c r="A6396" s="1">
        <v>2023</v>
      </c>
      <c r="B6396" t="s">
        <v>38</v>
      </c>
      <c r="C6396" s="36" t="s">
        <v>18</v>
      </c>
      <c r="D6396" s="36" t="s">
        <v>63</v>
      </c>
      <c r="E6396" s="36" t="s">
        <v>45</v>
      </c>
      <c r="F6396" s="26">
        <v>3</v>
      </c>
      <c r="G6396" s="26">
        <v>27</v>
      </c>
      <c r="H6396" s="28">
        <v>0.111111111111</v>
      </c>
    </row>
    <row r="6397" spans="1:8" hidden="1" x14ac:dyDescent="0.3">
      <c r="A6397" s="1">
        <v>2023</v>
      </c>
      <c r="B6397" t="s">
        <v>38</v>
      </c>
      <c r="C6397" s="36" t="s">
        <v>18</v>
      </c>
      <c r="D6397" s="36" t="s">
        <v>65</v>
      </c>
      <c r="E6397" s="36" t="s">
        <v>45</v>
      </c>
      <c r="F6397" s="26">
        <v>6</v>
      </c>
      <c r="G6397" s="26">
        <v>28</v>
      </c>
      <c r="H6397" s="28">
        <v>0.21428571428500001</v>
      </c>
    </row>
    <row r="6398" spans="1:8" hidden="1" x14ac:dyDescent="0.3">
      <c r="A6398" s="1">
        <v>2023</v>
      </c>
      <c r="B6398" t="s">
        <v>38</v>
      </c>
      <c r="C6398" s="36" t="s">
        <v>18</v>
      </c>
      <c r="D6398" s="36" t="s">
        <v>67</v>
      </c>
      <c r="E6398" s="36" t="s">
        <v>45</v>
      </c>
      <c r="F6398" s="26">
        <v>22</v>
      </c>
      <c r="G6398" s="26">
        <v>174</v>
      </c>
      <c r="H6398" s="28">
        <v>0.12643678160899999</v>
      </c>
    </row>
    <row r="6399" spans="1:8" hidden="1" x14ac:dyDescent="0.3">
      <c r="A6399" s="1">
        <v>2023</v>
      </c>
      <c r="B6399" t="s">
        <v>38</v>
      </c>
      <c r="C6399" s="36" t="s">
        <v>18</v>
      </c>
      <c r="D6399" s="36" t="s">
        <v>68</v>
      </c>
      <c r="E6399" s="36" t="s">
        <v>45</v>
      </c>
      <c r="F6399" s="26">
        <v>1</v>
      </c>
      <c r="G6399" s="26">
        <v>14</v>
      </c>
      <c r="H6399" s="28">
        <v>7.1428571428000007E-2</v>
      </c>
    </row>
    <row r="6400" spans="1:8" hidden="1" x14ac:dyDescent="0.3">
      <c r="A6400" s="1">
        <v>2023</v>
      </c>
      <c r="B6400" t="s">
        <v>38</v>
      </c>
      <c r="C6400" s="36" t="s">
        <v>18</v>
      </c>
      <c r="D6400" s="36" t="s">
        <v>69</v>
      </c>
      <c r="E6400" s="36" t="s">
        <v>45</v>
      </c>
      <c r="F6400" s="26">
        <v>5</v>
      </c>
      <c r="G6400" s="26">
        <v>14</v>
      </c>
      <c r="H6400" s="28">
        <v>0.357142857142</v>
      </c>
    </row>
    <row r="6401" spans="1:8" hidden="1" x14ac:dyDescent="0.3">
      <c r="A6401" s="1">
        <v>2023</v>
      </c>
      <c r="B6401" t="s">
        <v>38</v>
      </c>
      <c r="C6401" s="36" t="s">
        <v>18</v>
      </c>
      <c r="D6401" s="36" t="s">
        <v>70</v>
      </c>
      <c r="E6401" s="36" t="s">
        <v>45</v>
      </c>
      <c r="F6401" s="26">
        <v>9</v>
      </c>
      <c r="G6401" s="26">
        <v>246</v>
      </c>
      <c r="H6401" s="28">
        <v>3.6585365852999999E-2</v>
      </c>
    </row>
    <row r="6402" spans="1:8" hidden="1" x14ac:dyDescent="0.3">
      <c r="A6402" s="1">
        <v>2023</v>
      </c>
      <c r="B6402" t="s">
        <v>38</v>
      </c>
      <c r="C6402" s="36" t="s">
        <v>18</v>
      </c>
      <c r="D6402" s="36" t="s">
        <v>71</v>
      </c>
      <c r="E6402" s="36" t="s">
        <v>45</v>
      </c>
      <c r="F6402" s="26">
        <v>60</v>
      </c>
      <c r="G6402" s="26">
        <v>79</v>
      </c>
      <c r="H6402" s="28">
        <v>0.75949367088599995</v>
      </c>
    </row>
    <row r="6403" spans="1:8" hidden="1" x14ac:dyDescent="0.3">
      <c r="A6403" s="1">
        <v>2023</v>
      </c>
      <c r="B6403" t="s">
        <v>38</v>
      </c>
      <c r="C6403" s="36" t="s">
        <v>18</v>
      </c>
      <c r="D6403" s="36" t="s">
        <v>72</v>
      </c>
      <c r="E6403" s="36" t="s">
        <v>45</v>
      </c>
      <c r="F6403" s="26">
        <v>30</v>
      </c>
      <c r="G6403" s="26">
        <v>106</v>
      </c>
      <c r="H6403" s="28">
        <v>0.28301886792399999</v>
      </c>
    </row>
    <row r="6404" spans="1:8" hidden="1" x14ac:dyDescent="0.3">
      <c r="A6404" s="1">
        <v>2023</v>
      </c>
      <c r="B6404" t="s">
        <v>38</v>
      </c>
      <c r="C6404" s="36" t="s">
        <v>18</v>
      </c>
      <c r="D6404" s="36" t="s">
        <v>97</v>
      </c>
      <c r="E6404" s="36" t="s">
        <v>45</v>
      </c>
      <c r="F6404" s="26">
        <v>11</v>
      </c>
      <c r="G6404" s="26">
        <v>22</v>
      </c>
      <c r="H6404" s="28">
        <v>0.5</v>
      </c>
    </row>
    <row r="6405" spans="1:8" hidden="1" x14ac:dyDescent="0.3">
      <c r="A6405" s="1">
        <v>2023</v>
      </c>
      <c r="B6405" t="s">
        <v>38</v>
      </c>
      <c r="C6405" s="36" t="s">
        <v>18</v>
      </c>
      <c r="D6405" s="36" t="s">
        <v>76</v>
      </c>
      <c r="E6405" s="36" t="s">
        <v>45</v>
      </c>
      <c r="F6405" s="26">
        <v>8</v>
      </c>
      <c r="G6405" s="26">
        <v>162</v>
      </c>
      <c r="H6405" s="28">
        <v>4.9382716048999999E-2</v>
      </c>
    </row>
    <row r="6406" spans="1:8" hidden="1" x14ac:dyDescent="0.3">
      <c r="A6406" s="1">
        <v>2023</v>
      </c>
      <c r="B6406" t="s">
        <v>38</v>
      </c>
      <c r="C6406" s="36" t="s">
        <v>18</v>
      </c>
      <c r="D6406" s="36" t="s">
        <v>89</v>
      </c>
      <c r="E6406" s="36" t="s">
        <v>45</v>
      </c>
      <c r="F6406" s="26">
        <v>5</v>
      </c>
      <c r="G6406" s="26">
        <v>70</v>
      </c>
      <c r="H6406" s="28">
        <v>7.1428571428000007E-2</v>
      </c>
    </row>
    <row r="6407" spans="1:8" hidden="1" x14ac:dyDescent="0.3">
      <c r="A6407" s="1">
        <v>2023</v>
      </c>
      <c r="B6407" t="s">
        <v>38</v>
      </c>
      <c r="C6407" s="36" t="s">
        <v>18</v>
      </c>
      <c r="D6407" s="36" t="s">
        <v>91</v>
      </c>
      <c r="E6407" s="36" t="s">
        <v>45</v>
      </c>
      <c r="F6407" s="26">
        <v>3</v>
      </c>
      <c r="G6407" s="26">
        <v>17</v>
      </c>
      <c r="H6407" s="28">
        <v>0.176470588235</v>
      </c>
    </row>
    <row r="6408" spans="1:8" hidden="1" x14ac:dyDescent="0.3">
      <c r="A6408" s="1">
        <v>2023</v>
      </c>
      <c r="B6408" t="s">
        <v>38</v>
      </c>
      <c r="C6408" s="36" t="s">
        <v>18</v>
      </c>
      <c r="D6408" s="36" t="s">
        <v>79</v>
      </c>
      <c r="E6408" s="36" t="s">
        <v>45</v>
      </c>
      <c r="F6408" s="26">
        <v>114</v>
      </c>
      <c r="G6408" s="26">
        <v>161</v>
      </c>
      <c r="H6408" s="28">
        <v>0.70807453416099997</v>
      </c>
    </row>
    <row r="6409" spans="1:8" hidden="1" x14ac:dyDescent="0.3">
      <c r="A6409" s="1">
        <v>2023</v>
      </c>
      <c r="B6409" t="s">
        <v>38</v>
      </c>
      <c r="C6409" s="36" t="s">
        <v>18</v>
      </c>
      <c r="D6409" s="36" t="s">
        <v>82</v>
      </c>
      <c r="E6409" s="36" t="s">
        <v>45</v>
      </c>
      <c r="F6409" s="26">
        <v>1</v>
      </c>
      <c r="G6409" s="26">
        <v>73</v>
      </c>
      <c r="H6409" s="28">
        <v>1.3698630135999999E-2</v>
      </c>
    </row>
    <row r="6410" spans="1:8" hidden="1" x14ac:dyDescent="0.3">
      <c r="A6410" s="1">
        <v>2023</v>
      </c>
      <c r="B6410" t="s">
        <v>38</v>
      </c>
      <c r="C6410" s="36" t="s">
        <v>18</v>
      </c>
      <c r="D6410" s="36" t="s">
        <v>92</v>
      </c>
      <c r="E6410" s="36" t="s">
        <v>45</v>
      </c>
      <c r="F6410" s="26">
        <v>0</v>
      </c>
      <c r="G6410" s="26">
        <v>10</v>
      </c>
      <c r="H6410" s="28">
        <v>0</v>
      </c>
    </row>
    <row r="6411" spans="1:8" hidden="1" x14ac:dyDescent="0.3">
      <c r="A6411" s="1">
        <v>2023</v>
      </c>
      <c r="B6411" t="s">
        <v>38</v>
      </c>
      <c r="C6411" s="36" t="s">
        <v>18</v>
      </c>
      <c r="D6411" s="36" t="s">
        <v>83</v>
      </c>
      <c r="E6411" s="36" t="s">
        <v>45</v>
      </c>
      <c r="F6411" s="26">
        <v>28</v>
      </c>
      <c r="G6411" s="26">
        <v>482</v>
      </c>
      <c r="H6411" s="28">
        <v>5.8091286307000001E-2</v>
      </c>
    </row>
    <row r="6412" spans="1:8" hidden="1" x14ac:dyDescent="0.3">
      <c r="A6412" s="1">
        <v>2023</v>
      </c>
      <c r="B6412" t="s">
        <v>38</v>
      </c>
      <c r="C6412" s="36" t="s">
        <v>18</v>
      </c>
      <c r="D6412" s="36" t="s">
        <v>108</v>
      </c>
      <c r="E6412" s="36" t="s">
        <v>45</v>
      </c>
      <c r="F6412" s="26">
        <v>2</v>
      </c>
      <c r="G6412" s="26">
        <v>16</v>
      </c>
      <c r="H6412" s="28">
        <v>0.125</v>
      </c>
    </row>
    <row r="6413" spans="1:8" hidden="1" x14ac:dyDescent="0.3">
      <c r="A6413" s="1">
        <v>2023</v>
      </c>
      <c r="B6413" t="s">
        <v>38</v>
      </c>
      <c r="C6413" s="36" t="s">
        <v>18</v>
      </c>
      <c r="D6413" s="36" t="s">
        <v>102</v>
      </c>
      <c r="E6413" s="36" t="s">
        <v>45</v>
      </c>
      <c r="F6413" s="26">
        <v>2</v>
      </c>
      <c r="G6413" s="26">
        <v>14</v>
      </c>
      <c r="H6413" s="28">
        <v>0.14285714285699999</v>
      </c>
    </row>
    <row r="6414" spans="1:8" hidden="1" x14ac:dyDescent="0.3">
      <c r="A6414" s="1">
        <v>2023</v>
      </c>
      <c r="B6414" t="s">
        <v>38</v>
      </c>
      <c r="C6414" s="36" t="s">
        <v>18</v>
      </c>
      <c r="D6414" s="36" t="s">
        <v>85</v>
      </c>
      <c r="E6414" s="36" t="s">
        <v>45</v>
      </c>
      <c r="F6414" s="26">
        <v>10</v>
      </c>
      <c r="G6414" s="26">
        <v>364</v>
      </c>
      <c r="H6414" s="28">
        <v>2.7472527472000002E-2</v>
      </c>
    </row>
    <row r="6415" spans="1:8" hidden="1" x14ac:dyDescent="0.3">
      <c r="A6415" s="1">
        <v>2023</v>
      </c>
      <c r="B6415" t="s">
        <v>38</v>
      </c>
      <c r="C6415" s="36" t="s">
        <v>18</v>
      </c>
      <c r="D6415" s="36" t="s">
        <v>103</v>
      </c>
      <c r="E6415" s="36" t="s">
        <v>45</v>
      </c>
      <c r="F6415" s="26">
        <v>7</v>
      </c>
      <c r="G6415" s="26">
        <v>122</v>
      </c>
      <c r="H6415" s="28">
        <v>5.737704918E-2</v>
      </c>
    </row>
    <row r="6416" spans="1:8" hidden="1" x14ac:dyDescent="0.3">
      <c r="A6416" s="1">
        <v>2023</v>
      </c>
      <c r="B6416" t="s">
        <v>38</v>
      </c>
      <c r="C6416" s="36" t="s">
        <v>18</v>
      </c>
      <c r="D6416" s="36" t="s">
        <v>95</v>
      </c>
      <c r="E6416" s="36" t="s">
        <v>45</v>
      </c>
      <c r="F6416" s="26">
        <v>5</v>
      </c>
      <c r="G6416" s="26">
        <v>50</v>
      </c>
      <c r="H6416" s="28">
        <v>0.1</v>
      </c>
    </row>
    <row r="6417" spans="1:8" hidden="1" x14ac:dyDescent="0.3">
      <c r="A6417" s="1">
        <v>2023</v>
      </c>
      <c r="B6417" t="s">
        <v>38</v>
      </c>
      <c r="C6417" s="36" t="s">
        <v>18</v>
      </c>
      <c r="D6417" s="36" t="s">
        <v>109</v>
      </c>
      <c r="E6417" s="36" t="s">
        <v>45</v>
      </c>
      <c r="F6417" s="26">
        <v>4</v>
      </c>
      <c r="G6417" s="26">
        <v>24</v>
      </c>
      <c r="H6417" s="28">
        <v>0.166666666666</v>
      </c>
    </row>
    <row r="6418" spans="1:8" hidden="1" x14ac:dyDescent="0.3">
      <c r="A6418" s="1">
        <v>2023</v>
      </c>
      <c r="B6418" t="s">
        <v>38</v>
      </c>
      <c r="C6418" s="36" t="s">
        <v>18</v>
      </c>
      <c r="D6418" s="36" t="s">
        <v>87</v>
      </c>
      <c r="E6418" s="36" t="s">
        <v>45</v>
      </c>
      <c r="F6418" s="26">
        <v>6</v>
      </c>
      <c r="G6418" s="26">
        <v>69</v>
      </c>
      <c r="H6418" s="28">
        <v>8.6956521738999995E-2</v>
      </c>
    </row>
    <row r="6419" spans="1:8" hidden="1" x14ac:dyDescent="0.3">
      <c r="A6419" s="1">
        <v>2023</v>
      </c>
      <c r="B6419" t="s">
        <v>38</v>
      </c>
      <c r="C6419" s="36" t="s">
        <v>18</v>
      </c>
      <c r="D6419" s="36" t="s">
        <v>62</v>
      </c>
      <c r="E6419" s="36" t="s">
        <v>49</v>
      </c>
      <c r="F6419" s="26">
        <v>23</v>
      </c>
      <c r="G6419" s="26">
        <v>23</v>
      </c>
      <c r="H6419" s="28">
        <v>1</v>
      </c>
    </row>
    <row r="6420" spans="1:8" hidden="1" x14ac:dyDescent="0.3">
      <c r="A6420" s="1">
        <v>2023</v>
      </c>
      <c r="B6420" t="s">
        <v>38</v>
      </c>
      <c r="C6420" s="36" t="s">
        <v>18</v>
      </c>
      <c r="D6420" s="36" t="s">
        <v>67</v>
      </c>
      <c r="E6420" s="36" t="s">
        <v>49</v>
      </c>
      <c r="F6420" s="26">
        <v>26</v>
      </c>
      <c r="G6420" s="26">
        <v>26</v>
      </c>
      <c r="H6420" s="28">
        <v>1</v>
      </c>
    </row>
    <row r="6421" spans="1:8" hidden="1" x14ac:dyDescent="0.3">
      <c r="A6421" s="1">
        <v>2023</v>
      </c>
      <c r="B6421" t="s">
        <v>38</v>
      </c>
      <c r="C6421" s="36" t="s">
        <v>18</v>
      </c>
      <c r="D6421" s="36" t="s">
        <v>69</v>
      </c>
      <c r="E6421" s="36" t="s">
        <v>49</v>
      </c>
      <c r="F6421" s="26">
        <v>31</v>
      </c>
      <c r="G6421" s="26">
        <v>31</v>
      </c>
      <c r="H6421" s="28">
        <v>1</v>
      </c>
    </row>
    <row r="6422" spans="1:8" hidden="1" x14ac:dyDescent="0.3">
      <c r="A6422" s="1">
        <v>2023</v>
      </c>
      <c r="B6422" t="s">
        <v>38</v>
      </c>
      <c r="C6422" s="36" t="s">
        <v>18</v>
      </c>
      <c r="D6422" s="36" t="s">
        <v>70</v>
      </c>
      <c r="E6422" s="36" t="s">
        <v>49</v>
      </c>
      <c r="F6422" s="26">
        <v>17</v>
      </c>
      <c r="G6422" s="26">
        <v>17</v>
      </c>
      <c r="H6422" s="28">
        <v>1</v>
      </c>
    </row>
    <row r="6423" spans="1:8" hidden="1" x14ac:dyDescent="0.3">
      <c r="A6423" s="1">
        <v>2023</v>
      </c>
      <c r="B6423" t="s">
        <v>38</v>
      </c>
      <c r="C6423" s="36" t="s">
        <v>18</v>
      </c>
      <c r="D6423" s="36" t="s">
        <v>71</v>
      </c>
      <c r="E6423" s="36" t="s">
        <v>49</v>
      </c>
      <c r="F6423" s="26">
        <v>82</v>
      </c>
      <c r="G6423" s="26">
        <v>82</v>
      </c>
      <c r="H6423" s="28">
        <v>1</v>
      </c>
    </row>
    <row r="6424" spans="1:8" hidden="1" x14ac:dyDescent="0.3">
      <c r="A6424" s="1">
        <v>2023</v>
      </c>
      <c r="B6424" t="s">
        <v>38</v>
      </c>
      <c r="C6424" s="36" t="s">
        <v>18</v>
      </c>
      <c r="D6424" s="36" t="s">
        <v>72</v>
      </c>
      <c r="E6424" s="36" t="s">
        <v>49</v>
      </c>
      <c r="F6424" s="26">
        <v>32</v>
      </c>
      <c r="G6424" s="26">
        <v>32</v>
      </c>
      <c r="H6424" s="28">
        <v>1</v>
      </c>
    </row>
    <row r="6425" spans="1:8" hidden="1" x14ac:dyDescent="0.3">
      <c r="A6425" s="1">
        <v>2023</v>
      </c>
      <c r="B6425" t="s">
        <v>38</v>
      </c>
      <c r="C6425" s="36" t="s">
        <v>18</v>
      </c>
      <c r="D6425" s="36" t="s">
        <v>97</v>
      </c>
      <c r="E6425" s="36" t="s">
        <v>49</v>
      </c>
      <c r="F6425" s="26">
        <v>12</v>
      </c>
      <c r="G6425" s="26">
        <v>12</v>
      </c>
      <c r="H6425" s="28">
        <v>1</v>
      </c>
    </row>
    <row r="6426" spans="1:8" hidden="1" x14ac:dyDescent="0.3">
      <c r="A6426" s="1">
        <v>2023</v>
      </c>
      <c r="B6426" t="s">
        <v>38</v>
      </c>
      <c r="C6426" s="36" t="s">
        <v>18</v>
      </c>
      <c r="D6426" s="36" t="s">
        <v>76</v>
      </c>
      <c r="E6426" s="36" t="s">
        <v>49</v>
      </c>
      <c r="F6426" s="26">
        <v>12</v>
      </c>
      <c r="G6426" s="26">
        <v>12</v>
      </c>
      <c r="H6426" s="28">
        <v>1</v>
      </c>
    </row>
    <row r="6427" spans="1:8" hidden="1" x14ac:dyDescent="0.3">
      <c r="A6427" s="1">
        <v>2023</v>
      </c>
      <c r="B6427" t="s">
        <v>38</v>
      </c>
      <c r="C6427" s="36" t="s">
        <v>18</v>
      </c>
      <c r="D6427" s="36" t="s">
        <v>79</v>
      </c>
      <c r="E6427" s="36" t="s">
        <v>49</v>
      </c>
      <c r="F6427" s="26">
        <v>132</v>
      </c>
      <c r="G6427" s="26">
        <v>132</v>
      </c>
      <c r="H6427" s="28">
        <v>1</v>
      </c>
    </row>
    <row r="6428" spans="1:8" hidden="1" x14ac:dyDescent="0.3">
      <c r="A6428" s="1">
        <v>2023</v>
      </c>
      <c r="B6428" t="s">
        <v>38</v>
      </c>
      <c r="C6428" s="36" t="s">
        <v>18</v>
      </c>
      <c r="D6428" s="36" t="s">
        <v>83</v>
      </c>
      <c r="E6428" s="36" t="s">
        <v>49</v>
      </c>
      <c r="F6428" s="26">
        <v>40</v>
      </c>
      <c r="G6428" s="26">
        <v>40</v>
      </c>
      <c r="H6428" s="28">
        <v>1</v>
      </c>
    </row>
    <row r="6429" spans="1:8" hidden="1" x14ac:dyDescent="0.3">
      <c r="A6429" s="1">
        <v>2023</v>
      </c>
      <c r="B6429" t="s">
        <v>38</v>
      </c>
      <c r="C6429" s="36" t="s">
        <v>18</v>
      </c>
      <c r="D6429" s="36" t="s">
        <v>85</v>
      </c>
      <c r="E6429" s="36" t="s">
        <v>49</v>
      </c>
      <c r="F6429" s="26">
        <v>24</v>
      </c>
      <c r="G6429" s="26">
        <v>24</v>
      </c>
      <c r="H6429" s="28">
        <v>1</v>
      </c>
    </row>
    <row r="6430" spans="1:8" hidden="1" x14ac:dyDescent="0.3">
      <c r="A6430" s="1">
        <v>2023</v>
      </c>
      <c r="B6430" t="s">
        <v>38</v>
      </c>
      <c r="C6430" s="36" t="s">
        <v>18</v>
      </c>
      <c r="D6430" s="36" t="s">
        <v>87</v>
      </c>
      <c r="E6430" s="36" t="s">
        <v>49</v>
      </c>
      <c r="F6430" s="26">
        <v>18</v>
      </c>
      <c r="G6430" s="26">
        <v>18</v>
      </c>
      <c r="H6430" s="28">
        <v>1</v>
      </c>
    </row>
    <row r="6431" spans="1:8" hidden="1" x14ac:dyDescent="0.3">
      <c r="A6431" s="1">
        <v>2023</v>
      </c>
      <c r="B6431" t="s">
        <v>38</v>
      </c>
      <c r="C6431" s="36" t="s">
        <v>18</v>
      </c>
      <c r="D6431" s="36" t="s">
        <v>62</v>
      </c>
      <c r="E6431" s="36" t="s">
        <v>50</v>
      </c>
      <c r="F6431" s="26">
        <v>0</v>
      </c>
      <c r="G6431" s="26">
        <v>13</v>
      </c>
      <c r="H6431" s="28">
        <v>0</v>
      </c>
    </row>
    <row r="6432" spans="1:8" hidden="1" x14ac:dyDescent="0.3">
      <c r="A6432" s="1">
        <v>2023</v>
      </c>
      <c r="B6432" t="s">
        <v>38</v>
      </c>
      <c r="C6432" s="36" t="s">
        <v>18</v>
      </c>
      <c r="D6432" s="36" t="s">
        <v>67</v>
      </c>
      <c r="E6432" s="36" t="s">
        <v>50</v>
      </c>
      <c r="F6432" s="26">
        <v>1</v>
      </c>
      <c r="G6432" s="26">
        <v>31</v>
      </c>
      <c r="H6432" s="28">
        <v>3.2258064516000003E-2</v>
      </c>
    </row>
    <row r="6433" spans="1:8" hidden="1" x14ac:dyDescent="0.3">
      <c r="A6433" s="1">
        <v>2023</v>
      </c>
      <c r="B6433" t="s">
        <v>38</v>
      </c>
      <c r="C6433" s="36" t="s">
        <v>18</v>
      </c>
      <c r="D6433" s="36" t="s">
        <v>70</v>
      </c>
      <c r="E6433" s="36" t="s">
        <v>50</v>
      </c>
      <c r="F6433" s="26">
        <v>1</v>
      </c>
      <c r="G6433" s="26">
        <v>12</v>
      </c>
      <c r="H6433" s="28">
        <v>8.3333333332999998E-2</v>
      </c>
    </row>
    <row r="6434" spans="1:8" hidden="1" x14ac:dyDescent="0.3">
      <c r="A6434" s="1">
        <v>2023</v>
      </c>
      <c r="B6434" t="s">
        <v>38</v>
      </c>
      <c r="C6434" s="36" t="s">
        <v>18</v>
      </c>
      <c r="D6434" s="36" t="s">
        <v>71</v>
      </c>
      <c r="E6434" s="36" t="s">
        <v>50</v>
      </c>
      <c r="F6434" s="26">
        <v>10</v>
      </c>
      <c r="G6434" s="26">
        <v>10</v>
      </c>
      <c r="H6434" s="28">
        <v>1</v>
      </c>
    </row>
    <row r="6435" spans="1:8" hidden="1" x14ac:dyDescent="0.3">
      <c r="A6435" s="1">
        <v>2023</v>
      </c>
      <c r="B6435" t="s">
        <v>38</v>
      </c>
      <c r="C6435" s="36" t="s">
        <v>18</v>
      </c>
      <c r="D6435" s="36" t="s">
        <v>76</v>
      </c>
      <c r="E6435" s="36" t="s">
        <v>50</v>
      </c>
      <c r="F6435" s="26">
        <v>0</v>
      </c>
      <c r="G6435" s="26">
        <v>28</v>
      </c>
      <c r="H6435" s="28">
        <v>0</v>
      </c>
    </row>
    <row r="6436" spans="1:8" hidden="1" x14ac:dyDescent="0.3">
      <c r="A6436" s="1">
        <v>2023</v>
      </c>
      <c r="B6436" t="s">
        <v>38</v>
      </c>
      <c r="C6436" s="36" t="s">
        <v>18</v>
      </c>
      <c r="D6436" s="36" t="s">
        <v>79</v>
      </c>
      <c r="E6436" s="36" t="s">
        <v>50</v>
      </c>
      <c r="F6436" s="26">
        <v>32</v>
      </c>
      <c r="G6436" s="26">
        <v>35</v>
      </c>
      <c r="H6436" s="28">
        <v>0.91428571428500005</v>
      </c>
    </row>
    <row r="6437" spans="1:8" hidden="1" x14ac:dyDescent="0.3">
      <c r="A6437" s="1">
        <v>2023</v>
      </c>
      <c r="B6437" t="s">
        <v>38</v>
      </c>
      <c r="C6437" s="36" t="s">
        <v>18</v>
      </c>
      <c r="D6437" s="36" t="s">
        <v>82</v>
      </c>
      <c r="E6437" s="36" t="s">
        <v>50</v>
      </c>
      <c r="F6437" s="26">
        <v>0</v>
      </c>
      <c r="G6437" s="26">
        <v>16</v>
      </c>
      <c r="H6437" s="28">
        <v>0</v>
      </c>
    </row>
    <row r="6438" spans="1:8" hidden="1" x14ac:dyDescent="0.3">
      <c r="A6438" s="1">
        <v>2023</v>
      </c>
      <c r="B6438" t="s">
        <v>38</v>
      </c>
      <c r="C6438" s="36" t="s">
        <v>18</v>
      </c>
      <c r="D6438" s="36" t="s">
        <v>83</v>
      </c>
      <c r="E6438" s="36" t="s">
        <v>50</v>
      </c>
      <c r="F6438" s="26">
        <v>3</v>
      </c>
      <c r="G6438" s="26">
        <v>147</v>
      </c>
      <c r="H6438" s="28">
        <v>2.0408163265000001E-2</v>
      </c>
    </row>
    <row r="6439" spans="1:8" hidden="1" x14ac:dyDescent="0.3">
      <c r="A6439" s="1">
        <v>2023</v>
      </c>
      <c r="B6439" t="s">
        <v>38</v>
      </c>
      <c r="C6439" s="36" t="s">
        <v>18</v>
      </c>
      <c r="D6439" s="36" t="s">
        <v>85</v>
      </c>
      <c r="E6439" s="36" t="s">
        <v>50</v>
      </c>
      <c r="F6439" s="26">
        <v>0</v>
      </c>
      <c r="G6439" s="26">
        <v>62</v>
      </c>
      <c r="H6439" s="28">
        <v>0</v>
      </c>
    </row>
    <row r="6440" spans="1:8" hidden="1" x14ac:dyDescent="0.3">
      <c r="A6440" s="1">
        <v>2023</v>
      </c>
      <c r="B6440" t="s">
        <v>38</v>
      </c>
      <c r="C6440" s="36" t="s">
        <v>18</v>
      </c>
      <c r="D6440" s="36" t="s">
        <v>103</v>
      </c>
      <c r="E6440" s="36" t="s">
        <v>50</v>
      </c>
      <c r="F6440" s="26">
        <v>0</v>
      </c>
      <c r="G6440" s="26">
        <v>30</v>
      </c>
      <c r="H6440" s="28">
        <v>0</v>
      </c>
    </row>
    <row r="6441" spans="1:8" hidden="1" x14ac:dyDescent="0.3">
      <c r="A6441" s="1">
        <v>2023</v>
      </c>
      <c r="B6441" t="s">
        <v>38</v>
      </c>
      <c r="C6441" s="36" t="s">
        <v>18</v>
      </c>
      <c r="D6441" s="36" t="s">
        <v>95</v>
      </c>
      <c r="E6441" s="36" t="s">
        <v>50</v>
      </c>
      <c r="F6441" s="26">
        <v>1</v>
      </c>
      <c r="G6441" s="26">
        <v>11</v>
      </c>
      <c r="H6441" s="28">
        <v>9.0909090908999998E-2</v>
      </c>
    </row>
    <row r="6442" spans="1:8" hidden="1" x14ac:dyDescent="0.3">
      <c r="A6442" s="1">
        <v>2023</v>
      </c>
      <c r="B6442" t="s">
        <v>38</v>
      </c>
      <c r="C6442" s="36" t="s">
        <v>18</v>
      </c>
      <c r="D6442" s="36" t="s">
        <v>76</v>
      </c>
      <c r="E6442" s="36" t="s">
        <v>55</v>
      </c>
      <c r="F6442" s="26">
        <v>0</v>
      </c>
      <c r="G6442" s="26">
        <v>10</v>
      </c>
      <c r="H6442" s="28">
        <v>0</v>
      </c>
    </row>
    <row r="6443" spans="1:8" hidden="1" x14ac:dyDescent="0.3">
      <c r="A6443" s="1">
        <v>2023</v>
      </c>
      <c r="B6443" t="s">
        <v>38</v>
      </c>
      <c r="C6443" s="36" t="s">
        <v>18</v>
      </c>
      <c r="D6443" s="36" t="s">
        <v>83</v>
      </c>
      <c r="E6443" s="36" t="s">
        <v>55</v>
      </c>
      <c r="F6443" s="26">
        <v>0</v>
      </c>
      <c r="G6443" s="26">
        <v>31</v>
      </c>
      <c r="H6443" s="28">
        <v>0</v>
      </c>
    </row>
    <row r="6444" spans="1:8" hidden="1" x14ac:dyDescent="0.3">
      <c r="A6444" s="1">
        <v>2023</v>
      </c>
      <c r="B6444" t="s">
        <v>38</v>
      </c>
      <c r="C6444" s="36" t="s">
        <v>18</v>
      </c>
      <c r="D6444" s="36" t="s">
        <v>85</v>
      </c>
      <c r="E6444" s="36" t="s">
        <v>55</v>
      </c>
      <c r="F6444" s="26">
        <v>0</v>
      </c>
      <c r="G6444" s="26">
        <v>16</v>
      </c>
      <c r="H6444" s="28">
        <v>0</v>
      </c>
    </row>
    <row r="6445" spans="1:8" hidden="1" x14ac:dyDescent="0.3">
      <c r="A6445" s="1">
        <v>2023</v>
      </c>
      <c r="B6445" t="s">
        <v>39</v>
      </c>
      <c r="C6445" t="s">
        <v>15</v>
      </c>
      <c r="D6445" s="36" t="s">
        <v>133</v>
      </c>
      <c r="E6445" s="36" t="s">
        <v>48</v>
      </c>
      <c r="F6445" s="37">
        <v>59</v>
      </c>
      <c r="G6445" s="37">
        <v>59</v>
      </c>
      <c r="H6445" s="28">
        <v>1</v>
      </c>
    </row>
    <row r="6446" spans="1:8" hidden="1" x14ac:dyDescent="0.3">
      <c r="A6446" s="1">
        <v>2023</v>
      </c>
      <c r="B6446" t="s">
        <v>39</v>
      </c>
      <c r="C6446" t="s">
        <v>15</v>
      </c>
      <c r="D6446" s="36" t="s">
        <v>65</v>
      </c>
      <c r="E6446" s="36" t="s">
        <v>48</v>
      </c>
      <c r="F6446" s="37">
        <v>86</v>
      </c>
      <c r="G6446" s="37">
        <v>87</v>
      </c>
      <c r="H6446" s="28">
        <v>0.98850574712600003</v>
      </c>
    </row>
    <row r="6447" spans="1:8" hidden="1" x14ac:dyDescent="0.3">
      <c r="A6447" s="1">
        <v>2023</v>
      </c>
      <c r="B6447" t="s">
        <v>39</v>
      </c>
      <c r="C6447" t="s">
        <v>15</v>
      </c>
      <c r="D6447" s="36" t="s">
        <v>67</v>
      </c>
      <c r="E6447" s="36" t="s">
        <v>48</v>
      </c>
      <c r="F6447" s="37">
        <v>10</v>
      </c>
      <c r="G6447" s="37">
        <v>10</v>
      </c>
      <c r="H6447" s="28">
        <v>1</v>
      </c>
    </row>
    <row r="6448" spans="1:8" hidden="1" x14ac:dyDescent="0.3">
      <c r="A6448" s="1">
        <v>2023</v>
      </c>
      <c r="B6448" t="s">
        <v>39</v>
      </c>
      <c r="C6448" t="s">
        <v>15</v>
      </c>
      <c r="D6448" s="36" t="s">
        <v>71</v>
      </c>
      <c r="E6448" s="36" t="s">
        <v>46</v>
      </c>
      <c r="F6448" s="37">
        <v>13</v>
      </c>
      <c r="G6448" s="37">
        <v>13</v>
      </c>
      <c r="H6448" s="28">
        <v>1</v>
      </c>
    </row>
    <row r="6449" spans="1:8" hidden="1" x14ac:dyDescent="0.3">
      <c r="A6449" s="1">
        <v>2023</v>
      </c>
      <c r="B6449" t="s">
        <v>39</v>
      </c>
      <c r="C6449" t="s">
        <v>15</v>
      </c>
      <c r="D6449" s="36" t="s">
        <v>88</v>
      </c>
      <c r="E6449" s="36" t="s">
        <v>48</v>
      </c>
      <c r="F6449" s="37">
        <v>21</v>
      </c>
      <c r="G6449" s="37">
        <v>21</v>
      </c>
      <c r="H6449" s="28">
        <v>1</v>
      </c>
    </row>
    <row r="6450" spans="1:8" hidden="1" x14ac:dyDescent="0.3">
      <c r="A6450" s="1">
        <v>2023</v>
      </c>
      <c r="B6450" t="s">
        <v>39</v>
      </c>
      <c r="C6450" t="s">
        <v>15</v>
      </c>
      <c r="D6450" s="36" t="s">
        <v>88</v>
      </c>
      <c r="E6450" s="36" t="s">
        <v>46</v>
      </c>
      <c r="F6450" s="37">
        <v>31</v>
      </c>
      <c r="G6450" s="37">
        <v>31</v>
      </c>
      <c r="H6450" s="28">
        <v>1</v>
      </c>
    </row>
    <row r="6451" spans="1:8" hidden="1" x14ac:dyDescent="0.3">
      <c r="A6451" s="1">
        <v>2023</v>
      </c>
      <c r="B6451" t="s">
        <v>39</v>
      </c>
      <c r="C6451" t="s">
        <v>15</v>
      </c>
      <c r="D6451" s="36" t="s">
        <v>72</v>
      </c>
      <c r="E6451" s="36" t="s">
        <v>48</v>
      </c>
      <c r="F6451" s="37">
        <v>66</v>
      </c>
      <c r="G6451" s="37">
        <v>66</v>
      </c>
      <c r="H6451" s="28">
        <v>1</v>
      </c>
    </row>
    <row r="6452" spans="1:8" hidden="1" x14ac:dyDescent="0.3">
      <c r="A6452" s="1">
        <v>2023</v>
      </c>
      <c r="B6452" t="s">
        <v>39</v>
      </c>
      <c r="C6452" t="s">
        <v>15</v>
      </c>
      <c r="D6452" s="36" t="s">
        <v>72</v>
      </c>
      <c r="E6452" s="36" t="s">
        <v>46</v>
      </c>
      <c r="F6452" s="37">
        <v>14</v>
      </c>
      <c r="G6452" s="37">
        <v>14</v>
      </c>
      <c r="H6452" s="28">
        <v>1</v>
      </c>
    </row>
    <row r="6453" spans="1:8" hidden="1" x14ac:dyDescent="0.3">
      <c r="A6453" s="1">
        <v>2023</v>
      </c>
      <c r="B6453" t="s">
        <v>39</v>
      </c>
      <c r="C6453" t="s">
        <v>15</v>
      </c>
      <c r="D6453" s="36" t="s">
        <v>73</v>
      </c>
      <c r="E6453" s="36" t="s">
        <v>46</v>
      </c>
      <c r="F6453" s="37">
        <v>43</v>
      </c>
      <c r="G6453" s="37">
        <v>44</v>
      </c>
      <c r="H6453" s="28">
        <v>0.97727272727199999</v>
      </c>
    </row>
    <row r="6454" spans="1:8" hidden="1" x14ac:dyDescent="0.3">
      <c r="A6454" s="1">
        <v>2023</v>
      </c>
      <c r="B6454" t="s">
        <v>39</v>
      </c>
      <c r="C6454" t="s">
        <v>15</v>
      </c>
      <c r="D6454" s="36" t="s">
        <v>99</v>
      </c>
      <c r="E6454" s="36" t="s">
        <v>46</v>
      </c>
      <c r="F6454" s="37">
        <v>12</v>
      </c>
      <c r="G6454" s="37">
        <v>12</v>
      </c>
      <c r="H6454" s="28">
        <v>1</v>
      </c>
    </row>
    <row r="6455" spans="1:8" hidden="1" x14ac:dyDescent="0.3">
      <c r="A6455" s="1">
        <v>2023</v>
      </c>
      <c r="B6455" t="s">
        <v>39</v>
      </c>
      <c r="C6455" t="s">
        <v>15</v>
      </c>
      <c r="D6455" s="36" t="s">
        <v>74</v>
      </c>
      <c r="E6455" s="36" t="s">
        <v>48</v>
      </c>
      <c r="F6455" s="37">
        <v>39</v>
      </c>
      <c r="G6455" s="37">
        <v>39</v>
      </c>
      <c r="H6455" s="28">
        <v>1</v>
      </c>
    </row>
    <row r="6456" spans="1:8" hidden="1" x14ac:dyDescent="0.3">
      <c r="A6456" s="1">
        <v>2023</v>
      </c>
      <c r="B6456" t="s">
        <v>39</v>
      </c>
      <c r="C6456" t="s">
        <v>15</v>
      </c>
      <c r="D6456" s="36" t="s">
        <v>89</v>
      </c>
      <c r="E6456" s="36" t="s">
        <v>48</v>
      </c>
      <c r="F6456" s="37">
        <v>23</v>
      </c>
      <c r="G6456" s="37">
        <v>23</v>
      </c>
      <c r="H6456" s="28">
        <v>1</v>
      </c>
    </row>
    <row r="6457" spans="1:8" hidden="1" x14ac:dyDescent="0.3">
      <c r="A6457" s="1">
        <v>2023</v>
      </c>
      <c r="B6457" t="s">
        <v>39</v>
      </c>
      <c r="C6457" t="s">
        <v>15</v>
      </c>
      <c r="D6457" s="36" t="s">
        <v>120</v>
      </c>
      <c r="E6457" s="36" t="s">
        <v>48</v>
      </c>
      <c r="F6457" s="37">
        <v>9</v>
      </c>
      <c r="G6457" s="37">
        <v>10</v>
      </c>
      <c r="H6457" s="28">
        <v>0.9</v>
      </c>
    </row>
    <row r="6458" spans="1:8" hidden="1" x14ac:dyDescent="0.3">
      <c r="A6458" s="1">
        <v>2023</v>
      </c>
      <c r="B6458" t="s">
        <v>39</v>
      </c>
      <c r="C6458" t="s">
        <v>15</v>
      </c>
      <c r="D6458" s="36" t="s">
        <v>105</v>
      </c>
      <c r="E6458" s="36" t="s">
        <v>46</v>
      </c>
      <c r="F6458" s="37">
        <v>19</v>
      </c>
      <c r="G6458" s="37">
        <v>19</v>
      </c>
      <c r="H6458" s="28">
        <v>1</v>
      </c>
    </row>
    <row r="6459" spans="1:8" hidden="1" x14ac:dyDescent="0.3">
      <c r="A6459" s="1">
        <v>2023</v>
      </c>
      <c r="B6459" t="s">
        <v>39</v>
      </c>
      <c r="C6459" t="s">
        <v>15</v>
      </c>
      <c r="D6459" s="36" t="s">
        <v>107</v>
      </c>
      <c r="E6459" s="36" t="s">
        <v>48</v>
      </c>
      <c r="F6459" s="37">
        <v>16</v>
      </c>
      <c r="G6459" s="37">
        <v>16</v>
      </c>
      <c r="H6459" s="28">
        <v>1</v>
      </c>
    </row>
    <row r="6460" spans="1:8" hidden="1" x14ac:dyDescent="0.3">
      <c r="A6460" s="1">
        <v>2023</v>
      </c>
      <c r="B6460" t="s">
        <v>39</v>
      </c>
      <c r="C6460" t="s">
        <v>15</v>
      </c>
      <c r="D6460" s="36" t="s">
        <v>79</v>
      </c>
      <c r="E6460" s="36" t="s">
        <v>48</v>
      </c>
      <c r="F6460" s="37">
        <v>23</v>
      </c>
      <c r="G6460" s="37">
        <v>23</v>
      </c>
      <c r="H6460" s="28">
        <v>1</v>
      </c>
    </row>
    <row r="6461" spans="1:8" hidden="1" x14ac:dyDescent="0.3">
      <c r="A6461" s="1">
        <v>2023</v>
      </c>
      <c r="B6461" t="s">
        <v>39</v>
      </c>
      <c r="C6461" t="s">
        <v>15</v>
      </c>
      <c r="D6461" s="36" t="s">
        <v>79</v>
      </c>
      <c r="E6461" s="36" t="s">
        <v>46</v>
      </c>
      <c r="F6461" s="37">
        <v>40</v>
      </c>
      <c r="G6461" s="37">
        <v>40</v>
      </c>
      <c r="H6461" s="28">
        <v>1</v>
      </c>
    </row>
    <row r="6462" spans="1:8" hidden="1" x14ac:dyDescent="0.3">
      <c r="A6462" s="1">
        <v>2023</v>
      </c>
      <c r="B6462" t="s">
        <v>39</v>
      </c>
      <c r="C6462" t="s">
        <v>15</v>
      </c>
      <c r="D6462" s="36" t="s">
        <v>80</v>
      </c>
      <c r="E6462" s="36" t="s">
        <v>46</v>
      </c>
      <c r="F6462" s="37">
        <v>13</v>
      </c>
      <c r="G6462" s="37">
        <v>13</v>
      </c>
      <c r="H6462" s="28">
        <v>1</v>
      </c>
    </row>
    <row r="6463" spans="1:8" hidden="1" x14ac:dyDescent="0.3">
      <c r="A6463" s="1">
        <v>2023</v>
      </c>
      <c r="B6463" t="s">
        <v>39</v>
      </c>
      <c r="C6463" t="s">
        <v>15</v>
      </c>
      <c r="D6463" s="36" t="s">
        <v>101</v>
      </c>
      <c r="E6463" s="36" t="s">
        <v>48</v>
      </c>
      <c r="F6463" s="37">
        <v>12</v>
      </c>
      <c r="G6463" s="37">
        <v>12</v>
      </c>
      <c r="H6463" s="28">
        <v>1</v>
      </c>
    </row>
    <row r="6464" spans="1:8" hidden="1" x14ac:dyDescent="0.3">
      <c r="A6464" s="1">
        <v>2023</v>
      </c>
      <c r="B6464" t="s">
        <v>39</v>
      </c>
      <c r="C6464" t="s">
        <v>15</v>
      </c>
      <c r="D6464" s="36" t="s">
        <v>92</v>
      </c>
      <c r="E6464" s="36" t="s">
        <v>46</v>
      </c>
      <c r="F6464" s="37">
        <v>27</v>
      </c>
      <c r="G6464" s="37">
        <v>27</v>
      </c>
      <c r="H6464" s="28">
        <v>1</v>
      </c>
    </row>
    <row r="6465" spans="1:8" hidden="1" x14ac:dyDescent="0.3">
      <c r="A6465" s="1">
        <v>2023</v>
      </c>
      <c r="B6465" t="s">
        <v>39</v>
      </c>
      <c r="C6465" t="s">
        <v>15</v>
      </c>
      <c r="D6465" s="36" t="s">
        <v>84</v>
      </c>
      <c r="E6465" s="36" t="s">
        <v>48</v>
      </c>
      <c r="F6465" s="37">
        <v>14</v>
      </c>
      <c r="G6465" s="37">
        <v>14</v>
      </c>
      <c r="H6465" s="28">
        <v>1</v>
      </c>
    </row>
    <row r="6466" spans="1:8" hidden="1" x14ac:dyDescent="0.3">
      <c r="A6466" s="1">
        <v>2023</v>
      </c>
      <c r="B6466" t="s">
        <v>39</v>
      </c>
      <c r="C6466" t="s">
        <v>15</v>
      </c>
      <c r="D6466" s="36" t="s">
        <v>84</v>
      </c>
      <c r="E6466" s="36" t="s">
        <v>46</v>
      </c>
      <c r="F6466" s="37">
        <v>15</v>
      </c>
      <c r="G6466" s="37">
        <v>15</v>
      </c>
      <c r="H6466" s="28">
        <v>1</v>
      </c>
    </row>
    <row r="6467" spans="1:8" hidden="1" x14ac:dyDescent="0.3">
      <c r="A6467" s="1">
        <v>2023</v>
      </c>
      <c r="B6467" t="s">
        <v>39</v>
      </c>
      <c r="C6467" t="s">
        <v>15</v>
      </c>
      <c r="D6467" s="36" t="s">
        <v>94</v>
      </c>
      <c r="E6467" s="36" t="s">
        <v>46</v>
      </c>
      <c r="F6467" s="37">
        <v>10</v>
      </c>
      <c r="G6467" s="37">
        <v>10</v>
      </c>
      <c r="H6467" s="28">
        <v>1</v>
      </c>
    </row>
    <row r="6468" spans="1:8" hidden="1" x14ac:dyDescent="0.3">
      <c r="A6468" s="1">
        <v>2023</v>
      </c>
      <c r="B6468" t="s">
        <v>39</v>
      </c>
      <c r="C6468" t="s">
        <v>15</v>
      </c>
      <c r="D6468" s="36" t="s">
        <v>86</v>
      </c>
      <c r="E6468" s="36" t="s">
        <v>46</v>
      </c>
      <c r="F6468" s="37">
        <v>19</v>
      </c>
      <c r="G6468" s="37">
        <v>19</v>
      </c>
      <c r="H6468" s="28">
        <v>1</v>
      </c>
    </row>
    <row r="6469" spans="1:8" hidden="1" x14ac:dyDescent="0.3">
      <c r="A6469" s="1">
        <v>2023</v>
      </c>
      <c r="B6469" t="s">
        <v>39</v>
      </c>
      <c r="C6469" t="s">
        <v>15</v>
      </c>
      <c r="D6469" s="36" t="s">
        <v>62</v>
      </c>
      <c r="E6469" s="36" t="s">
        <v>43</v>
      </c>
      <c r="F6469" s="37">
        <v>12</v>
      </c>
      <c r="G6469" s="37">
        <v>12</v>
      </c>
      <c r="H6469" s="28">
        <v>1</v>
      </c>
    </row>
    <row r="6470" spans="1:8" hidden="1" x14ac:dyDescent="0.3">
      <c r="A6470" s="1">
        <v>2023</v>
      </c>
      <c r="B6470" t="s">
        <v>39</v>
      </c>
      <c r="C6470" t="s">
        <v>15</v>
      </c>
      <c r="D6470" s="36" t="s">
        <v>62</v>
      </c>
      <c r="E6470" s="36" t="s">
        <v>52</v>
      </c>
      <c r="F6470" s="37">
        <v>49</v>
      </c>
      <c r="G6470" s="37">
        <v>49</v>
      </c>
      <c r="H6470" s="28">
        <v>1</v>
      </c>
    </row>
    <row r="6471" spans="1:8" hidden="1" x14ac:dyDescent="0.3">
      <c r="A6471" s="1">
        <v>2023</v>
      </c>
      <c r="B6471" t="s">
        <v>39</v>
      </c>
      <c r="C6471" t="s">
        <v>15</v>
      </c>
      <c r="D6471" s="36" t="s">
        <v>63</v>
      </c>
      <c r="E6471" s="36" t="s">
        <v>43</v>
      </c>
      <c r="F6471" s="37">
        <v>17</v>
      </c>
      <c r="G6471" s="37">
        <v>17</v>
      </c>
      <c r="H6471" s="28">
        <v>1</v>
      </c>
    </row>
    <row r="6472" spans="1:8" hidden="1" x14ac:dyDescent="0.3">
      <c r="A6472" s="1">
        <v>2023</v>
      </c>
      <c r="B6472" t="s">
        <v>39</v>
      </c>
      <c r="C6472" t="s">
        <v>15</v>
      </c>
      <c r="D6472" s="36" t="s">
        <v>63</v>
      </c>
      <c r="E6472" s="36" t="s">
        <v>52</v>
      </c>
      <c r="F6472" s="37">
        <v>39</v>
      </c>
      <c r="G6472" s="37">
        <v>39</v>
      </c>
      <c r="H6472" s="28">
        <v>1</v>
      </c>
    </row>
    <row r="6473" spans="1:8" hidden="1" x14ac:dyDescent="0.3">
      <c r="A6473" s="1">
        <v>2023</v>
      </c>
      <c r="B6473" t="s">
        <v>39</v>
      </c>
      <c r="C6473" t="s">
        <v>15</v>
      </c>
      <c r="D6473" s="36" t="s">
        <v>65</v>
      </c>
      <c r="E6473" s="36" t="s">
        <v>43</v>
      </c>
      <c r="F6473" s="37">
        <v>16</v>
      </c>
      <c r="G6473" s="37">
        <v>16</v>
      </c>
      <c r="H6473" s="28">
        <v>1</v>
      </c>
    </row>
    <row r="6474" spans="1:8" hidden="1" x14ac:dyDescent="0.3">
      <c r="A6474" s="1">
        <v>2023</v>
      </c>
      <c r="B6474" t="s">
        <v>39</v>
      </c>
      <c r="C6474" t="s">
        <v>15</v>
      </c>
      <c r="D6474" s="36" t="s">
        <v>65</v>
      </c>
      <c r="E6474" s="36" t="s">
        <v>52</v>
      </c>
      <c r="F6474" s="37">
        <v>56</v>
      </c>
      <c r="G6474" s="37">
        <v>57</v>
      </c>
      <c r="H6474" s="28">
        <v>0.98245614034999995</v>
      </c>
    </row>
    <row r="6475" spans="1:8" hidden="1" x14ac:dyDescent="0.3">
      <c r="A6475" s="1">
        <v>2023</v>
      </c>
      <c r="B6475" t="s">
        <v>39</v>
      </c>
      <c r="C6475" t="s">
        <v>15</v>
      </c>
      <c r="D6475" s="36" t="s">
        <v>67</v>
      </c>
      <c r="E6475" s="36" t="s">
        <v>52</v>
      </c>
      <c r="F6475" s="37">
        <v>44</v>
      </c>
      <c r="G6475" s="37">
        <v>45</v>
      </c>
      <c r="H6475" s="28">
        <v>0.97777777777700003</v>
      </c>
    </row>
    <row r="6476" spans="1:8" hidden="1" x14ac:dyDescent="0.3">
      <c r="A6476" s="1">
        <v>2023</v>
      </c>
      <c r="B6476" t="s">
        <v>39</v>
      </c>
      <c r="C6476" t="s">
        <v>15</v>
      </c>
      <c r="D6476" s="36" t="s">
        <v>70</v>
      </c>
      <c r="E6476" s="36" t="s">
        <v>43</v>
      </c>
      <c r="F6476" s="37">
        <v>73</v>
      </c>
      <c r="G6476" s="37">
        <v>73</v>
      </c>
      <c r="H6476" s="28">
        <v>1</v>
      </c>
    </row>
    <row r="6477" spans="1:8" hidden="1" x14ac:dyDescent="0.3">
      <c r="A6477" s="1">
        <v>2023</v>
      </c>
      <c r="B6477" t="s">
        <v>39</v>
      </c>
      <c r="C6477" t="s">
        <v>15</v>
      </c>
      <c r="D6477" s="36" t="s">
        <v>88</v>
      </c>
      <c r="E6477" s="36" t="s">
        <v>43</v>
      </c>
      <c r="F6477" s="37">
        <v>26</v>
      </c>
      <c r="G6477" s="37">
        <v>26</v>
      </c>
      <c r="H6477" s="28">
        <v>1</v>
      </c>
    </row>
    <row r="6478" spans="1:8" hidden="1" x14ac:dyDescent="0.3">
      <c r="A6478" s="1">
        <v>2023</v>
      </c>
      <c r="B6478" t="s">
        <v>39</v>
      </c>
      <c r="C6478" t="s">
        <v>15</v>
      </c>
      <c r="D6478" s="36" t="s">
        <v>88</v>
      </c>
      <c r="E6478" s="36" t="s">
        <v>52</v>
      </c>
      <c r="F6478" s="37">
        <v>18</v>
      </c>
      <c r="G6478" s="37">
        <v>18</v>
      </c>
      <c r="H6478" s="28">
        <v>1</v>
      </c>
    </row>
    <row r="6479" spans="1:8" hidden="1" x14ac:dyDescent="0.3">
      <c r="A6479" s="1">
        <v>2023</v>
      </c>
      <c r="B6479" t="s">
        <v>39</v>
      </c>
      <c r="C6479" t="s">
        <v>15</v>
      </c>
      <c r="D6479" s="36" t="s">
        <v>73</v>
      </c>
      <c r="E6479" s="36" t="s">
        <v>43</v>
      </c>
      <c r="F6479" s="37">
        <v>14</v>
      </c>
      <c r="G6479" s="37">
        <v>14</v>
      </c>
      <c r="H6479" s="28">
        <v>1</v>
      </c>
    </row>
    <row r="6480" spans="1:8" hidden="1" x14ac:dyDescent="0.3">
      <c r="A6480" s="1">
        <v>2023</v>
      </c>
      <c r="B6480" t="s">
        <v>39</v>
      </c>
      <c r="C6480" t="s">
        <v>15</v>
      </c>
      <c r="D6480" s="36" t="s">
        <v>73</v>
      </c>
      <c r="E6480" s="36" t="s">
        <v>52</v>
      </c>
      <c r="F6480" s="37">
        <v>19</v>
      </c>
      <c r="G6480" s="37">
        <v>19</v>
      </c>
      <c r="H6480" s="28">
        <v>1</v>
      </c>
    </row>
    <row r="6481" spans="1:8" hidden="1" x14ac:dyDescent="0.3">
      <c r="A6481" s="1">
        <v>2023</v>
      </c>
      <c r="B6481" t="s">
        <v>39</v>
      </c>
      <c r="C6481" t="s">
        <v>15</v>
      </c>
      <c r="D6481" s="36" t="s">
        <v>74</v>
      </c>
      <c r="E6481" s="36" t="s">
        <v>52</v>
      </c>
      <c r="F6481" s="37">
        <v>26</v>
      </c>
      <c r="G6481" s="37">
        <v>26</v>
      </c>
      <c r="H6481" s="28">
        <v>1</v>
      </c>
    </row>
    <row r="6482" spans="1:8" hidden="1" x14ac:dyDescent="0.3">
      <c r="A6482" s="1">
        <v>2023</v>
      </c>
      <c r="B6482" t="s">
        <v>39</v>
      </c>
      <c r="C6482" t="s">
        <v>15</v>
      </c>
      <c r="D6482" s="36" t="s">
        <v>76</v>
      </c>
      <c r="E6482" s="36" t="s">
        <v>52</v>
      </c>
      <c r="F6482" s="37">
        <v>57</v>
      </c>
      <c r="G6482" s="37">
        <v>57</v>
      </c>
      <c r="H6482" s="28">
        <v>1</v>
      </c>
    </row>
    <row r="6483" spans="1:8" hidden="1" x14ac:dyDescent="0.3">
      <c r="A6483" s="1">
        <v>2023</v>
      </c>
      <c r="B6483" t="s">
        <v>39</v>
      </c>
      <c r="C6483" t="s">
        <v>15</v>
      </c>
      <c r="D6483" s="36" t="s">
        <v>89</v>
      </c>
      <c r="E6483" s="36" t="s">
        <v>52</v>
      </c>
      <c r="F6483" s="37">
        <v>15</v>
      </c>
      <c r="G6483" s="37">
        <v>15</v>
      </c>
      <c r="H6483" s="28">
        <v>1</v>
      </c>
    </row>
    <row r="6484" spans="1:8" hidden="1" x14ac:dyDescent="0.3">
      <c r="A6484" s="1">
        <v>2023</v>
      </c>
      <c r="B6484" t="s">
        <v>39</v>
      </c>
      <c r="C6484" t="s">
        <v>15</v>
      </c>
      <c r="D6484" s="36" t="s">
        <v>77</v>
      </c>
      <c r="E6484" s="36" t="s">
        <v>52</v>
      </c>
      <c r="F6484" s="37">
        <v>10</v>
      </c>
      <c r="G6484" s="37">
        <v>10</v>
      </c>
      <c r="H6484" s="28">
        <v>1</v>
      </c>
    </row>
    <row r="6485" spans="1:8" hidden="1" x14ac:dyDescent="0.3">
      <c r="A6485" s="1">
        <v>2023</v>
      </c>
      <c r="B6485" t="s">
        <v>39</v>
      </c>
      <c r="C6485" t="s">
        <v>15</v>
      </c>
      <c r="D6485" s="36" t="s">
        <v>105</v>
      </c>
      <c r="E6485" s="36" t="s">
        <v>52</v>
      </c>
      <c r="F6485" s="37">
        <v>12</v>
      </c>
      <c r="G6485" s="37">
        <v>12</v>
      </c>
      <c r="H6485" s="28">
        <v>1</v>
      </c>
    </row>
    <row r="6486" spans="1:8" hidden="1" x14ac:dyDescent="0.3">
      <c r="A6486" s="1">
        <v>2023</v>
      </c>
      <c r="B6486" t="s">
        <v>39</v>
      </c>
      <c r="C6486" t="s">
        <v>15</v>
      </c>
      <c r="D6486" s="36" t="s">
        <v>107</v>
      </c>
      <c r="E6486" s="36" t="s">
        <v>52</v>
      </c>
      <c r="F6486" s="37">
        <v>15</v>
      </c>
      <c r="G6486" s="37">
        <v>15</v>
      </c>
      <c r="H6486" s="28">
        <v>1</v>
      </c>
    </row>
    <row r="6487" spans="1:8" hidden="1" x14ac:dyDescent="0.3">
      <c r="A6487" s="1">
        <v>2023</v>
      </c>
      <c r="B6487" t="s">
        <v>39</v>
      </c>
      <c r="C6487" t="s">
        <v>15</v>
      </c>
      <c r="D6487" s="36" t="s">
        <v>79</v>
      </c>
      <c r="E6487" s="36" t="s">
        <v>43</v>
      </c>
      <c r="F6487" s="37">
        <v>23</v>
      </c>
      <c r="G6487" s="37">
        <v>23</v>
      </c>
      <c r="H6487" s="28">
        <v>1</v>
      </c>
    </row>
    <row r="6488" spans="1:8" hidden="1" x14ac:dyDescent="0.3">
      <c r="A6488" s="1">
        <v>2023</v>
      </c>
      <c r="B6488" t="s">
        <v>39</v>
      </c>
      <c r="C6488" t="s">
        <v>15</v>
      </c>
      <c r="D6488" s="36" t="s">
        <v>80</v>
      </c>
      <c r="E6488" s="36" t="s">
        <v>52</v>
      </c>
      <c r="F6488" s="37">
        <v>10</v>
      </c>
      <c r="G6488" s="37">
        <v>10</v>
      </c>
      <c r="H6488" s="28">
        <v>1</v>
      </c>
    </row>
    <row r="6489" spans="1:8" hidden="1" x14ac:dyDescent="0.3">
      <c r="A6489" s="1">
        <v>2023</v>
      </c>
      <c r="B6489" t="s">
        <v>39</v>
      </c>
      <c r="C6489" t="s">
        <v>15</v>
      </c>
      <c r="D6489" s="36" t="s">
        <v>101</v>
      </c>
      <c r="E6489" s="36" t="s">
        <v>52</v>
      </c>
      <c r="F6489" s="37">
        <v>14</v>
      </c>
      <c r="G6489" s="37">
        <v>14</v>
      </c>
      <c r="H6489" s="28">
        <v>1</v>
      </c>
    </row>
    <row r="6490" spans="1:8" hidden="1" x14ac:dyDescent="0.3">
      <c r="A6490" s="1">
        <v>2023</v>
      </c>
      <c r="B6490" t="s">
        <v>39</v>
      </c>
      <c r="C6490" t="s">
        <v>15</v>
      </c>
      <c r="D6490" s="36" t="s">
        <v>82</v>
      </c>
      <c r="E6490" s="36" t="s">
        <v>52</v>
      </c>
      <c r="F6490" s="37">
        <v>45</v>
      </c>
      <c r="G6490" s="37">
        <v>45</v>
      </c>
      <c r="H6490" s="28">
        <v>1</v>
      </c>
    </row>
    <row r="6491" spans="1:8" hidden="1" x14ac:dyDescent="0.3">
      <c r="A6491" s="1">
        <v>2023</v>
      </c>
      <c r="B6491" t="s">
        <v>39</v>
      </c>
      <c r="C6491" t="s">
        <v>15</v>
      </c>
      <c r="D6491" s="36" t="s">
        <v>92</v>
      </c>
      <c r="E6491" s="36" t="s">
        <v>52</v>
      </c>
      <c r="F6491" s="37">
        <v>17</v>
      </c>
      <c r="G6491" s="37">
        <v>17</v>
      </c>
      <c r="H6491" s="28">
        <v>1</v>
      </c>
    </row>
    <row r="6492" spans="1:8" hidden="1" x14ac:dyDescent="0.3">
      <c r="A6492" s="1">
        <v>2023</v>
      </c>
      <c r="B6492" t="s">
        <v>39</v>
      </c>
      <c r="C6492" t="s">
        <v>15</v>
      </c>
      <c r="D6492" s="36" t="s">
        <v>84</v>
      </c>
      <c r="E6492" s="36" t="s">
        <v>52</v>
      </c>
      <c r="F6492" s="37">
        <v>20</v>
      </c>
      <c r="G6492" s="37">
        <v>20</v>
      </c>
      <c r="H6492" s="28">
        <v>1</v>
      </c>
    </row>
    <row r="6493" spans="1:8" hidden="1" x14ac:dyDescent="0.3">
      <c r="A6493" s="1">
        <v>2023</v>
      </c>
      <c r="B6493" t="s">
        <v>39</v>
      </c>
      <c r="C6493" t="s">
        <v>15</v>
      </c>
      <c r="D6493" s="36" t="s">
        <v>94</v>
      </c>
      <c r="E6493" s="36" t="s">
        <v>43</v>
      </c>
      <c r="F6493" s="37">
        <v>10</v>
      </c>
      <c r="G6493" s="37">
        <v>10</v>
      </c>
      <c r="H6493" s="28">
        <v>1</v>
      </c>
    </row>
    <row r="6494" spans="1:8" hidden="1" x14ac:dyDescent="0.3">
      <c r="A6494" s="1">
        <v>2023</v>
      </c>
      <c r="B6494" t="s">
        <v>39</v>
      </c>
      <c r="C6494" t="s">
        <v>15</v>
      </c>
      <c r="D6494" s="36" t="s">
        <v>85</v>
      </c>
      <c r="E6494" s="36" t="s">
        <v>43</v>
      </c>
      <c r="F6494" s="37">
        <v>35</v>
      </c>
      <c r="G6494" s="37">
        <v>35</v>
      </c>
      <c r="H6494" s="28">
        <v>1</v>
      </c>
    </row>
    <row r="6495" spans="1:8" hidden="1" x14ac:dyDescent="0.3">
      <c r="A6495" s="1">
        <v>2023</v>
      </c>
      <c r="B6495" t="s">
        <v>39</v>
      </c>
      <c r="C6495" t="s">
        <v>15</v>
      </c>
      <c r="D6495" s="36" t="s">
        <v>86</v>
      </c>
      <c r="E6495" s="36" t="s">
        <v>52</v>
      </c>
      <c r="F6495" s="37">
        <v>16</v>
      </c>
      <c r="G6495" s="37">
        <v>16</v>
      </c>
      <c r="H6495" s="28">
        <v>1</v>
      </c>
    </row>
    <row r="6496" spans="1:8" hidden="1" x14ac:dyDescent="0.3">
      <c r="A6496" s="1">
        <v>2023</v>
      </c>
      <c r="B6496" t="s">
        <v>39</v>
      </c>
      <c r="C6496" t="s">
        <v>15</v>
      </c>
      <c r="D6496" s="36" t="s">
        <v>87</v>
      </c>
      <c r="E6496" s="36" t="s">
        <v>43</v>
      </c>
      <c r="F6496" s="37">
        <v>35</v>
      </c>
      <c r="G6496" s="37">
        <v>35</v>
      </c>
      <c r="H6496" s="28">
        <v>1</v>
      </c>
    </row>
    <row r="6497" spans="1:8" hidden="1" x14ac:dyDescent="0.3">
      <c r="A6497" s="1">
        <v>2023</v>
      </c>
      <c r="B6497" t="s">
        <v>39</v>
      </c>
      <c r="C6497" t="s">
        <v>15</v>
      </c>
      <c r="D6497" s="36" t="s">
        <v>133</v>
      </c>
      <c r="E6497" s="36" t="s">
        <v>45</v>
      </c>
      <c r="F6497" s="37">
        <v>22</v>
      </c>
      <c r="G6497" s="37">
        <v>22</v>
      </c>
      <c r="H6497" s="28">
        <v>1</v>
      </c>
    </row>
    <row r="6498" spans="1:8" hidden="1" x14ac:dyDescent="0.3">
      <c r="A6498" s="1">
        <v>2023</v>
      </c>
      <c r="B6498" t="s">
        <v>39</v>
      </c>
      <c r="C6498" t="s">
        <v>15</v>
      </c>
      <c r="D6498" s="36" t="s">
        <v>65</v>
      </c>
      <c r="E6498" s="36" t="s">
        <v>45</v>
      </c>
      <c r="F6498" s="37">
        <v>18</v>
      </c>
      <c r="G6498" s="37">
        <v>18</v>
      </c>
      <c r="H6498" s="28">
        <v>1</v>
      </c>
    </row>
    <row r="6499" spans="1:8" hidden="1" x14ac:dyDescent="0.3">
      <c r="A6499" s="1">
        <v>2023</v>
      </c>
      <c r="B6499" t="s">
        <v>39</v>
      </c>
      <c r="C6499" t="s">
        <v>15</v>
      </c>
      <c r="D6499" s="36" t="s">
        <v>67</v>
      </c>
      <c r="E6499" s="36" t="s">
        <v>45</v>
      </c>
      <c r="F6499" s="37">
        <v>71</v>
      </c>
      <c r="G6499" s="37">
        <v>71</v>
      </c>
      <c r="H6499" s="28">
        <v>1</v>
      </c>
    </row>
    <row r="6500" spans="1:8" hidden="1" x14ac:dyDescent="0.3">
      <c r="A6500" s="1">
        <v>2023</v>
      </c>
      <c r="B6500" t="s">
        <v>39</v>
      </c>
      <c r="C6500" t="s">
        <v>15</v>
      </c>
      <c r="D6500" s="36" t="s">
        <v>69</v>
      </c>
      <c r="E6500" s="36" t="s">
        <v>45</v>
      </c>
      <c r="F6500" s="37">
        <v>10</v>
      </c>
      <c r="G6500" s="37">
        <v>10</v>
      </c>
      <c r="H6500" s="28">
        <v>1</v>
      </c>
    </row>
    <row r="6501" spans="1:8" hidden="1" x14ac:dyDescent="0.3">
      <c r="A6501" s="1">
        <v>2023</v>
      </c>
      <c r="B6501" t="s">
        <v>39</v>
      </c>
      <c r="C6501" t="s">
        <v>15</v>
      </c>
      <c r="D6501" s="36" t="s">
        <v>88</v>
      </c>
      <c r="E6501" s="36" t="s">
        <v>45</v>
      </c>
      <c r="F6501" s="37">
        <v>22</v>
      </c>
      <c r="G6501" s="37">
        <v>22</v>
      </c>
      <c r="H6501" s="28">
        <v>1</v>
      </c>
    </row>
    <row r="6502" spans="1:8" hidden="1" x14ac:dyDescent="0.3">
      <c r="A6502" s="1">
        <v>2023</v>
      </c>
      <c r="B6502" t="s">
        <v>39</v>
      </c>
      <c r="C6502" t="s">
        <v>15</v>
      </c>
      <c r="D6502" s="36" t="s">
        <v>72</v>
      </c>
      <c r="E6502" s="36" t="s">
        <v>45</v>
      </c>
      <c r="F6502" s="37">
        <v>40</v>
      </c>
      <c r="G6502" s="37">
        <v>40</v>
      </c>
      <c r="H6502" s="28">
        <v>1</v>
      </c>
    </row>
    <row r="6503" spans="1:8" hidden="1" x14ac:dyDescent="0.3">
      <c r="A6503" s="1">
        <v>2023</v>
      </c>
      <c r="B6503" t="s">
        <v>39</v>
      </c>
      <c r="C6503" t="s">
        <v>15</v>
      </c>
      <c r="D6503" s="36" t="s">
        <v>99</v>
      </c>
      <c r="E6503" s="36" t="s">
        <v>45</v>
      </c>
      <c r="F6503" s="37">
        <v>10</v>
      </c>
      <c r="G6503" s="37">
        <v>10</v>
      </c>
      <c r="H6503" s="28">
        <v>1</v>
      </c>
    </row>
    <row r="6504" spans="1:8" hidden="1" x14ac:dyDescent="0.3">
      <c r="A6504" s="1">
        <v>2023</v>
      </c>
      <c r="B6504" t="s">
        <v>39</v>
      </c>
      <c r="C6504" t="s">
        <v>15</v>
      </c>
      <c r="D6504" s="36" t="s">
        <v>74</v>
      </c>
      <c r="E6504" s="36" t="s">
        <v>45</v>
      </c>
      <c r="F6504" s="37">
        <v>17</v>
      </c>
      <c r="G6504" s="37">
        <v>17</v>
      </c>
      <c r="H6504" s="28">
        <v>1</v>
      </c>
    </row>
    <row r="6505" spans="1:8" hidden="1" x14ac:dyDescent="0.3">
      <c r="A6505" s="1">
        <v>2023</v>
      </c>
      <c r="B6505" t="s">
        <v>39</v>
      </c>
      <c r="C6505" t="s">
        <v>15</v>
      </c>
      <c r="D6505" s="36" t="s">
        <v>89</v>
      </c>
      <c r="E6505" s="36" t="s">
        <v>45</v>
      </c>
      <c r="F6505" s="37">
        <v>11</v>
      </c>
      <c r="G6505" s="37">
        <v>11</v>
      </c>
      <c r="H6505" s="28">
        <v>1</v>
      </c>
    </row>
    <row r="6506" spans="1:8" hidden="1" x14ac:dyDescent="0.3">
      <c r="A6506" s="1">
        <v>2023</v>
      </c>
      <c r="B6506" t="s">
        <v>39</v>
      </c>
      <c r="C6506" t="s">
        <v>15</v>
      </c>
      <c r="D6506" s="36" t="s">
        <v>105</v>
      </c>
      <c r="E6506" s="36" t="s">
        <v>45</v>
      </c>
      <c r="F6506" s="37">
        <v>15</v>
      </c>
      <c r="G6506" s="37">
        <v>15</v>
      </c>
      <c r="H6506" s="28">
        <v>1</v>
      </c>
    </row>
    <row r="6507" spans="1:8" hidden="1" x14ac:dyDescent="0.3">
      <c r="A6507" s="1">
        <v>2023</v>
      </c>
      <c r="B6507" t="s">
        <v>39</v>
      </c>
      <c r="C6507" t="s">
        <v>15</v>
      </c>
      <c r="D6507" s="36" t="s">
        <v>79</v>
      </c>
      <c r="E6507" s="36" t="s">
        <v>45</v>
      </c>
      <c r="F6507" s="37">
        <v>44</v>
      </c>
      <c r="G6507" s="37">
        <v>44</v>
      </c>
      <c r="H6507" s="28">
        <v>1</v>
      </c>
    </row>
    <row r="6508" spans="1:8" hidden="1" x14ac:dyDescent="0.3">
      <c r="A6508" s="1">
        <v>2023</v>
      </c>
      <c r="B6508" t="s">
        <v>39</v>
      </c>
      <c r="C6508" t="s">
        <v>15</v>
      </c>
      <c r="D6508" s="36" t="s">
        <v>80</v>
      </c>
      <c r="E6508" s="36" t="s">
        <v>45</v>
      </c>
      <c r="F6508" s="37">
        <v>10</v>
      </c>
      <c r="G6508" s="37">
        <v>10</v>
      </c>
      <c r="H6508" s="28">
        <v>1</v>
      </c>
    </row>
    <row r="6509" spans="1:8" hidden="1" x14ac:dyDescent="0.3">
      <c r="A6509" s="1">
        <v>2023</v>
      </c>
      <c r="B6509" t="s">
        <v>39</v>
      </c>
      <c r="C6509" t="s">
        <v>15</v>
      </c>
      <c r="D6509" s="36" t="s">
        <v>82</v>
      </c>
      <c r="E6509" s="36" t="s">
        <v>45</v>
      </c>
      <c r="F6509" s="37">
        <v>58</v>
      </c>
      <c r="G6509" s="37">
        <v>58</v>
      </c>
      <c r="H6509" s="28">
        <v>1</v>
      </c>
    </row>
    <row r="6510" spans="1:8" hidden="1" x14ac:dyDescent="0.3">
      <c r="A6510" s="1">
        <v>2023</v>
      </c>
      <c r="B6510" t="s">
        <v>39</v>
      </c>
      <c r="C6510" t="s">
        <v>15</v>
      </c>
      <c r="D6510" s="36" t="s">
        <v>92</v>
      </c>
      <c r="E6510" s="36" t="s">
        <v>45</v>
      </c>
      <c r="F6510" s="37">
        <v>16</v>
      </c>
      <c r="G6510" s="37">
        <v>16</v>
      </c>
      <c r="H6510" s="28">
        <v>1</v>
      </c>
    </row>
    <row r="6511" spans="1:8" hidden="1" x14ac:dyDescent="0.3">
      <c r="A6511" s="1">
        <v>2023</v>
      </c>
      <c r="B6511" t="s">
        <v>39</v>
      </c>
      <c r="C6511" t="s">
        <v>15</v>
      </c>
      <c r="D6511" s="36" t="s">
        <v>83</v>
      </c>
      <c r="E6511" s="36" t="s">
        <v>45</v>
      </c>
      <c r="F6511" s="37">
        <v>27</v>
      </c>
      <c r="G6511" s="37">
        <v>27</v>
      </c>
      <c r="H6511" s="28">
        <v>1</v>
      </c>
    </row>
    <row r="6512" spans="1:8" hidden="1" x14ac:dyDescent="0.3">
      <c r="A6512" s="1">
        <v>2023</v>
      </c>
      <c r="B6512" t="s">
        <v>39</v>
      </c>
      <c r="C6512" t="s">
        <v>15</v>
      </c>
      <c r="D6512" s="36" t="s">
        <v>71</v>
      </c>
      <c r="E6512" s="36" t="s">
        <v>49</v>
      </c>
      <c r="F6512" s="37">
        <v>13</v>
      </c>
      <c r="G6512" s="37">
        <v>13</v>
      </c>
      <c r="H6512" s="28">
        <v>1</v>
      </c>
    </row>
    <row r="6513" spans="1:8" hidden="1" x14ac:dyDescent="0.3">
      <c r="A6513" s="1">
        <v>2023</v>
      </c>
      <c r="B6513" t="s">
        <v>39</v>
      </c>
      <c r="C6513" t="s">
        <v>15</v>
      </c>
      <c r="D6513" s="36" t="s">
        <v>88</v>
      </c>
      <c r="E6513" s="36" t="s">
        <v>49</v>
      </c>
      <c r="F6513" s="37">
        <v>23</v>
      </c>
      <c r="G6513" s="37">
        <v>23</v>
      </c>
      <c r="H6513" s="28">
        <v>1</v>
      </c>
    </row>
    <row r="6514" spans="1:8" hidden="1" x14ac:dyDescent="0.3">
      <c r="A6514" s="1">
        <v>2023</v>
      </c>
      <c r="B6514" t="s">
        <v>39</v>
      </c>
      <c r="C6514" t="s">
        <v>15</v>
      </c>
      <c r="D6514" s="36" t="s">
        <v>72</v>
      </c>
      <c r="E6514" s="36" t="s">
        <v>49</v>
      </c>
      <c r="F6514" s="37">
        <v>12</v>
      </c>
      <c r="G6514" s="37">
        <v>12</v>
      </c>
      <c r="H6514" s="28">
        <v>1</v>
      </c>
    </row>
    <row r="6515" spans="1:8" hidden="1" x14ac:dyDescent="0.3">
      <c r="A6515" s="1">
        <v>2023</v>
      </c>
      <c r="B6515" t="s">
        <v>39</v>
      </c>
      <c r="C6515" t="s">
        <v>15</v>
      </c>
      <c r="D6515" s="36" t="s">
        <v>79</v>
      </c>
      <c r="E6515" s="36" t="s">
        <v>49</v>
      </c>
      <c r="F6515" s="37">
        <v>39</v>
      </c>
      <c r="G6515" s="37">
        <v>39</v>
      </c>
      <c r="H6515" s="28">
        <v>1</v>
      </c>
    </row>
    <row r="6516" spans="1:8" hidden="1" x14ac:dyDescent="0.3">
      <c r="A6516" s="1">
        <v>2023</v>
      </c>
      <c r="B6516" t="s">
        <v>39</v>
      </c>
      <c r="C6516" t="s">
        <v>15</v>
      </c>
      <c r="D6516" s="36" t="s">
        <v>62</v>
      </c>
      <c r="E6516" s="36" t="s">
        <v>50</v>
      </c>
      <c r="F6516" s="37">
        <v>13</v>
      </c>
      <c r="G6516" s="37">
        <v>13</v>
      </c>
      <c r="H6516" s="28">
        <v>1</v>
      </c>
    </row>
    <row r="6517" spans="1:8" hidden="1" x14ac:dyDescent="0.3">
      <c r="A6517" s="1">
        <v>2023</v>
      </c>
      <c r="B6517" t="s">
        <v>39</v>
      </c>
      <c r="C6517" t="s">
        <v>15</v>
      </c>
      <c r="D6517" s="36" t="s">
        <v>67</v>
      </c>
      <c r="E6517" s="36" t="s">
        <v>50</v>
      </c>
      <c r="F6517" s="37">
        <v>22</v>
      </c>
      <c r="G6517" s="37">
        <v>22</v>
      </c>
      <c r="H6517" s="28">
        <v>1</v>
      </c>
    </row>
    <row r="6518" spans="1:8" hidden="1" x14ac:dyDescent="0.3">
      <c r="A6518" s="1">
        <v>2023</v>
      </c>
      <c r="B6518" t="s">
        <v>39</v>
      </c>
      <c r="C6518" t="s">
        <v>15</v>
      </c>
      <c r="D6518" s="36" t="s">
        <v>70</v>
      </c>
      <c r="E6518" s="36" t="s">
        <v>50</v>
      </c>
      <c r="F6518" s="37">
        <v>35</v>
      </c>
      <c r="G6518" s="37">
        <v>35</v>
      </c>
      <c r="H6518" s="28">
        <v>1</v>
      </c>
    </row>
    <row r="6519" spans="1:8" hidden="1" x14ac:dyDescent="0.3">
      <c r="A6519" s="1">
        <v>2023</v>
      </c>
      <c r="B6519" t="s">
        <v>39</v>
      </c>
      <c r="C6519" t="s">
        <v>15</v>
      </c>
      <c r="D6519" s="36" t="s">
        <v>76</v>
      </c>
      <c r="E6519" s="36" t="s">
        <v>50</v>
      </c>
      <c r="F6519" s="37">
        <v>19</v>
      </c>
      <c r="G6519" s="37">
        <v>19</v>
      </c>
      <c r="H6519" s="28">
        <v>1</v>
      </c>
    </row>
    <row r="6520" spans="1:8" hidden="1" x14ac:dyDescent="0.3">
      <c r="A6520" s="1">
        <v>2023</v>
      </c>
      <c r="B6520" t="s">
        <v>39</v>
      </c>
      <c r="C6520" t="s">
        <v>15</v>
      </c>
      <c r="D6520" s="36" t="s">
        <v>79</v>
      </c>
      <c r="E6520" s="36" t="s">
        <v>50</v>
      </c>
      <c r="F6520" s="37">
        <v>11</v>
      </c>
      <c r="G6520" s="37">
        <v>11</v>
      </c>
      <c r="H6520" s="28">
        <v>1</v>
      </c>
    </row>
    <row r="6521" spans="1:8" hidden="1" x14ac:dyDescent="0.3">
      <c r="A6521" s="1">
        <v>2023</v>
      </c>
      <c r="B6521" t="s">
        <v>39</v>
      </c>
      <c r="C6521" t="s">
        <v>15</v>
      </c>
      <c r="D6521" s="36" t="s">
        <v>82</v>
      </c>
      <c r="E6521" s="36" t="s">
        <v>50</v>
      </c>
      <c r="F6521" s="37">
        <v>21</v>
      </c>
      <c r="G6521" s="37">
        <v>21</v>
      </c>
      <c r="H6521" s="28">
        <v>1</v>
      </c>
    </row>
    <row r="6522" spans="1:8" hidden="1" x14ac:dyDescent="0.3">
      <c r="A6522" s="1">
        <v>2023</v>
      </c>
      <c r="B6522" t="s">
        <v>39</v>
      </c>
      <c r="C6522" t="s">
        <v>15</v>
      </c>
      <c r="D6522" s="36" t="s">
        <v>65</v>
      </c>
      <c r="E6522" s="36" t="s">
        <v>47</v>
      </c>
      <c r="F6522" s="37">
        <v>16</v>
      </c>
      <c r="G6522" s="37">
        <v>16</v>
      </c>
      <c r="H6522" s="27">
        <v>1</v>
      </c>
    </row>
    <row r="6523" spans="1:8" hidden="1" x14ac:dyDescent="0.3">
      <c r="A6523" s="1">
        <v>2023</v>
      </c>
      <c r="B6523" t="s">
        <v>39</v>
      </c>
      <c r="C6523" t="s">
        <v>15</v>
      </c>
      <c r="D6523" s="36" t="s">
        <v>70</v>
      </c>
      <c r="E6523" s="36" t="s">
        <v>47</v>
      </c>
      <c r="F6523" s="37">
        <v>17</v>
      </c>
      <c r="G6523" s="37">
        <v>18</v>
      </c>
      <c r="H6523" s="27">
        <v>0.944444444444</v>
      </c>
    </row>
    <row r="6524" spans="1:8" hidden="1" x14ac:dyDescent="0.3">
      <c r="A6524" s="1">
        <v>2023</v>
      </c>
      <c r="B6524" t="s">
        <v>39</v>
      </c>
      <c r="C6524" t="s">
        <v>15</v>
      </c>
      <c r="D6524" s="36" t="s">
        <v>76</v>
      </c>
      <c r="E6524" s="36" t="s">
        <v>47</v>
      </c>
      <c r="F6524" s="37">
        <v>15</v>
      </c>
      <c r="G6524" s="37">
        <v>15</v>
      </c>
      <c r="H6524" s="27">
        <v>1</v>
      </c>
    </row>
    <row r="6525" spans="1:8" hidden="1" x14ac:dyDescent="0.3">
      <c r="A6525" s="1">
        <v>2023</v>
      </c>
      <c r="B6525" t="s">
        <v>39</v>
      </c>
      <c r="C6525" t="s">
        <v>15</v>
      </c>
      <c r="D6525" s="36" t="s">
        <v>85</v>
      </c>
      <c r="E6525" s="36" t="s">
        <v>47</v>
      </c>
      <c r="F6525" s="37">
        <v>16</v>
      </c>
      <c r="G6525" s="37">
        <v>17</v>
      </c>
      <c r="H6525" s="27">
        <v>0.94117647058800002</v>
      </c>
    </row>
    <row r="6526" spans="1:8" hidden="1" x14ac:dyDescent="0.3">
      <c r="A6526" s="1">
        <v>2023</v>
      </c>
      <c r="B6526" t="s">
        <v>39</v>
      </c>
      <c r="C6526" t="s">
        <v>15</v>
      </c>
      <c r="D6526" s="36" t="s">
        <v>87</v>
      </c>
      <c r="E6526" s="36" t="s">
        <v>47</v>
      </c>
      <c r="F6526" s="37">
        <v>23</v>
      </c>
      <c r="G6526" s="37">
        <v>23</v>
      </c>
      <c r="H6526" s="27">
        <v>1</v>
      </c>
    </row>
    <row r="6527" spans="1:8" hidden="1" x14ac:dyDescent="0.3">
      <c r="A6527" s="1">
        <v>2023</v>
      </c>
      <c r="B6527" t="s">
        <v>39</v>
      </c>
      <c r="C6527" t="s">
        <v>17</v>
      </c>
      <c r="D6527" s="36" t="s">
        <v>62</v>
      </c>
      <c r="E6527" s="36" t="s">
        <v>48</v>
      </c>
      <c r="F6527" s="26">
        <v>7</v>
      </c>
      <c r="G6527" s="26">
        <v>14</v>
      </c>
      <c r="H6527" s="28">
        <v>0.5</v>
      </c>
    </row>
    <row r="6528" spans="1:8" hidden="1" x14ac:dyDescent="0.3">
      <c r="A6528" s="1">
        <v>2023</v>
      </c>
      <c r="B6528" t="s">
        <v>39</v>
      </c>
      <c r="C6528" t="s">
        <v>17</v>
      </c>
      <c r="D6528" s="36" t="s">
        <v>67</v>
      </c>
      <c r="E6528" s="36" t="s">
        <v>48</v>
      </c>
      <c r="F6528" s="26">
        <v>6</v>
      </c>
      <c r="G6528" s="26">
        <v>15</v>
      </c>
      <c r="H6528" s="28">
        <v>0.4</v>
      </c>
    </row>
    <row r="6529" spans="1:8" hidden="1" x14ac:dyDescent="0.3">
      <c r="A6529" s="1">
        <v>2023</v>
      </c>
      <c r="B6529" t="s">
        <v>39</v>
      </c>
      <c r="C6529" t="s">
        <v>17</v>
      </c>
      <c r="D6529" s="36" t="s">
        <v>70</v>
      </c>
      <c r="E6529" s="36" t="s">
        <v>48</v>
      </c>
      <c r="F6529" s="26">
        <v>7</v>
      </c>
      <c r="G6529" s="26">
        <v>10</v>
      </c>
      <c r="H6529" s="28">
        <v>0.7</v>
      </c>
    </row>
    <row r="6530" spans="1:8" hidden="1" x14ac:dyDescent="0.3">
      <c r="A6530" s="1">
        <v>2023</v>
      </c>
      <c r="B6530" t="s">
        <v>39</v>
      </c>
      <c r="C6530" t="s">
        <v>17</v>
      </c>
      <c r="D6530" s="36" t="s">
        <v>71</v>
      </c>
      <c r="E6530" s="36" t="s">
        <v>48</v>
      </c>
      <c r="F6530" s="26">
        <v>10</v>
      </c>
      <c r="G6530" s="26">
        <v>20</v>
      </c>
      <c r="H6530" s="28">
        <v>0.5</v>
      </c>
    </row>
    <row r="6531" spans="1:8" hidden="1" x14ac:dyDescent="0.3">
      <c r="A6531" s="1">
        <v>2023</v>
      </c>
      <c r="B6531" t="s">
        <v>39</v>
      </c>
      <c r="C6531" t="s">
        <v>17</v>
      </c>
      <c r="D6531" s="36" t="s">
        <v>71</v>
      </c>
      <c r="E6531" s="36" t="s">
        <v>46</v>
      </c>
      <c r="F6531" s="26">
        <v>15</v>
      </c>
      <c r="G6531" s="26">
        <v>28</v>
      </c>
      <c r="H6531" s="28">
        <v>0.53571428571400004</v>
      </c>
    </row>
    <row r="6532" spans="1:8" hidden="1" x14ac:dyDescent="0.3">
      <c r="A6532" s="1">
        <v>2023</v>
      </c>
      <c r="B6532" t="s">
        <v>39</v>
      </c>
      <c r="C6532" t="s">
        <v>17</v>
      </c>
      <c r="D6532" s="36" t="s">
        <v>88</v>
      </c>
      <c r="E6532" s="36" t="s">
        <v>48</v>
      </c>
      <c r="F6532" s="26">
        <v>19</v>
      </c>
      <c r="G6532" s="26">
        <v>27</v>
      </c>
      <c r="H6532" s="28">
        <v>0.70370370370299995</v>
      </c>
    </row>
    <row r="6533" spans="1:8" hidden="1" x14ac:dyDescent="0.3">
      <c r="A6533" s="1">
        <v>2023</v>
      </c>
      <c r="B6533" t="s">
        <v>39</v>
      </c>
      <c r="C6533" t="s">
        <v>17</v>
      </c>
      <c r="D6533" s="36" t="s">
        <v>72</v>
      </c>
      <c r="E6533" s="36" t="s">
        <v>46</v>
      </c>
      <c r="F6533" s="26">
        <v>22</v>
      </c>
      <c r="G6533" s="26">
        <v>51</v>
      </c>
      <c r="H6533" s="28">
        <v>0.43137254901900002</v>
      </c>
    </row>
    <row r="6534" spans="1:8" hidden="1" x14ac:dyDescent="0.3">
      <c r="A6534" s="1">
        <v>2023</v>
      </c>
      <c r="B6534" t="s">
        <v>39</v>
      </c>
      <c r="C6534" t="s">
        <v>17</v>
      </c>
      <c r="D6534" s="36" t="s">
        <v>99</v>
      </c>
      <c r="E6534" s="36" t="s">
        <v>46</v>
      </c>
      <c r="F6534" s="26">
        <v>13</v>
      </c>
      <c r="G6534" s="26">
        <v>13</v>
      </c>
      <c r="H6534" s="28">
        <v>1</v>
      </c>
    </row>
    <row r="6535" spans="1:8" hidden="1" x14ac:dyDescent="0.3">
      <c r="A6535" s="1">
        <v>2023</v>
      </c>
      <c r="B6535" t="s">
        <v>39</v>
      </c>
      <c r="C6535" t="s">
        <v>17</v>
      </c>
      <c r="D6535" s="36" t="s">
        <v>89</v>
      </c>
      <c r="E6535" s="36" t="s">
        <v>48</v>
      </c>
      <c r="F6535" s="26">
        <v>24</v>
      </c>
      <c r="G6535" s="26">
        <v>32</v>
      </c>
      <c r="H6535" s="28">
        <v>0.75</v>
      </c>
    </row>
    <row r="6536" spans="1:8" hidden="1" x14ac:dyDescent="0.3">
      <c r="A6536" s="1">
        <v>2023</v>
      </c>
      <c r="B6536" t="s">
        <v>39</v>
      </c>
      <c r="C6536" t="s">
        <v>17</v>
      </c>
      <c r="D6536" s="36" t="s">
        <v>77</v>
      </c>
      <c r="E6536" s="36" t="s">
        <v>48</v>
      </c>
      <c r="F6536" s="26">
        <v>11</v>
      </c>
      <c r="G6536" s="26">
        <v>21</v>
      </c>
      <c r="H6536" s="28">
        <v>0.52380952380900003</v>
      </c>
    </row>
    <row r="6537" spans="1:8" hidden="1" x14ac:dyDescent="0.3">
      <c r="A6537" s="1">
        <v>2023</v>
      </c>
      <c r="B6537" t="s">
        <v>39</v>
      </c>
      <c r="C6537" t="s">
        <v>17</v>
      </c>
      <c r="D6537" s="36" t="s">
        <v>105</v>
      </c>
      <c r="E6537" s="36" t="s">
        <v>48</v>
      </c>
      <c r="F6537" s="26">
        <v>1</v>
      </c>
      <c r="G6537" s="26">
        <v>29</v>
      </c>
      <c r="H6537" s="28">
        <v>3.4482758619999998E-2</v>
      </c>
    </row>
    <row r="6538" spans="1:8" hidden="1" x14ac:dyDescent="0.3">
      <c r="A6538" s="1">
        <v>2023</v>
      </c>
      <c r="B6538" t="s">
        <v>39</v>
      </c>
      <c r="C6538" t="s">
        <v>17</v>
      </c>
      <c r="D6538" s="36" t="s">
        <v>80</v>
      </c>
      <c r="E6538" s="36" t="s">
        <v>48</v>
      </c>
      <c r="F6538" s="26">
        <v>4</v>
      </c>
      <c r="G6538" s="26">
        <v>11</v>
      </c>
      <c r="H6538" s="28">
        <v>0.36363636363599999</v>
      </c>
    </row>
    <row r="6539" spans="1:8" hidden="1" x14ac:dyDescent="0.3">
      <c r="A6539" s="1">
        <v>2023</v>
      </c>
      <c r="B6539" t="s">
        <v>39</v>
      </c>
      <c r="C6539" t="s">
        <v>17</v>
      </c>
      <c r="D6539" s="36" t="s">
        <v>80</v>
      </c>
      <c r="E6539" s="36" t="s">
        <v>46</v>
      </c>
      <c r="F6539" s="26">
        <v>14</v>
      </c>
      <c r="G6539" s="26">
        <v>28</v>
      </c>
      <c r="H6539" s="28">
        <v>0.5</v>
      </c>
    </row>
    <row r="6540" spans="1:8" hidden="1" x14ac:dyDescent="0.3">
      <c r="A6540" s="1">
        <v>2023</v>
      </c>
      <c r="B6540" t="s">
        <v>39</v>
      </c>
      <c r="C6540" t="s">
        <v>17</v>
      </c>
      <c r="D6540" s="36" t="s">
        <v>101</v>
      </c>
      <c r="E6540" s="36" t="s">
        <v>48</v>
      </c>
      <c r="F6540" s="26">
        <v>9</v>
      </c>
      <c r="G6540" s="26">
        <v>24</v>
      </c>
      <c r="H6540" s="28">
        <v>0.375</v>
      </c>
    </row>
    <row r="6541" spans="1:8" hidden="1" x14ac:dyDescent="0.3">
      <c r="A6541" s="1">
        <v>2023</v>
      </c>
      <c r="B6541" t="s">
        <v>39</v>
      </c>
      <c r="C6541" t="s">
        <v>17</v>
      </c>
      <c r="D6541" s="36" t="s">
        <v>82</v>
      </c>
      <c r="E6541" s="36" t="s">
        <v>48</v>
      </c>
      <c r="F6541" s="26">
        <v>1</v>
      </c>
      <c r="G6541" s="26">
        <v>18</v>
      </c>
      <c r="H6541" s="28">
        <v>5.5555555554999997E-2</v>
      </c>
    </row>
    <row r="6542" spans="1:8" hidden="1" x14ac:dyDescent="0.3">
      <c r="A6542" s="1">
        <v>2023</v>
      </c>
      <c r="B6542" t="s">
        <v>39</v>
      </c>
      <c r="C6542" t="s">
        <v>17</v>
      </c>
      <c r="D6542" s="36" t="s">
        <v>83</v>
      </c>
      <c r="E6542" s="36" t="s">
        <v>46</v>
      </c>
      <c r="F6542" s="26">
        <v>29</v>
      </c>
      <c r="G6542" s="26">
        <v>39</v>
      </c>
      <c r="H6542" s="28">
        <v>0.74358974358899999</v>
      </c>
    </row>
    <row r="6543" spans="1:8" hidden="1" x14ac:dyDescent="0.3">
      <c r="A6543" s="1">
        <v>2023</v>
      </c>
      <c r="B6543" t="s">
        <v>39</v>
      </c>
      <c r="C6543" t="s">
        <v>17</v>
      </c>
      <c r="D6543" s="36" t="s">
        <v>84</v>
      </c>
      <c r="E6543" s="36" t="s">
        <v>48</v>
      </c>
      <c r="F6543" s="26">
        <v>9</v>
      </c>
      <c r="G6543" s="26">
        <v>10</v>
      </c>
      <c r="H6543" s="28">
        <v>0.9</v>
      </c>
    </row>
    <row r="6544" spans="1:8" hidden="1" x14ac:dyDescent="0.3">
      <c r="A6544" s="1">
        <v>2023</v>
      </c>
      <c r="B6544" t="s">
        <v>39</v>
      </c>
      <c r="C6544" t="s">
        <v>17</v>
      </c>
      <c r="D6544" s="36" t="s">
        <v>84</v>
      </c>
      <c r="E6544" s="36" t="s">
        <v>46</v>
      </c>
      <c r="F6544" s="26">
        <v>10</v>
      </c>
      <c r="G6544" s="26">
        <v>14</v>
      </c>
      <c r="H6544" s="28">
        <v>0.71428571428499998</v>
      </c>
    </row>
    <row r="6545" spans="1:8" hidden="1" x14ac:dyDescent="0.3">
      <c r="A6545" s="1">
        <v>2023</v>
      </c>
      <c r="B6545" t="s">
        <v>39</v>
      </c>
      <c r="C6545" t="s">
        <v>17</v>
      </c>
      <c r="D6545" s="36" t="s">
        <v>94</v>
      </c>
      <c r="E6545" s="36" t="s">
        <v>46</v>
      </c>
      <c r="F6545" s="26">
        <v>12</v>
      </c>
      <c r="G6545" s="26">
        <v>18</v>
      </c>
      <c r="H6545" s="28">
        <v>0.66666666666600005</v>
      </c>
    </row>
    <row r="6546" spans="1:8" hidden="1" x14ac:dyDescent="0.3">
      <c r="A6546" s="1">
        <v>2023</v>
      </c>
      <c r="B6546" t="s">
        <v>39</v>
      </c>
      <c r="C6546" t="s">
        <v>17</v>
      </c>
      <c r="D6546" s="36" t="s">
        <v>86</v>
      </c>
      <c r="E6546" s="36" t="s">
        <v>46</v>
      </c>
      <c r="F6546" s="26">
        <v>14</v>
      </c>
      <c r="G6546" s="26">
        <v>15</v>
      </c>
      <c r="H6546" s="28">
        <v>0.93333333333299995</v>
      </c>
    </row>
    <row r="6547" spans="1:8" hidden="1" x14ac:dyDescent="0.3">
      <c r="A6547" s="1">
        <v>2023</v>
      </c>
      <c r="B6547" t="s">
        <v>39</v>
      </c>
      <c r="C6547" t="s">
        <v>17</v>
      </c>
      <c r="D6547" s="36" t="s">
        <v>87</v>
      </c>
      <c r="E6547" s="36" t="s">
        <v>46</v>
      </c>
      <c r="F6547" s="26">
        <v>31</v>
      </c>
      <c r="G6547" s="26">
        <v>32</v>
      </c>
      <c r="H6547" s="28">
        <v>0.96875</v>
      </c>
    </row>
    <row r="6548" spans="1:8" hidden="1" x14ac:dyDescent="0.3">
      <c r="A6548" s="1">
        <v>2023</v>
      </c>
      <c r="B6548" t="s">
        <v>39</v>
      </c>
      <c r="C6548" t="s">
        <v>17</v>
      </c>
      <c r="D6548" s="36" t="s">
        <v>62</v>
      </c>
      <c r="E6548" s="36" t="s">
        <v>43</v>
      </c>
      <c r="F6548" s="26">
        <v>4</v>
      </c>
      <c r="G6548" s="26">
        <v>20</v>
      </c>
      <c r="H6548" s="28">
        <v>0.2</v>
      </c>
    </row>
    <row r="6549" spans="1:8" hidden="1" x14ac:dyDescent="0.3">
      <c r="A6549" s="1">
        <v>2023</v>
      </c>
      <c r="B6549" t="s">
        <v>39</v>
      </c>
      <c r="C6549" t="s">
        <v>17</v>
      </c>
      <c r="D6549" s="36" t="s">
        <v>62</v>
      </c>
      <c r="E6549" s="36" t="s">
        <v>47</v>
      </c>
      <c r="F6549" s="26">
        <v>2</v>
      </c>
      <c r="G6549" s="26">
        <v>12</v>
      </c>
      <c r="H6549" s="28">
        <v>0.166666666666</v>
      </c>
    </row>
    <row r="6550" spans="1:8" hidden="1" x14ac:dyDescent="0.3">
      <c r="A6550" s="1">
        <v>2023</v>
      </c>
      <c r="B6550" t="s">
        <v>39</v>
      </c>
      <c r="C6550" t="s">
        <v>17</v>
      </c>
      <c r="D6550" s="36" t="s">
        <v>63</v>
      </c>
      <c r="E6550" s="36" t="s">
        <v>43</v>
      </c>
      <c r="F6550" s="26">
        <v>17</v>
      </c>
      <c r="G6550" s="26">
        <v>24</v>
      </c>
      <c r="H6550" s="28">
        <v>0.70833333333299997</v>
      </c>
    </row>
    <row r="6551" spans="1:8" hidden="1" x14ac:dyDescent="0.3">
      <c r="A6551" s="1">
        <v>2023</v>
      </c>
      <c r="B6551" t="s">
        <v>39</v>
      </c>
      <c r="C6551" t="s">
        <v>17</v>
      </c>
      <c r="D6551" s="36" t="s">
        <v>63</v>
      </c>
      <c r="E6551" s="36" t="s">
        <v>47</v>
      </c>
      <c r="F6551" s="26">
        <v>12</v>
      </c>
      <c r="G6551" s="26">
        <v>12</v>
      </c>
      <c r="H6551" s="28">
        <v>1</v>
      </c>
    </row>
    <row r="6552" spans="1:8" hidden="1" x14ac:dyDescent="0.3">
      <c r="A6552" s="1">
        <v>2023</v>
      </c>
      <c r="B6552" t="s">
        <v>39</v>
      </c>
      <c r="C6552" t="s">
        <v>17</v>
      </c>
      <c r="D6552" s="36" t="s">
        <v>133</v>
      </c>
      <c r="E6552" s="36" t="s">
        <v>43</v>
      </c>
      <c r="F6552" s="26">
        <v>7</v>
      </c>
      <c r="G6552" s="26">
        <v>13</v>
      </c>
      <c r="H6552" s="28">
        <v>0.53846153846099998</v>
      </c>
    </row>
    <row r="6553" spans="1:8" hidden="1" x14ac:dyDescent="0.3">
      <c r="A6553" s="1">
        <v>2023</v>
      </c>
      <c r="B6553" t="s">
        <v>39</v>
      </c>
      <c r="C6553" t="s">
        <v>17</v>
      </c>
      <c r="D6553" s="36" t="s">
        <v>65</v>
      </c>
      <c r="E6553" s="36" t="s">
        <v>47</v>
      </c>
      <c r="F6553" s="26">
        <v>10</v>
      </c>
      <c r="G6553" s="26">
        <v>10</v>
      </c>
      <c r="H6553" s="28">
        <v>1</v>
      </c>
    </row>
    <row r="6554" spans="1:8" hidden="1" x14ac:dyDescent="0.3">
      <c r="A6554" s="1">
        <v>2023</v>
      </c>
      <c r="B6554" t="s">
        <v>39</v>
      </c>
      <c r="C6554" t="s">
        <v>17</v>
      </c>
      <c r="D6554" s="36" t="s">
        <v>67</v>
      </c>
      <c r="E6554" s="36" t="s">
        <v>52</v>
      </c>
      <c r="F6554" s="26">
        <v>32</v>
      </c>
      <c r="G6554" s="26">
        <v>63</v>
      </c>
      <c r="H6554" s="28">
        <v>0.50793650793599998</v>
      </c>
    </row>
    <row r="6555" spans="1:8" hidden="1" x14ac:dyDescent="0.3">
      <c r="A6555" s="1">
        <v>2023</v>
      </c>
      <c r="B6555" t="s">
        <v>39</v>
      </c>
      <c r="C6555" t="s">
        <v>17</v>
      </c>
      <c r="D6555" s="36" t="s">
        <v>69</v>
      </c>
      <c r="E6555" s="36" t="s">
        <v>47</v>
      </c>
      <c r="F6555" s="26">
        <v>13</v>
      </c>
      <c r="G6555" s="26">
        <v>13</v>
      </c>
      <c r="H6555" s="28">
        <v>1</v>
      </c>
    </row>
    <row r="6556" spans="1:8" hidden="1" x14ac:dyDescent="0.3">
      <c r="A6556" s="1">
        <v>2023</v>
      </c>
      <c r="B6556" t="s">
        <v>39</v>
      </c>
      <c r="C6556" t="s">
        <v>17</v>
      </c>
      <c r="D6556" s="36" t="s">
        <v>70</v>
      </c>
      <c r="E6556" s="36" t="s">
        <v>51</v>
      </c>
      <c r="F6556" s="26">
        <v>9</v>
      </c>
      <c r="G6556" s="26">
        <v>11</v>
      </c>
      <c r="H6556" s="28">
        <v>0.818181818181</v>
      </c>
    </row>
    <row r="6557" spans="1:8" hidden="1" x14ac:dyDescent="0.3">
      <c r="A6557" s="1">
        <v>2023</v>
      </c>
      <c r="B6557" t="s">
        <v>39</v>
      </c>
      <c r="C6557" t="s">
        <v>17</v>
      </c>
      <c r="D6557" s="36" t="s">
        <v>71</v>
      </c>
      <c r="E6557" s="36" t="s">
        <v>43</v>
      </c>
      <c r="F6557" s="26">
        <v>14</v>
      </c>
      <c r="G6557" s="26">
        <v>23</v>
      </c>
      <c r="H6557" s="28">
        <v>0.60869565217300003</v>
      </c>
    </row>
    <row r="6558" spans="1:8" hidden="1" x14ac:dyDescent="0.3">
      <c r="A6558" s="1">
        <v>2023</v>
      </c>
      <c r="B6558" t="s">
        <v>39</v>
      </c>
      <c r="C6558" t="s">
        <v>17</v>
      </c>
      <c r="D6558" s="36" t="s">
        <v>88</v>
      </c>
      <c r="E6558" s="36" t="s">
        <v>52</v>
      </c>
      <c r="F6558" s="26">
        <v>13</v>
      </c>
      <c r="G6558" s="26">
        <v>16</v>
      </c>
      <c r="H6558" s="28">
        <v>0.8125</v>
      </c>
    </row>
    <row r="6559" spans="1:8" hidden="1" x14ac:dyDescent="0.3">
      <c r="A6559" s="1">
        <v>2023</v>
      </c>
      <c r="B6559" t="s">
        <v>39</v>
      </c>
      <c r="C6559" t="s">
        <v>17</v>
      </c>
      <c r="D6559" s="36" t="s">
        <v>72</v>
      </c>
      <c r="E6559" s="36" t="s">
        <v>47</v>
      </c>
      <c r="F6559" s="26">
        <v>12</v>
      </c>
      <c r="G6559" s="26">
        <v>20</v>
      </c>
      <c r="H6559" s="28">
        <v>0.6</v>
      </c>
    </row>
    <row r="6560" spans="1:8" hidden="1" x14ac:dyDescent="0.3">
      <c r="A6560" s="1">
        <v>2023</v>
      </c>
      <c r="B6560" t="s">
        <v>39</v>
      </c>
      <c r="C6560" t="s">
        <v>17</v>
      </c>
      <c r="D6560" s="36" t="s">
        <v>72</v>
      </c>
      <c r="E6560" s="36" t="s">
        <v>51</v>
      </c>
      <c r="F6560" s="26">
        <v>5</v>
      </c>
      <c r="G6560" s="26">
        <v>11</v>
      </c>
      <c r="H6560" s="28">
        <v>0.45454545454500001</v>
      </c>
    </row>
    <row r="6561" spans="1:8" hidden="1" x14ac:dyDescent="0.3">
      <c r="A6561" s="1">
        <v>2023</v>
      </c>
      <c r="B6561" t="s">
        <v>39</v>
      </c>
      <c r="C6561" t="s">
        <v>17</v>
      </c>
      <c r="D6561" s="36" t="s">
        <v>73</v>
      </c>
      <c r="E6561" s="36" t="s">
        <v>47</v>
      </c>
      <c r="F6561" s="26">
        <v>15</v>
      </c>
      <c r="G6561" s="26">
        <v>15</v>
      </c>
      <c r="H6561" s="28">
        <v>1</v>
      </c>
    </row>
    <row r="6562" spans="1:8" hidden="1" x14ac:dyDescent="0.3">
      <c r="A6562" s="1">
        <v>2023</v>
      </c>
      <c r="B6562" t="s">
        <v>39</v>
      </c>
      <c r="C6562" t="s">
        <v>17</v>
      </c>
      <c r="D6562" s="36" t="s">
        <v>73</v>
      </c>
      <c r="E6562" s="36" t="s">
        <v>52</v>
      </c>
      <c r="F6562" s="26">
        <v>25</v>
      </c>
      <c r="G6562" s="26">
        <v>25</v>
      </c>
      <c r="H6562" s="28">
        <v>1</v>
      </c>
    </row>
    <row r="6563" spans="1:8" hidden="1" x14ac:dyDescent="0.3">
      <c r="A6563" s="1">
        <v>2023</v>
      </c>
      <c r="B6563" t="s">
        <v>39</v>
      </c>
      <c r="C6563" t="s">
        <v>17</v>
      </c>
      <c r="D6563" s="36" t="s">
        <v>99</v>
      </c>
      <c r="E6563" s="36" t="s">
        <v>52</v>
      </c>
      <c r="F6563" s="26">
        <v>10</v>
      </c>
      <c r="G6563" s="26">
        <v>10</v>
      </c>
      <c r="H6563" s="28">
        <v>1</v>
      </c>
    </row>
    <row r="6564" spans="1:8" hidden="1" x14ac:dyDescent="0.3">
      <c r="A6564" s="1">
        <v>2023</v>
      </c>
      <c r="B6564" t="s">
        <v>39</v>
      </c>
      <c r="C6564" t="s">
        <v>17</v>
      </c>
      <c r="D6564" s="36" t="s">
        <v>76</v>
      </c>
      <c r="E6564" s="36" t="s">
        <v>47</v>
      </c>
      <c r="F6564" s="26">
        <v>8</v>
      </c>
      <c r="G6564" s="26">
        <v>16</v>
      </c>
      <c r="H6564" s="28">
        <v>0.5</v>
      </c>
    </row>
    <row r="6565" spans="1:8" hidden="1" x14ac:dyDescent="0.3">
      <c r="A6565" s="1">
        <v>2023</v>
      </c>
      <c r="B6565" t="s">
        <v>39</v>
      </c>
      <c r="C6565" t="s">
        <v>17</v>
      </c>
      <c r="D6565" s="36" t="s">
        <v>77</v>
      </c>
      <c r="E6565" s="36" t="s">
        <v>52</v>
      </c>
      <c r="F6565" s="26">
        <v>10</v>
      </c>
      <c r="G6565" s="26">
        <v>18</v>
      </c>
      <c r="H6565" s="28">
        <v>0.55555555555500002</v>
      </c>
    </row>
    <row r="6566" spans="1:8" hidden="1" x14ac:dyDescent="0.3">
      <c r="A6566" s="1">
        <v>2023</v>
      </c>
      <c r="B6566" t="s">
        <v>39</v>
      </c>
      <c r="C6566" t="s">
        <v>17</v>
      </c>
      <c r="D6566" s="36" t="s">
        <v>105</v>
      </c>
      <c r="E6566" s="36" t="s">
        <v>43</v>
      </c>
      <c r="F6566" s="26">
        <v>5</v>
      </c>
      <c r="G6566" s="26">
        <v>117</v>
      </c>
      <c r="H6566" s="28">
        <v>4.2735042734999999E-2</v>
      </c>
    </row>
    <row r="6567" spans="1:8" hidden="1" x14ac:dyDescent="0.3">
      <c r="A6567" s="1">
        <v>2023</v>
      </c>
      <c r="B6567" t="s">
        <v>39</v>
      </c>
      <c r="C6567" t="s">
        <v>17</v>
      </c>
      <c r="D6567" s="36" t="s">
        <v>105</v>
      </c>
      <c r="E6567" s="36" t="s">
        <v>47</v>
      </c>
      <c r="F6567" s="26">
        <v>2</v>
      </c>
      <c r="G6567" s="26">
        <v>27</v>
      </c>
      <c r="H6567" s="28">
        <v>7.4074074074000004E-2</v>
      </c>
    </row>
    <row r="6568" spans="1:8" hidden="1" x14ac:dyDescent="0.3">
      <c r="A6568" s="1">
        <v>2023</v>
      </c>
      <c r="B6568" t="s">
        <v>39</v>
      </c>
      <c r="C6568" t="s">
        <v>17</v>
      </c>
      <c r="D6568" s="36" t="s">
        <v>107</v>
      </c>
      <c r="E6568" s="36" t="s">
        <v>52</v>
      </c>
      <c r="F6568" s="26">
        <v>28</v>
      </c>
      <c r="G6568" s="26">
        <v>32</v>
      </c>
      <c r="H6568" s="28">
        <v>0.875</v>
      </c>
    </row>
    <row r="6569" spans="1:8" hidden="1" x14ac:dyDescent="0.3">
      <c r="A6569" s="1">
        <v>2023</v>
      </c>
      <c r="B6569" t="s">
        <v>39</v>
      </c>
      <c r="C6569" t="s">
        <v>17</v>
      </c>
      <c r="D6569" s="36" t="s">
        <v>79</v>
      </c>
      <c r="E6569" s="36" t="s">
        <v>47</v>
      </c>
      <c r="F6569" s="26">
        <v>2</v>
      </c>
      <c r="G6569" s="26">
        <v>14</v>
      </c>
      <c r="H6569" s="28">
        <v>0.14285714285699999</v>
      </c>
    </row>
    <row r="6570" spans="1:8" hidden="1" x14ac:dyDescent="0.3">
      <c r="A6570" s="1">
        <v>2023</v>
      </c>
      <c r="B6570" t="s">
        <v>39</v>
      </c>
      <c r="C6570" t="s">
        <v>17</v>
      </c>
      <c r="D6570" s="36" t="s">
        <v>80</v>
      </c>
      <c r="E6570" s="36" t="s">
        <v>43</v>
      </c>
      <c r="F6570" s="26">
        <v>7</v>
      </c>
      <c r="G6570" s="26">
        <v>21</v>
      </c>
      <c r="H6570" s="28">
        <v>0.33333333333300003</v>
      </c>
    </row>
    <row r="6571" spans="1:8" hidden="1" x14ac:dyDescent="0.3">
      <c r="A6571" s="1">
        <v>2023</v>
      </c>
      <c r="B6571" t="s">
        <v>39</v>
      </c>
      <c r="C6571" t="s">
        <v>17</v>
      </c>
      <c r="D6571" s="36" t="s">
        <v>80</v>
      </c>
      <c r="E6571" s="36" t="s">
        <v>52</v>
      </c>
      <c r="F6571" s="26">
        <v>10</v>
      </c>
      <c r="G6571" s="26">
        <v>15</v>
      </c>
      <c r="H6571" s="28">
        <v>0.66666666666600005</v>
      </c>
    </row>
    <row r="6572" spans="1:8" hidden="1" x14ac:dyDescent="0.3">
      <c r="A6572" s="1">
        <v>2023</v>
      </c>
      <c r="B6572" t="s">
        <v>39</v>
      </c>
      <c r="C6572" t="s">
        <v>17</v>
      </c>
      <c r="D6572" s="36" t="s">
        <v>82</v>
      </c>
      <c r="E6572" s="36" t="s">
        <v>47</v>
      </c>
      <c r="F6572" s="26">
        <v>4</v>
      </c>
      <c r="G6572" s="26">
        <v>28</v>
      </c>
      <c r="H6572" s="28">
        <v>0.14285714285699999</v>
      </c>
    </row>
    <row r="6573" spans="1:8" hidden="1" x14ac:dyDescent="0.3">
      <c r="A6573" s="1">
        <v>2023</v>
      </c>
      <c r="B6573" t="s">
        <v>39</v>
      </c>
      <c r="C6573" t="s">
        <v>17</v>
      </c>
      <c r="D6573" s="36" t="s">
        <v>82</v>
      </c>
      <c r="E6573" s="36" t="s">
        <v>51</v>
      </c>
      <c r="F6573" s="26">
        <v>2</v>
      </c>
      <c r="G6573" s="26">
        <v>15</v>
      </c>
      <c r="H6573" s="28">
        <v>0.13333333333299999</v>
      </c>
    </row>
    <row r="6574" spans="1:8" hidden="1" x14ac:dyDescent="0.3">
      <c r="A6574" s="1">
        <v>2023</v>
      </c>
      <c r="B6574" t="s">
        <v>39</v>
      </c>
      <c r="C6574" t="s">
        <v>17</v>
      </c>
      <c r="D6574" s="36" t="s">
        <v>92</v>
      </c>
      <c r="E6574" s="36" t="s">
        <v>43</v>
      </c>
      <c r="F6574" s="26">
        <v>11</v>
      </c>
      <c r="G6574" s="26">
        <v>19</v>
      </c>
      <c r="H6574" s="28">
        <v>0.57894736842100003</v>
      </c>
    </row>
    <row r="6575" spans="1:8" hidden="1" x14ac:dyDescent="0.3">
      <c r="A6575" s="1">
        <v>2023</v>
      </c>
      <c r="B6575" t="s">
        <v>39</v>
      </c>
      <c r="C6575" t="s">
        <v>17</v>
      </c>
      <c r="D6575" s="36" t="s">
        <v>92</v>
      </c>
      <c r="E6575" s="36" t="s">
        <v>52</v>
      </c>
      <c r="F6575" s="26">
        <v>9</v>
      </c>
      <c r="G6575" s="26">
        <v>14</v>
      </c>
      <c r="H6575" s="28">
        <v>0.64285714285700002</v>
      </c>
    </row>
    <row r="6576" spans="1:8" hidden="1" x14ac:dyDescent="0.3">
      <c r="A6576" s="1">
        <v>2023</v>
      </c>
      <c r="B6576" t="s">
        <v>39</v>
      </c>
      <c r="C6576" t="s">
        <v>17</v>
      </c>
      <c r="D6576" s="36" t="s">
        <v>83</v>
      </c>
      <c r="E6576" s="36" t="s">
        <v>43</v>
      </c>
      <c r="F6576" s="26">
        <v>7</v>
      </c>
      <c r="G6576" s="26">
        <v>13</v>
      </c>
      <c r="H6576" s="28">
        <v>0.53846153846099998</v>
      </c>
    </row>
    <row r="6577" spans="1:8" hidden="1" x14ac:dyDescent="0.3">
      <c r="A6577" s="1">
        <v>2023</v>
      </c>
      <c r="B6577" t="s">
        <v>39</v>
      </c>
      <c r="C6577" t="s">
        <v>17</v>
      </c>
      <c r="D6577" s="36" t="s">
        <v>83</v>
      </c>
      <c r="E6577" s="36" t="s">
        <v>52</v>
      </c>
      <c r="F6577" s="26">
        <v>21</v>
      </c>
      <c r="G6577" s="26">
        <v>27</v>
      </c>
      <c r="H6577" s="28">
        <v>0.77777777777699997</v>
      </c>
    </row>
    <row r="6578" spans="1:8" hidden="1" x14ac:dyDescent="0.3">
      <c r="A6578" s="1">
        <v>2023</v>
      </c>
      <c r="B6578" t="s">
        <v>39</v>
      </c>
      <c r="C6578" t="s">
        <v>17</v>
      </c>
      <c r="D6578" s="36" t="s">
        <v>84</v>
      </c>
      <c r="E6578" s="36" t="s">
        <v>52</v>
      </c>
      <c r="F6578" s="26">
        <v>15</v>
      </c>
      <c r="G6578" s="26">
        <v>19</v>
      </c>
      <c r="H6578" s="28">
        <v>0.78947368420999997</v>
      </c>
    </row>
    <row r="6579" spans="1:8" hidden="1" x14ac:dyDescent="0.3">
      <c r="A6579" s="1">
        <v>2023</v>
      </c>
      <c r="B6579" t="s">
        <v>39</v>
      </c>
      <c r="C6579" t="s">
        <v>17</v>
      </c>
      <c r="D6579" s="36" t="s">
        <v>85</v>
      </c>
      <c r="E6579" s="36" t="s">
        <v>52</v>
      </c>
      <c r="F6579" s="26">
        <v>49</v>
      </c>
      <c r="G6579" s="26">
        <v>58</v>
      </c>
      <c r="H6579" s="28">
        <v>0.84482758620599996</v>
      </c>
    </row>
    <row r="6580" spans="1:8" hidden="1" x14ac:dyDescent="0.3">
      <c r="A6580" s="1">
        <v>2023</v>
      </c>
      <c r="B6580" t="s">
        <v>39</v>
      </c>
      <c r="C6580" t="s">
        <v>17</v>
      </c>
      <c r="D6580" s="36" t="s">
        <v>86</v>
      </c>
      <c r="E6580" s="36" t="s">
        <v>52</v>
      </c>
      <c r="F6580" s="26">
        <v>8</v>
      </c>
      <c r="G6580" s="26">
        <v>10</v>
      </c>
      <c r="H6580" s="28">
        <v>0.8</v>
      </c>
    </row>
    <row r="6581" spans="1:8" hidden="1" x14ac:dyDescent="0.3">
      <c r="A6581" s="1">
        <v>2023</v>
      </c>
      <c r="B6581" t="s">
        <v>39</v>
      </c>
      <c r="C6581" t="s">
        <v>17</v>
      </c>
      <c r="D6581" s="36" t="s">
        <v>87</v>
      </c>
      <c r="E6581" s="36" t="s">
        <v>43</v>
      </c>
      <c r="F6581" s="26">
        <v>29</v>
      </c>
      <c r="G6581" s="26">
        <v>36</v>
      </c>
      <c r="H6581" s="28">
        <v>0.80555555555500002</v>
      </c>
    </row>
    <row r="6582" spans="1:8" hidden="1" x14ac:dyDescent="0.3">
      <c r="A6582" s="1">
        <v>2023</v>
      </c>
      <c r="B6582" t="s">
        <v>39</v>
      </c>
      <c r="C6582" t="s">
        <v>17</v>
      </c>
      <c r="D6582" s="36" t="s">
        <v>87</v>
      </c>
      <c r="E6582" s="36" t="s">
        <v>47</v>
      </c>
      <c r="F6582" s="26">
        <v>27</v>
      </c>
      <c r="G6582" s="26">
        <v>32</v>
      </c>
      <c r="H6582" s="28">
        <v>0.84375</v>
      </c>
    </row>
    <row r="6583" spans="1:8" hidden="1" x14ac:dyDescent="0.3">
      <c r="A6583" s="1">
        <v>2023</v>
      </c>
      <c r="B6583" t="s">
        <v>39</v>
      </c>
      <c r="C6583" t="s">
        <v>17</v>
      </c>
      <c r="D6583" s="36" t="s">
        <v>72</v>
      </c>
      <c r="E6583" s="36" t="s">
        <v>163</v>
      </c>
      <c r="F6583" s="26">
        <v>4</v>
      </c>
      <c r="G6583" s="26">
        <v>11</v>
      </c>
      <c r="H6583" s="28">
        <v>0.36363636363599999</v>
      </c>
    </row>
    <row r="6584" spans="1:8" hidden="1" x14ac:dyDescent="0.3">
      <c r="A6584" s="1">
        <v>2023</v>
      </c>
      <c r="B6584" t="s">
        <v>39</v>
      </c>
      <c r="C6584" t="s">
        <v>17</v>
      </c>
      <c r="D6584" s="36" t="s">
        <v>63</v>
      </c>
      <c r="E6584" s="36" t="s">
        <v>45</v>
      </c>
      <c r="F6584" s="26">
        <v>43</v>
      </c>
      <c r="G6584" s="26">
        <v>52</v>
      </c>
      <c r="H6584" s="28">
        <v>0.82692307692300004</v>
      </c>
    </row>
    <row r="6585" spans="1:8" hidden="1" x14ac:dyDescent="0.3">
      <c r="A6585" s="1">
        <v>2023</v>
      </c>
      <c r="B6585" t="s">
        <v>39</v>
      </c>
      <c r="C6585" t="s">
        <v>17</v>
      </c>
      <c r="D6585" s="36" t="s">
        <v>65</v>
      </c>
      <c r="E6585" s="36" t="s">
        <v>45</v>
      </c>
      <c r="F6585" s="26">
        <v>18</v>
      </c>
      <c r="G6585" s="26">
        <v>23</v>
      </c>
      <c r="H6585" s="28">
        <v>0.78260869565199997</v>
      </c>
    </row>
    <row r="6586" spans="1:8" hidden="1" x14ac:dyDescent="0.3">
      <c r="A6586" s="1">
        <v>2023</v>
      </c>
      <c r="B6586" t="s">
        <v>39</v>
      </c>
      <c r="C6586" t="s">
        <v>17</v>
      </c>
      <c r="D6586" s="36" t="s">
        <v>69</v>
      </c>
      <c r="E6586" s="36" t="s">
        <v>45</v>
      </c>
      <c r="F6586" s="26">
        <v>17</v>
      </c>
      <c r="G6586" s="26">
        <v>18</v>
      </c>
      <c r="H6586" s="28">
        <v>0.944444444444</v>
      </c>
    </row>
    <row r="6587" spans="1:8" hidden="1" x14ac:dyDescent="0.3">
      <c r="A6587" s="1">
        <v>2023</v>
      </c>
      <c r="B6587" t="s">
        <v>39</v>
      </c>
      <c r="C6587" t="s">
        <v>17</v>
      </c>
      <c r="D6587" s="36" t="s">
        <v>71</v>
      </c>
      <c r="E6587" s="36" t="s">
        <v>45</v>
      </c>
      <c r="F6587" s="26">
        <v>10</v>
      </c>
      <c r="G6587" s="26">
        <v>28</v>
      </c>
      <c r="H6587" s="28">
        <v>0.357142857142</v>
      </c>
    </row>
    <row r="6588" spans="1:8" hidden="1" x14ac:dyDescent="0.3">
      <c r="A6588" s="1">
        <v>2023</v>
      </c>
      <c r="B6588" t="s">
        <v>39</v>
      </c>
      <c r="C6588" t="s">
        <v>17</v>
      </c>
      <c r="D6588" s="36" t="s">
        <v>88</v>
      </c>
      <c r="E6588" s="36" t="s">
        <v>45</v>
      </c>
      <c r="F6588" s="26">
        <v>18</v>
      </c>
      <c r="G6588" s="26">
        <v>27</v>
      </c>
      <c r="H6588" s="28">
        <v>0.66666666666600005</v>
      </c>
    </row>
    <row r="6589" spans="1:8" hidden="1" x14ac:dyDescent="0.3">
      <c r="A6589" s="1">
        <v>2023</v>
      </c>
      <c r="B6589" t="s">
        <v>39</v>
      </c>
      <c r="C6589" t="s">
        <v>17</v>
      </c>
      <c r="D6589" s="36" t="s">
        <v>73</v>
      </c>
      <c r="E6589" s="36" t="s">
        <v>45</v>
      </c>
      <c r="F6589" s="26">
        <v>11</v>
      </c>
      <c r="G6589" s="26">
        <v>11</v>
      </c>
      <c r="H6589" s="28">
        <v>1</v>
      </c>
    </row>
    <row r="6590" spans="1:8" hidden="1" x14ac:dyDescent="0.3">
      <c r="A6590" s="1">
        <v>2023</v>
      </c>
      <c r="B6590" t="s">
        <v>39</v>
      </c>
      <c r="C6590" t="s">
        <v>17</v>
      </c>
      <c r="D6590" s="36" t="s">
        <v>74</v>
      </c>
      <c r="E6590" s="36" t="s">
        <v>45</v>
      </c>
      <c r="F6590" s="26">
        <v>19</v>
      </c>
      <c r="G6590" s="26">
        <v>22</v>
      </c>
      <c r="H6590" s="28">
        <v>0.86363636363600005</v>
      </c>
    </row>
    <row r="6591" spans="1:8" hidden="1" x14ac:dyDescent="0.3">
      <c r="A6591" s="1">
        <v>2023</v>
      </c>
      <c r="B6591" t="s">
        <v>39</v>
      </c>
      <c r="C6591" t="s">
        <v>17</v>
      </c>
      <c r="D6591" s="36" t="s">
        <v>77</v>
      </c>
      <c r="E6591" s="36" t="s">
        <v>45</v>
      </c>
      <c r="F6591" s="26">
        <v>9</v>
      </c>
      <c r="G6591" s="26">
        <v>16</v>
      </c>
      <c r="H6591" s="28">
        <v>0.5625</v>
      </c>
    </row>
    <row r="6592" spans="1:8" hidden="1" x14ac:dyDescent="0.3">
      <c r="A6592" s="1">
        <v>2023</v>
      </c>
      <c r="B6592" t="s">
        <v>39</v>
      </c>
      <c r="C6592" t="s">
        <v>17</v>
      </c>
      <c r="D6592" s="36" t="s">
        <v>107</v>
      </c>
      <c r="E6592" s="36" t="s">
        <v>45</v>
      </c>
      <c r="F6592" s="26">
        <v>9</v>
      </c>
      <c r="G6592" s="26">
        <v>10</v>
      </c>
      <c r="H6592" s="28">
        <v>0.9</v>
      </c>
    </row>
    <row r="6593" spans="1:8" hidden="1" x14ac:dyDescent="0.3">
      <c r="A6593" s="1">
        <v>2023</v>
      </c>
      <c r="B6593" t="s">
        <v>39</v>
      </c>
      <c r="C6593" t="s">
        <v>17</v>
      </c>
      <c r="D6593" s="36" t="s">
        <v>80</v>
      </c>
      <c r="E6593" s="36" t="s">
        <v>45</v>
      </c>
      <c r="F6593" s="26">
        <v>16</v>
      </c>
      <c r="G6593" s="26">
        <v>29</v>
      </c>
      <c r="H6593" s="28">
        <v>0.55172413793099995</v>
      </c>
    </row>
    <row r="6594" spans="1:8" hidden="1" x14ac:dyDescent="0.3">
      <c r="A6594" s="1">
        <v>2023</v>
      </c>
      <c r="B6594" t="s">
        <v>39</v>
      </c>
      <c r="C6594" t="s">
        <v>17</v>
      </c>
      <c r="D6594" s="36" t="s">
        <v>101</v>
      </c>
      <c r="E6594" s="36" t="s">
        <v>45</v>
      </c>
      <c r="F6594" s="26">
        <v>7</v>
      </c>
      <c r="G6594" s="26">
        <v>14</v>
      </c>
      <c r="H6594" s="28">
        <v>0.5</v>
      </c>
    </row>
    <row r="6595" spans="1:8" hidden="1" x14ac:dyDescent="0.3">
      <c r="A6595" s="1">
        <v>2023</v>
      </c>
      <c r="B6595" t="s">
        <v>39</v>
      </c>
      <c r="C6595" t="s">
        <v>17</v>
      </c>
      <c r="D6595" s="36" t="s">
        <v>92</v>
      </c>
      <c r="E6595" s="36" t="s">
        <v>45</v>
      </c>
      <c r="F6595" s="26">
        <v>13</v>
      </c>
      <c r="G6595" s="26">
        <v>18</v>
      </c>
      <c r="H6595" s="28">
        <v>0.72222222222200005</v>
      </c>
    </row>
    <row r="6596" spans="1:8" hidden="1" x14ac:dyDescent="0.3">
      <c r="A6596" s="1">
        <v>2023</v>
      </c>
      <c r="B6596" t="s">
        <v>39</v>
      </c>
      <c r="C6596" t="s">
        <v>17</v>
      </c>
      <c r="D6596" s="36" t="s">
        <v>83</v>
      </c>
      <c r="E6596" s="36" t="s">
        <v>45</v>
      </c>
      <c r="F6596" s="26">
        <v>17</v>
      </c>
      <c r="G6596" s="26">
        <v>23</v>
      </c>
      <c r="H6596" s="28">
        <v>0.73913043478200002</v>
      </c>
    </row>
    <row r="6597" spans="1:8" hidden="1" x14ac:dyDescent="0.3">
      <c r="A6597" s="1">
        <v>2023</v>
      </c>
      <c r="B6597" t="s">
        <v>39</v>
      </c>
      <c r="C6597" t="s">
        <v>17</v>
      </c>
      <c r="D6597" s="36" t="s">
        <v>94</v>
      </c>
      <c r="E6597" s="36" t="s">
        <v>45</v>
      </c>
      <c r="F6597" s="26">
        <v>5</v>
      </c>
      <c r="G6597" s="26">
        <v>10</v>
      </c>
      <c r="H6597" s="28">
        <v>0.5</v>
      </c>
    </row>
    <row r="6598" spans="1:8" hidden="1" x14ac:dyDescent="0.3">
      <c r="A6598" s="1">
        <v>2023</v>
      </c>
      <c r="B6598" t="s">
        <v>39</v>
      </c>
      <c r="C6598" t="s">
        <v>17</v>
      </c>
      <c r="D6598" s="36" t="s">
        <v>85</v>
      </c>
      <c r="E6598" s="36" t="s">
        <v>45</v>
      </c>
      <c r="F6598" s="26">
        <v>16</v>
      </c>
      <c r="G6598" s="26">
        <v>28</v>
      </c>
      <c r="H6598" s="28">
        <v>0.57142857142799997</v>
      </c>
    </row>
    <row r="6599" spans="1:8" hidden="1" x14ac:dyDescent="0.3">
      <c r="A6599" s="1">
        <v>2023</v>
      </c>
      <c r="B6599" t="s">
        <v>39</v>
      </c>
      <c r="C6599" t="s">
        <v>17</v>
      </c>
      <c r="D6599" s="36" t="s">
        <v>86</v>
      </c>
      <c r="E6599" s="36" t="s">
        <v>45</v>
      </c>
      <c r="F6599" s="26">
        <v>10</v>
      </c>
      <c r="G6599" s="26">
        <v>11</v>
      </c>
      <c r="H6599" s="28">
        <v>0.90909090909000001</v>
      </c>
    </row>
    <row r="6600" spans="1:8" hidden="1" x14ac:dyDescent="0.3">
      <c r="A6600" s="1">
        <v>2023</v>
      </c>
      <c r="B6600" t="s">
        <v>39</v>
      </c>
      <c r="C6600" t="s">
        <v>17</v>
      </c>
      <c r="D6600" s="36" t="s">
        <v>62</v>
      </c>
      <c r="E6600" s="36" t="s">
        <v>49</v>
      </c>
      <c r="F6600" s="26">
        <v>7</v>
      </c>
      <c r="G6600" s="26">
        <v>14</v>
      </c>
      <c r="H6600" s="28">
        <v>0.5</v>
      </c>
    </row>
    <row r="6601" spans="1:8" hidden="1" x14ac:dyDescent="0.3">
      <c r="A6601" s="1">
        <v>2023</v>
      </c>
      <c r="B6601" t="s">
        <v>39</v>
      </c>
      <c r="C6601" t="s">
        <v>17</v>
      </c>
      <c r="D6601" s="36" t="s">
        <v>67</v>
      </c>
      <c r="E6601" s="36" t="s">
        <v>49</v>
      </c>
      <c r="F6601" s="26">
        <v>5</v>
      </c>
      <c r="G6601" s="26">
        <v>13</v>
      </c>
      <c r="H6601" s="28">
        <v>0.384615384615</v>
      </c>
    </row>
    <row r="6602" spans="1:8" hidden="1" x14ac:dyDescent="0.3">
      <c r="A6602" s="1">
        <v>2023</v>
      </c>
      <c r="B6602" t="s">
        <v>39</v>
      </c>
      <c r="C6602" t="s">
        <v>17</v>
      </c>
      <c r="D6602" s="36" t="s">
        <v>70</v>
      </c>
      <c r="E6602" s="36" t="s">
        <v>49</v>
      </c>
      <c r="F6602" s="26">
        <v>7</v>
      </c>
      <c r="G6602" s="26">
        <v>10</v>
      </c>
      <c r="H6602" s="28">
        <v>0.7</v>
      </c>
    </row>
    <row r="6603" spans="1:8" hidden="1" x14ac:dyDescent="0.3">
      <c r="A6603" s="1">
        <v>2023</v>
      </c>
      <c r="B6603" t="s">
        <v>39</v>
      </c>
      <c r="C6603" t="s">
        <v>17</v>
      </c>
      <c r="D6603" s="36" t="s">
        <v>71</v>
      </c>
      <c r="E6603" s="36" t="s">
        <v>49</v>
      </c>
      <c r="F6603" s="26">
        <v>15</v>
      </c>
      <c r="G6603" s="26">
        <v>27</v>
      </c>
      <c r="H6603" s="28">
        <v>0.55555555555500002</v>
      </c>
    </row>
    <row r="6604" spans="1:8" hidden="1" x14ac:dyDescent="0.3">
      <c r="A6604" s="1">
        <v>2023</v>
      </c>
      <c r="B6604" t="s">
        <v>39</v>
      </c>
      <c r="C6604" t="s">
        <v>17</v>
      </c>
      <c r="D6604" s="36" t="s">
        <v>88</v>
      </c>
      <c r="E6604" s="36" t="s">
        <v>49</v>
      </c>
      <c r="F6604" s="26">
        <v>17</v>
      </c>
      <c r="G6604" s="26">
        <v>25</v>
      </c>
      <c r="H6604" s="28">
        <v>0.68</v>
      </c>
    </row>
    <row r="6605" spans="1:8" hidden="1" x14ac:dyDescent="0.3">
      <c r="A6605" s="1">
        <v>2023</v>
      </c>
      <c r="B6605" t="s">
        <v>39</v>
      </c>
      <c r="C6605" t="s">
        <v>17</v>
      </c>
      <c r="D6605" s="36" t="s">
        <v>82</v>
      </c>
      <c r="E6605" s="36" t="s">
        <v>49</v>
      </c>
      <c r="F6605" s="26">
        <v>1</v>
      </c>
      <c r="G6605" s="26">
        <v>18</v>
      </c>
      <c r="H6605" s="28">
        <v>5.5555555554999997E-2</v>
      </c>
    </row>
    <row r="6606" spans="1:8" hidden="1" x14ac:dyDescent="0.3">
      <c r="A6606" s="1">
        <v>2023</v>
      </c>
      <c r="B6606" t="s">
        <v>39</v>
      </c>
      <c r="C6606" t="s">
        <v>17</v>
      </c>
      <c r="D6606" s="36" t="s">
        <v>87</v>
      </c>
      <c r="E6606" s="36" t="s">
        <v>49</v>
      </c>
      <c r="F6606" s="26">
        <v>31</v>
      </c>
      <c r="G6606" s="26">
        <v>32</v>
      </c>
      <c r="H6606" s="28">
        <v>0.96875</v>
      </c>
    </row>
    <row r="6607" spans="1:8" hidden="1" x14ac:dyDescent="0.3">
      <c r="A6607" s="1">
        <v>2023</v>
      </c>
      <c r="B6607" t="s">
        <v>39</v>
      </c>
      <c r="C6607" t="s">
        <v>17</v>
      </c>
      <c r="D6607" s="36" t="s">
        <v>62</v>
      </c>
      <c r="E6607" s="36" t="s">
        <v>50</v>
      </c>
      <c r="F6607" s="26">
        <v>15</v>
      </c>
      <c r="G6607" s="26">
        <v>33</v>
      </c>
      <c r="H6607" s="28">
        <v>0.45454545454500001</v>
      </c>
    </row>
    <row r="6608" spans="1:8" hidden="1" x14ac:dyDescent="0.3">
      <c r="A6608" s="1">
        <v>2023</v>
      </c>
      <c r="B6608" t="s">
        <v>39</v>
      </c>
      <c r="C6608" t="s">
        <v>17</v>
      </c>
      <c r="D6608" s="36" t="s">
        <v>70</v>
      </c>
      <c r="E6608" s="36" t="s">
        <v>50</v>
      </c>
      <c r="F6608" s="26">
        <v>28</v>
      </c>
      <c r="G6608" s="26">
        <v>42</v>
      </c>
      <c r="H6608" s="28">
        <v>0.66666666666600005</v>
      </c>
    </row>
    <row r="6609" spans="1:8" hidden="1" x14ac:dyDescent="0.3">
      <c r="A6609" s="1">
        <v>2023</v>
      </c>
      <c r="B6609" t="s">
        <v>39</v>
      </c>
      <c r="C6609" t="s">
        <v>17</v>
      </c>
      <c r="D6609" s="36" t="s">
        <v>72</v>
      </c>
      <c r="E6609" s="36" t="s">
        <v>50</v>
      </c>
      <c r="F6609" s="26">
        <v>3</v>
      </c>
      <c r="G6609" s="26">
        <v>14</v>
      </c>
      <c r="H6609" s="28">
        <v>0.21428571428500001</v>
      </c>
    </row>
    <row r="6610" spans="1:8" hidden="1" x14ac:dyDescent="0.3">
      <c r="A6610" s="1">
        <v>2023</v>
      </c>
      <c r="B6610" t="s">
        <v>39</v>
      </c>
      <c r="C6610" t="s">
        <v>17</v>
      </c>
      <c r="D6610" s="36" t="s">
        <v>76</v>
      </c>
      <c r="E6610" s="36" t="s">
        <v>50</v>
      </c>
      <c r="F6610" s="26">
        <v>12</v>
      </c>
      <c r="G6610" s="26">
        <v>24</v>
      </c>
      <c r="H6610" s="28">
        <v>0.5</v>
      </c>
    </row>
    <row r="6611" spans="1:8" hidden="1" x14ac:dyDescent="0.3">
      <c r="A6611" s="1">
        <v>2023</v>
      </c>
      <c r="B6611" t="s">
        <v>39</v>
      </c>
      <c r="C6611" t="s">
        <v>17</v>
      </c>
      <c r="D6611" s="36" t="s">
        <v>67</v>
      </c>
      <c r="E6611" s="36" t="s">
        <v>54</v>
      </c>
      <c r="F6611" s="26">
        <v>10</v>
      </c>
      <c r="G6611" s="26">
        <v>13</v>
      </c>
      <c r="H6611" s="28">
        <v>0.76923076923</v>
      </c>
    </row>
    <row r="6612" spans="1:8" hidden="1" x14ac:dyDescent="0.3">
      <c r="A6612" s="1">
        <v>2023</v>
      </c>
      <c r="B6612" t="s">
        <v>39</v>
      </c>
      <c r="C6612" t="s">
        <v>17</v>
      </c>
      <c r="D6612" s="36" t="s">
        <v>105</v>
      </c>
      <c r="E6612" s="36" t="s">
        <v>54</v>
      </c>
      <c r="F6612" s="26">
        <v>0</v>
      </c>
      <c r="G6612" s="26">
        <v>11</v>
      </c>
      <c r="H6612" s="28">
        <v>0</v>
      </c>
    </row>
    <row r="6613" spans="1:8" hidden="1" x14ac:dyDescent="0.3">
      <c r="A6613" s="1">
        <v>2023</v>
      </c>
      <c r="B6613" t="s">
        <v>39</v>
      </c>
      <c r="C6613" t="s">
        <v>17</v>
      </c>
      <c r="D6613" s="36" t="s">
        <v>82</v>
      </c>
      <c r="E6613" s="36" t="s">
        <v>54</v>
      </c>
      <c r="F6613" s="26">
        <v>0</v>
      </c>
      <c r="G6613" s="26">
        <v>11</v>
      </c>
      <c r="H6613" s="28">
        <v>0</v>
      </c>
    </row>
    <row r="6614" spans="1:8" hidden="1" x14ac:dyDescent="0.3">
      <c r="A6614" s="1">
        <v>2023</v>
      </c>
      <c r="B6614" t="s">
        <v>39</v>
      </c>
      <c r="C6614" s="36" t="s">
        <v>18</v>
      </c>
      <c r="D6614" s="36" t="s">
        <v>62</v>
      </c>
      <c r="E6614" s="36" t="s">
        <v>48</v>
      </c>
      <c r="F6614" s="26">
        <v>30</v>
      </c>
      <c r="G6614" s="26">
        <v>30</v>
      </c>
      <c r="H6614" s="28">
        <v>1</v>
      </c>
    </row>
    <row r="6615" spans="1:8" hidden="1" x14ac:dyDescent="0.3">
      <c r="A6615" s="1">
        <v>2023</v>
      </c>
      <c r="B6615" t="s">
        <v>39</v>
      </c>
      <c r="C6615" s="36" t="s">
        <v>18</v>
      </c>
      <c r="D6615" s="36" t="s">
        <v>62</v>
      </c>
      <c r="E6615" s="36" t="s">
        <v>46</v>
      </c>
      <c r="F6615" s="26">
        <v>0</v>
      </c>
      <c r="G6615" s="26">
        <v>157</v>
      </c>
      <c r="H6615" s="28">
        <v>0</v>
      </c>
    </row>
    <row r="6616" spans="1:8" hidden="1" x14ac:dyDescent="0.3">
      <c r="A6616" s="1">
        <v>2023</v>
      </c>
      <c r="B6616" t="s">
        <v>39</v>
      </c>
      <c r="C6616" s="36" t="s">
        <v>18</v>
      </c>
      <c r="D6616" s="36" t="s">
        <v>63</v>
      </c>
      <c r="E6616" s="36" t="s">
        <v>48</v>
      </c>
      <c r="F6616" s="26">
        <v>0</v>
      </c>
      <c r="G6616" s="26">
        <v>91</v>
      </c>
      <c r="H6616" s="28">
        <v>0</v>
      </c>
    </row>
    <row r="6617" spans="1:8" hidden="1" x14ac:dyDescent="0.3">
      <c r="A6617" s="1">
        <v>2023</v>
      </c>
      <c r="B6617" t="s">
        <v>39</v>
      </c>
      <c r="C6617" s="36" t="s">
        <v>18</v>
      </c>
      <c r="D6617" s="36" t="s">
        <v>133</v>
      </c>
      <c r="E6617" s="36" t="s">
        <v>48</v>
      </c>
      <c r="F6617" s="26">
        <v>0</v>
      </c>
      <c r="G6617" s="26">
        <v>131</v>
      </c>
      <c r="H6617" s="28">
        <v>0</v>
      </c>
    </row>
    <row r="6618" spans="1:8" hidden="1" x14ac:dyDescent="0.3">
      <c r="A6618" s="1">
        <v>2023</v>
      </c>
      <c r="B6618" t="s">
        <v>39</v>
      </c>
      <c r="C6618" s="36" t="s">
        <v>18</v>
      </c>
      <c r="D6618" s="36" t="s">
        <v>65</v>
      </c>
      <c r="E6618" s="36" t="s">
        <v>48</v>
      </c>
      <c r="F6618" s="26">
        <v>0</v>
      </c>
      <c r="G6618" s="26">
        <v>85</v>
      </c>
      <c r="H6618" s="28">
        <v>0</v>
      </c>
    </row>
    <row r="6619" spans="1:8" hidden="1" x14ac:dyDescent="0.3">
      <c r="A6619" s="1">
        <v>2023</v>
      </c>
      <c r="B6619" t="s">
        <v>39</v>
      </c>
      <c r="C6619" s="36" t="s">
        <v>18</v>
      </c>
      <c r="D6619" s="36" t="s">
        <v>67</v>
      </c>
      <c r="E6619" s="36" t="s">
        <v>48</v>
      </c>
      <c r="F6619" s="26">
        <v>22</v>
      </c>
      <c r="G6619" s="26">
        <v>22</v>
      </c>
      <c r="H6619" s="28">
        <v>1</v>
      </c>
    </row>
    <row r="6620" spans="1:8" hidden="1" x14ac:dyDescent="0.3">
      <c r="A6620" s="1">
        <v>2023</v>
      </c>
      <c r="B6620" t="s">
        <v>39</v>
      </c>
      <c r="C6620" s="36" t="s">
        <v>18</v>
      </c>
      <c r="D6620" s="36" t="s">
        <v>67</v>
      </c>
      <c r="E6620" s="36" t="s">
        <v>46</v>
      </c>
      <c r="F6620" s="26">
        <v>0</v>
      </c>
      <c r="G6620" s="26">
        <v>106</v>
      </c>
      <c r="H6620" s="28">
        <v>0</v>
      </c>
    </row>
    <row r="6621" spans="1:8" hidden="1" x14ac:dyDescent="0.3">
      <c r="A6621" s="1">
        <v>2023</v>
      </c>
      <c r="B6621" t="s">
        <v>39</v>
      </c>
      <c r="C6621" s="36" t="s">
        <v>18</v>
      </c>
      <c r="D6621" s="36" t="s">
        <v>69</v>
      </c>
      <c r="E6621" s="36" t="s">
        <v>48</v>
      </c>
      <c r="F6621" s="26">
        <v>0</v>
      </c>
      <c r="G6621" s="26">
        <v>147</v>
      </c>
      <c r="H6621" s="28">
        <v>0</v>
      </c>
    </row>
    <row r="6622" spans="1:8" hidden="1" x14ac:dyDescent="0.3">
      <c r="A6622" s="1">
        <v>2023</v>
      </c>
      <c r="B6622" t="s">
        <v>39</v>
      </c>
      <c r="C6622" s="36" t="s">
        <v>18</v>
      </c>
      <c r="D6622" s="36" t="s">
        <v>69</v>
      </c>
      <c r="E6622" s="36" t="s">
        <v>46</v>
      </c>
      <c r="F6622" s="26">
        <v>44</v>
      </c>
      <c r="G6622" s="26">
        <v>44</v>
      </c>
      <c r="H6622" s="28">
        <v>1</v>
      </c>
    </row>
    <row r="6623" spans="1:8" hidden="1" x14ac:dyDescent="0.3">
      <c r="A6623" s="1">
        <v>2023</v>
      </c>
      <c r="B6623" t="s">
        <v>39</v>
      </c>
      <c r="C6623" s="36" t="s">
        <v>18</v>
      </c>
      <c r="D6623" s="36" t="s">
        <v>70</v>
      </c>
      <c r="E6623" s="36" t="s">
        <v>48</v>
      </c>
      <c r="F6623" s="26">
        <v>11</v>
      </c>
      <c r="G6623" s="26">
        <v>11</v>
      </c>
      <c r="H6623" s="28">
        <v>1</v>
      </c>
    </row>
    <row r="6624" spans="1:8" hidden="1" x14ac:dyDescent="0.3">
      <c r="A6624" s="1">
        <v>2023</v>
      </c>
      <c r="B6624" t="s">
        <v>39</v>
      </c>
      <c r="C6624" s="36" t="s">
        <v>18</v>
      </c>
      <c r="D6624" s="36" t="s">
        <v>70</v>
      </c>
      <c r="E6624" s="36" t="s">
        <v>46</v>
      </c>
      <c r="F6624" s="26">
        <v>0</v>
      </c>
      <c r="G6624" s="26">
        <v>422</v>
      </c>
      <c r="H6624" s="28">
        <v>0</v>
      </c>
    </row>
    <row r="6625" spans="1:8" hidden="1" x14ac:dyDescent="0.3">
      <c r="A6625" s="1">
        <v>2023</v>
      </c>
      <c r="B6625" t="s">
        <v>39</v>
      </c>
      <c r="C6625" s="36" t="s">
        <v>18</v>
      </c>
      <c r="D6625" s="36" t="s">
        <v>71</v>
      </c>
      <c r="E6625" s="36" t="s">
        <v>48</v>
      </c>
      <c r="F6625" s="26">
        <v>0</v>
      </c>
      <c r="G6625" s="26">
        <v>30</v>
      </c>
      <c r="H6625" s="28">
        <v>0</v>
      </c>
    </row>
    <row r="6626" spans="1:8" hidden="1" x14ac:dyDescent="0.3">
      <c r="A6626" s="1">
        <v>2023</v>
      </c>
      <c r="B6626" t="s">
        <v>39</v>
      </c>
      <c r="C6626" s="36" t="s">
        <v>18</v>
      </c>
      <c r="D6626" s="36" t="s">
        <v>71</v>
      </c>
      <c r="E6626" s="36" t="s">
        <v>46</v>
      </c>
      <c r="F6626" s="26">
        <v>45</v>
      </c>
      <c r="G6626" s="26">
        <v>45</v>
      </c>
      <c r="H6626" s="28">
        <v>1</v>
      </c>
    </row>
    <row r="6627" spans="1:8" hidden="1" x14ac:dyDescent="0.3">
      <c r="A6627" s="1">
        <v>2023</v>
      </c>
      <c r="B6627" t="s">
        <v>39</v>
      </c>
      <c r="C6627" s="36" t="s">
        <v>18</v>
      </c>
      <c r="D6627" s="36" t="s">
        <v>88</v>
      </c>
      <c r="E6627" s="36" t="s">
        <v>48</v>
      </c>
      <c r="F6627" s="26">
        <v>0</v>
      </c>
      <c r="G6627" s="26">
        <v>26</v>
      </c>
      <c r="H6627" s="28">
        <v>0</v>
      </c>
    </row>
    <row r="6628" spans="1:8" hidden="1" x14ac:dyDescent="0.3">
      <c r="A6628" s="1">
        <v>2023</v>
      </c>
      <c r="B6628" t="s">
        <v>39</v>
      </c>
      <c r="C6628" s="36" t="s">
        <v>18</v>
      </c>
      <c r="D6628" s="36" t="s">
        <v>88</v>
      </c>
      <c r="E6628" s="36" t="s">
        <v>46</v>
      </c>
      <c r="F6628" s="26">
        <v>43</v>
      </c>
      <c r="G6628" s="26">
        <v>43</v>
      </c>
      <c r="H6628" s="28">
        <v>1</v>
      </c>
    </row>
    <row r="6629" spans="1:8" hidden="1" x14ac:dyDescent="0.3">
      <c r="A6629" s="1">
        <v>2023</v>
      </c>
      <c r="B6629" t="s">
        <v>39</v>
      </c>
      <c r="C6629" s="36" t="s">
        <v>18</v>
      </c>
      <c r="D6629" s="36" t="s">
        <v>72</v>
      </c>
      <c r="E6629" s="36" t="s">
        <v>48</v>
      </c>
      <c r="F6629" s="26">
        <v>0</v>
      </c>
      <c r="G6629" s="26">
        <v>314</v>
      </c>
      <c r="H6629" s="28">
        <v>0</v>
      </c>
    </row>
    <row r="6630" spans="1:8" hidden="1" x14ac:dyDescent="0.3">
      <c r="A6630" s="1">
        <v>2023</v>
      </c>
      <c r="B6630" t="s">
        <v>39</v>
      </c>
      <c r="C6630" s="36" t="s">
        <v>18</v>
      </c>
      <c r="D6630" s="36" t="s">
        <v>72</v>
      </c>
      <c r="E6630" s="36" t="s">
        <v>46</v>
      </c>
      <c r="F6630" s="26">
        <v>105</v>
      </c>
      <c r="G6630" s="26">
        <v>105</v>
      </c>
      <c r="H6630" s="28">
        <v>1</v>
      </c>
    </row>
    <row r="6631" spans="1:8" hidden="1" x14ac:dyDescent="0.3">
      <c r="A6631" s="1">
        <v>2023</v>
      </c>
      <c r="B6631" t="s">
        <v>39</v>
      </c>
      <c r="C6631" s="36" t="s">
        <v>18</v>
      </c>
      <c r="D6631" s="36" t="s">
        <v>73</v>
      </c>
      <c r="E6631" s="36" t="s">
        <v>46</v>
      </c>
      <c r="F6631" s="26">
        <v>0</v>
      </c>
      <c r="G6631" s="26">
        <v>56</v>
      </c>
      <c r="H6631" s="28">
        <v>0</v>
      </c>
    </row>
    <row r="6632" spans="1:8" hidden="1" x14ac:dyDescent="0.3">
      <c r="A6632" s="1">
        <v>2023</v>
      </c>
      <c r="B6632" t="s">
        <v>39</v>
      </c>
      <c r="C6632" s="36" t="s">
        <v>18</v>
      </c>
      <c r="D6632" s="36" t="s">
        <v>99</v>
      </c>
      <c r="E6632" s="36" t="s">
        <v>46</v>
      </c>
      <c r="F6632" s="26">
        <v>0</v>
      </c>
      <c r="G6632" s="26">
        <v>24</v>
      </c>
      <c r="H6632" s="28">
        <v>0</v>
      </c>
    </row>
    <row r="6633" spans="1:8" hidden="1" x14ac:dyDescent="0.3">
      <c r="A6633" s="1">
        <v>2023</v>
      </c>
      <c r="B6633" t="s">
        <v>39</v>
      </c>
      <c r="C6633" s="36" t="s">
        <v>18</v>
      </c>
      <c r="D6633" s="36" t="s">
        <v>74</v>
      </c>
      <c r="E6633" s="36" t="s">
        <v>48</v>
      </c>
      <c r="F6633" s="26">
        <v>0</v>
      </c>
      <c r="G6633" s="26">
        <v>54</v>
      </c>
      <c r="H6633" s="28">
        <v>0</v>
      </c>
    </row>
    <row r="6634" spans="1:8" hidden="1" x14ac:dyDescent="0.3">
      <c r="A6634" s="1">
        <v>2023</v>
      </c>
      <c r="B6634" t="s">
        <v>39</v>
      </c>
      <c r="C6634" s="36" t="s">
        <v>18</v>
      </c>
      <c r="D6634" s="36" t="s">
        <v>76</v>
      </c>
      <c r="E6634" s="36" t="s">
        <v>46</v>
      </c>
      <c r="F6634" s="26">
        <v>0</v>
      </c>
      <c r="G6634" s="26">
        <v>221</v>
      </c>
      <c r="H6634" s="28">
        <v>0</v>
      </c>
    </row>
    <row r="6635" spans="1:8" hidden="1" x14ac:dyDescent="0.3">
      <c r="A6635" s="1">
        <v>2023</v>
      </c>
      <c r="B6635" t="s">
        <v>39</v>
      </c>
      <c r="C6635" s="36" t="s">
        <v>18</v>
      </c>
      <c r="D6635" s="36" t="s">
        <v>89</v>
      </c>
      <c r="E6635" s="36" t="s">
        <v>48</v>
      </c>
      <c r="F6635" s="26">
        <v>0</v>
      </c>
      <c r="G6635" s="26">
        <v>53</v>
      </c>
      <c r="H6635" s="28">
        <v>0</v>
      </c>
    </row>
    <row r="6636" spans="1:8" hidden="1" x14ac:dyDescent="0.3">
      <c r="A6636" s="1">
        <v>2023</v>
      </c>
      <c r="B6636" t="s">
        <v>39</v>
      </c>
      <c r="C6636" s="36" t="s">
        <v>18</v>
      </c>
      <c r="D6636" s="36" t="s">
        <v>120</v>
      </c>
      <c r="E6636" s="36" t="s">
        <v>48</v>
      </c>
      <c r="F6636" s="26">
        <v>0</v>
      </c>
      <c r="G6636" s="26">
        <v>12</v>
      </c>
      <c r="H6636" s="28">
        <v>0</v>
      </c>
    </row>
    <row r="6637" spans="1:8" hidden="1" x14ac:dyDescent="0.3">
      <c r="A6637" s="1">
        <v>2023</v>
      </c>
      <c r="B6637" t="s">
        <v>39</v>
      </c>
      <c r="C6637" s="36" t="s">
        <v>18</v>
      </c>
      <c r="D6637" s="36" t="s">
        <v>77</v>
      </c>
      <c r="E6637" s="36" t="s">
        <v>48</v>
      </c>
      <c r="F6637" s="26">
        <v>0</v>
      </c>
      <c r="G6637" s="26">
        <v>32</v>
      </c>
      <c r="H6637" s="28">
        <v>0</v>
      </c>
    </row>
    <row r="6638" spans="1:8" hidden="1" x14ac:dyDescent="0.3">
      <c r="A6638" s="1">
        <v>2023</v>
      </c>
      <c r="B6638" t="s">
        <v>39</v>
      </c>
      <c r="C6638" s="36" t="s">
        <v>18</v>
      </c>
      <c r="D6638" s="36" t="s">
        <v>107</v>
      </c>
      <c r="E6638" s="36" t="s">
        <v>48</v>
      </c>
      <c r="F6638" s="26">
        <v>0</v>
      </c>
      <c r="G6638" s="26">
        <v>61</v>
      </c>
      <c r="H6638" s="28">
        <v>0</v>
      </c>
    </row>
    <row r="6639" spans="1:8" hidden="1" x14ac:dyDescent="0.3">
      <c r="A6639" s="1">
        <v>2023</v>
      </c>
      <c r="B6639" t="s">
        <v>39</v>
      </c>
      <c r="C6639" s="36" t="s">
        <v>18</v>
      </c>
      <c r="D6639" s="36" t="s">
        <v>79</v>
      </c>
      <c r="E6639" s="36" t="s">
        <v>48</v>
      </c>
      <c r="F6639" s="26">
        <v>2</v>
      </c>
      <c r="G6639" s="26">
        <v>106</v>
      </c>
      <c r="H6639" s="28">
        <v>1.8867924527999999E-2</v>
      </c>
    </row>
    <row r="6640" spans="1:8" hidden="1" x14ac:dyDescent="0.3">
      <c r="A6640" s="1">
        <v>2023</v>
      </c>
      <c r="B6640" t="s">
        <v>39</v>
      </c>
      <c r="C6640" s="36" t="s">
        <v>18</v>
      </c>
      <c r="D6640" s="36" t="s">
        <v>79</v>
      </c>
      <c r="E6640" s="36" t="s">
        <v>46</v>
      </c>
      <c r="F6640" s="26">
        <v>244</v>
      </c>
      <c r="G6640" s="26">
        <v>258</v>
      </c>
      <c r="H6640" s="28">
        <v>0.94573643410800001</v>
      </c>
    </row>
    <row r="6641" spans="1:8" hidden="1" x14ac:dyDescent="0.3">
      <c r="A6641" s="1">
        <v>2023</v>
      </c>
      <c r="B6641" t="s">
        <v>39</v>
      </c>
      <c r="C6641" s="36" t="s">
        <v>18</v>
      </c>
      <c r="D6641" s="36" t="s">
        <v>101</v>
      </c>
      <c r="E6641" s="36" t="s">
        <v>48</v>
      </c>
      <c r="F6641" s="26">
        <v>0</v>
      </c>
      <c r="G6641" s="26">
        <v>52</v>
      </c>
      <c r="H6641" s="28">
        <v>0</v>
      </c>
    </row>
    <row r="6642" spans="1:8" hidden="1" x14ac:dyDescent="0.3">
      <c r="A6642" s="1">
        <v>2023</v>
      </c>
      <c r="B6642" t="s">
        <v>39</v>
      </c>
      <c r="C6642" s="36" t="s">
        <v>18</v>
      </c>
      <c r="D6642" s="36" t="s">
        <v>101</v>
      </c>
      <c r="E6642" s="36" t="s">
        <v>46</v>
      </c>
      <c r="F6642" s="26">
        <v>10</v>
      </c>
      <c r="G6642" s="26">
        <v>10</v>
      </c>
      <c r="H6642" s="28">
        <v>1</v>
      </c>
    </row>
    <row r="6643" spans="1:8" hidden="1" x14ac:dyDescent="0.3">
      <c r="A6643" s="1">
        <v>2023</v>
      </c>
      <c r="B6643" t="s">
        <v>39</v>
      </c>
      <c r="C6643" s="36" t="s">
        <v>18</v>
      </c>
      <c r="D6643" s="36" t="s">
        <v>82</v>
      </c>
      <c r="E6643" s="36" t="s">
        <v>48</v>
      </c>
      <c r="F6643" s="26">
        <v>34</v>
      </c>
      <c r="G6643" s="26">
        <v>34</v>
      </c>
      <c r="H6643" s="28">
        <v>1</v>
      </c>
    </row>
    <row r="6644" spans="1:8" hidden="1" x14ac:dyDescent="0.3">
      <c r="A6644" s="1">
        <v>2023</v>
      </c>
      <c r="B6644" t="s">
        <v>39</v>
      </c>
      <c r="C6644" s="36" t="s">
        <v>18</v>
      </c>
      <c r="D6644" s="36" t="s">
        <v>82</v>
      </c>
      <c r="E6644" s="36" t="s">
        <v>46</v>
      </c>
      <c r="F6644" s="26">
        <v>0</v>
      </c>
      <c r="G6644" s="26">
        <v>673</v>
      </c>
      <c r="H6644" s="28">
        <v>0</v>
      </c>
    </row>
    <row r="6645" spans="1:8" hidden="1" x14ac:dyDescent="0.3">
      <c r="A6645" s="1">
        <v>2023</v>
      </c>
      <c r="B6645" t="s">
        <v>39</v>
      </c>
      <c r="C6645" s="36" t="s">
        <v>18</v>
      </c>
      <c r="D6645" s="36" t="s">
        <v>92</v>
      </c>
      <c r="E6645" s="36" t="s">
        <v>46</v>
      </c>
      <c r="F6645" s="26">
        <v>0</v>
      </c>
      <c r="G6645" s="26">
        <v>46</v>
      </c>
      <c r="H6645" s="28">
        <v>0</v>
      </c>
    </row>
    <row r="6646" spans="1:8" hidden="1" x14ac:dyDescent="0.3">
      <c r="A6646" s="1">
        <v>2023</v>
      </c>
      <c r="B6646" t="s">
        <v>39</v>
      </c>
      <c r="C6646" s="36" t="s">
        <v>18</v>
      </c>
      <c r="D6646" s="36" t="s">
        <v>83</v>
      </c>
      <c r="E6646" s="36" t="s">
        <v>46</v>
      </c>
      <c r="F6646" s="26">
        <v>0</v>
      </c>
      <c r="G6646" s="26">
        <v>111</v>
      </c>
      <c r="H6646" s="28">
        <v>0</v>
      </c>
    </row>
    <row r="6647" spans="1:8" hidden="1" x14ac:dyDescent="0.3">
      <c r="A6647" s="1">
        <v>2023</v>
      </c>
      <c r="B6647" t="s">
        <v>39</v>
      </c>
      <c r="C6647" s="36" t="s">
        <v>18</v>
      </c>
      <c r="D6647" s="36" t="s">
        <v>94</v>
      </c>
      <c r="E6647" s="36" t="s">
        <v>46</v>
      </c>
      <c r="F6647" s="26">
        <v>0</v>
      </c>
      <c r="G6647" s="26">
        <v>27</v>
      </c>
      <c r="H6647" s="28">
        <v>0</v>
      </c>
    </row>
    <row r="6648" spans="1:8" hidden="1" x14ac:dyDescent="0.3">
      <c r="A6648" s="1">
        <v>2023</v>
      </c>
      <c r="B6648" t="s">
        <v>39</v>
      </c>
      <c r="C6648" s="36" t="s">
        <v>18</v>
      </c>
      <c r="D6648" s="36" t="s">
        <v>85</v>
      </c>
      <c r="E6648" s="36" t="s">
        <v>46</v>
      </c>
      <c r="F6648" s="26">
        <v>0</v>
      </c>
      <c r="G6648" s="26">
        <v>144</v>
      </c>
      <c r="H6648" s="28">
        <v>0</v>
      </c>
    </row>
    <row r="6649" spans="1:8" hidden="1" x14ac:dyDescent="0.3">
      <c r="A6649" s="1">
        <v>2023</v>
      </c>
      <c r="B6649" t="s">
        <v>39</v>
      </c>
      <c r="C6649" s="36" t="s">
        <v>18</v>
      </c>
      <c r="D6649" s="36" t="s">
        <v>87</v>
      </c>
      <c r="E6649" s="36" t="s">
        <v>48</v>
      </c>
      <c r="F6649" s="26">
        <v>0</v>
      </c>
      <c r="G6649" s="26">
        <v>283</v>
      </c>
      <c r="H6649" s="28">
        <v>0</v>
      </c>
    </row>
    <row r="6650" spans="1:8" hidden="1" x14ac:dyDescent="0.3">
      <c r="A6650" s="1">
        <v>2023</v>
      </c>
      <c r="B6650" t="s">
        <v>39</v>
      </c>
      <c r="C6650" s="36" t="s">
        <v>18</v>
      </c>
      <c r="D6650" s="36" t="s">
        <v>87</v>
      </c>
      <c r="E6650" s="36" t="s">
        <v>46</v>
      </c>
      <c r="F6650" s="26">
        <v>35</v>
      </c>
      <c r="G6650" s="26">
        <v>35</v>
      </c>
      <c r="H6650" s="28">
        <v>1</v>
      </c>
    </row>
    <row r="6651" spans="1:8" hidden="1" x14ac:dyDescent="0.3">
      <c r="A6651" s="1">
        <v>2023</v>
      </c>
      <c r="B6651" t="s">
        <v>39</v>
      </c>
      <c r="C6651" s="36" t="s">
        <v>18</v>
      </c>
      <c r="D6651" s="36" t="s">
        <v>62</v>
      </c>
      <c r="E6651" s="36" t="s">
        <v>43</v>
      </c>
      <c r="F6651" s="26">
        <v>6</v>
      </c>
      <c r="G6651" s="26">
        <v>47</v>
      </c>
      <c r="H6651" s="28">
        <v>0.127659574468</v>
      </c>
    </row>
    <row r="6652" spans="1:8" hidden="1" x14ac:dyDescent="0.3">
      <c r="A6652" s="1">
        <v>2023</v>
      </c>
      <c r="B6652" t="s">
        <v>39</v>
      </c>
      <c r="C6652" s="36" t="s">
        <v>18</v>
      </c>
      <c r="D6652" s="36" t="s">
        <v>62</v>
      </c>
      <c r="E6652" s="36" t="s">
        <v>47</v>
      </c>
      <c r="F6652" s="26">
        <v>6</v>
      </c>
      <c r="G6652" s="26">
        <v>22</v>
      </c>
      <c r="H6652" s="28">
        <v>0.27272727272699998</v>
      </c>
    </row>
    <row r="6653" spans="1:8" hidden="1" x14ac:dyDescent="0.3">
      <c r="A6653" s="1">
        <v>2023</v>
      </c>
      <c r="B6653" t="s">
        <v>39</v>
      </c>
      <c r="C6653" s="36" t="s">
        <v>18</v>
      </c>
      <c r="D6653" s="36" t="s">
        <v>62</v>
      </c>
      <c r="E6653" s="36" t="s">
        <v>52</v>
      </c>
      <c r="F6653" s="26">
        <v>18</v>
      </c>
      <c r="G6653" s="26">
        <v>109</v>
      </c>
      <c r="H6653" s="28">
        <v>0.16513761467800001</v>
      </c>
    </row>
    <row r="6654" spans="1:8" hidden="1" x14ac:dyDescent="0.3">
      <c r="A6654" s="1">
        <v>2023</v>
      </c>
      <c r="B6654" t="s">
        <v>39</v>
      </c>
      <c r="C6654" s="36" t="s">
        <v>18</v>
      </c>
      <c r="D6654" s="36" t="s">
        <v>63</v>
      </c>
      <c r="E6654" s="36" t="s">
        <v>43</v>
      </c>
      <c r="F6654" s="26">
        <v>0</v>
      </c>
      <c r="G6654" s="26">
        <v>28</v>
      </c>
      <c r="H6654" s="28">
        <v>0</v>
      </c>
    </row>
    <row r="6655" spans="1:8" hidden="1" x14ac:dyDescent="0.3">
      <c r="A6655" s="1">
        <v>2023</v>
      </c>
      <c r="B6655" t="s">
        <v>39</v>
      </c>
      <c r="C6655" s="36" t="s">
        <v>18</v>
      </c>
      <c r="D6655" s="36" t="s">
        <v>63</v>
      </c>
      <c r="E6655" s="36" t="s">
        <v>47</v>
      </c>
      <c r="F6655" s="26">
        <v>0</v>
      </c>
      <c r="G6655" s="26">
        <v>12</v>
      </c>
      <c r="H6655" s="28">
        <v>0</v>
      </c>
    </row>
    <row r="6656" spans="1:8" hidden="1" x14ac:dyDescent="0.3">
      <c r="A6656" s="1">
        <v>2023</v>
      </c>
      <c r="B6656" t="s">
        <v>39</v>
      </c>
      <c r="C6656" s="36" t="s">
        <v>18</v>
      </c>
      <c r="D6656" s="36" t="s">
        <v>63</v>
      </c>
      <c r="E6656" s="36" t="s">
        <v>52</v>
      </c>
      <c r="F6656" s="26">
        <v>1</v>
      </c>
      <c r="G6656" s="26">
        <v>50</v>
      </c>
      <c r="H6656" s="28">
        <v>0.02</v>
      </c>
    </row>
    <row r="6657" spans="1:8" hidden="1" x14ac:dyDescent="0.3">
      <c r="A6657" s="1">
        <v>2023</v>
      </c>
      <c r="B6657" t="s">
        <v>39</v>
      </c>
      <c r="C6657" s="36" t="s">
        <v>18</v>
      </c>
      <c r="D6657" s="36" t="s">
        <v>133</v>
      </c>
      <c r="E6657" s="36" t="s">
        <v>43</v>
      </c>
      <c r="F6657" s="26">
        <v>2</v>
      </c>
      <c r="G6657" s="26">
        <v>22</v>
      </c>
      <c r="H6657" s="28">
        <v>9.0909090908999998E-2</v>
      </c>
    </row>
    <row r="6658" spans="1:8" hidden="1" x14ac:dyDescent="0.3">
      <c r="A6658" s="1">
        <v>2023</v>
      </c>
      <c r="B6658" t="s">
        <v>39</v>
      </c>
      <c r="C6658" s="36" t="s">
        <v>18</v>
      </c>
      <c r="D6658" s="36" t="s">
        <v>133</v>
      </c>
      <c r="E6658" s="36" t="s">
        <v>52</v>
      </c>
      <c r="F6658" s="26">
        <v>5</v>
      </c>
      <c r="G6658" s="26">
        <v>102</v>
      </c>
      <c r="H6658" s="28">
        <v>4.9019607843000003E-2</v>
      </c>
    </row>
    <row r="6659" spans="1:8" hidden="1" x14ac:dyDescent="0.3">
      <c r="A6659" s="1">
        <v>2023</v>
      </c>
      <c r="B6659" t="s">
        <v>39</v>
      </c>
      <c r="C6659" s="36" t="s">
        <v>18</v>
      </c>
      <c r="D6659" s="36" t="s">
        <v>65</v>
      </c>
      <c r="E6659" s="36" t="s">
        <v>43</v>
      </c>
      <c r="F6659" s="26">
        <v>1</v>
      </c>
      <c r="G6659" s="26">
        <v>30</v>
      </c>
      <c r="H6659" s="28">
        <v>3.3333333333000002E-2</v>
      </c>
    </row>
    <row r="6660" spans="1:8" hidden="1" x14ac:dyDescent="0.3">
      <c r="A6660" s="1">
        <v>2023</v>
      </c>
      <c r="B6660" t="s">
        <v>39</v>
      </c>
      <c r="C6660" s="36" t="s">
        <v>18</v>
      </c>
      <c r="D6660" s="36" t="s">
        <v>65</v>
      </c>
      <c r="E6660" s="36" t="s">
        <v>47</v>
      </c>
      <c r="F6660" s="26">
        <v>0</v>
      </c>
      <c r="G6660" s="26">
        <v>10</v>
      </c>
      <c r="H6660" s="28">
        <v>0</v>
      </c>
    </row>
    <row r="6661" spans="1:8" hidden="1" x14ac:dyDescent="0.3">
      <c r="A6661" s="1">
        <v>2023</v>
      </c>
      <c r="B6661" t="s">
        <v>39</v>
      </c>
      <c r="C6661" s="36" t="s">
        <v>18</v>
      </c>
      <c r="D6661" s="36" t="s">
        <v>65</v>
      </c>
      <c r="E6661" s="36" t="s">
        <v>52</v>
      </c>
      <c r="F6661" s="26">
        <v>4</v>
      </c>
      <c r="G6661" s="26">
        <v>47</v>
      </c>
      <c r="H6661" s="28">
        <v>8.5106382977999995E-2</v>
      </c>
    </row>
    <row r="6662" spans="1:8" hidden="1" x14ac:dyDescent="0.3">
      <c r="A6662" s="1">
        <v>2023</v>
      </c>
      <c r="B6662" t="s">
        <v>39</v>
      </c>
      <c r="C6662" s="36" t="s">
        <v>18</v>
      </c>
      <c r="D6662" s="36" t="s">
        <v>67</v>
      </c>
      <c r="E6662" s="36" t="s">
        <v>43</v>
      </c>
      <c r="F6662" s="26">
        <v>7</v>
      </c>
      <c r="G6662" s="26">
        <v>59</v>
      </c>
      <c r="H6662" s="28">
        <v>0.11864406779599999</v>
      </c>
    </row>
    <row r="6663" spans="1:8" hidden="1" x14ac:dyDescent="0.3">
      <c r="A6663" s="1">
        <v>2023</v>
      </c>
      <c r="B6663" t="s">
        <v>39</v>
      </c>
      <c r="C6663" s="36" t="s">
        <v>18</v>
      </c>
      <c r="D6663" s="36" t="s">
        <v>67</v>
      </c>
      <c r="E6663" s="36" t="s">
        <v>52</v>
      </c>
      <c r="F6663" s="26">
        <v>12</v>
      </c>
      <c r="G6663" s="26">
        <v>58</v>
      </c>
      <c r="H6663" s="28">
        <v>0.20689655172400001</v>
      </c>
    </row>
    <row r="6664" spans="1:8" hidden="1" x14ac:dyDescent="0.3">
      <c r="A6664" s="1">
        <v>2023</v>
      </c>
      <c r="B6664" t="s">
        <v>39</v>
      </c>
      <c r="C6664" s="36" t="s">
        <v>18</v>
      </c>
      <c r="D6664" s="36" t="s">
        <v>69</v>
      </c>
      <c r="E6664" s="36" t="s">
        <v>43</v>
      </c>
      <c r="F6664" s="26">
        <v>31</v>
      </c>
      <c r="G6664" s="26">
        <v>98</v>
      </c>
      <c r="H6664" s="28">
        <v>0.316326530612</v>
      </c>
    </row>
    <row r="6665" spans="1:8" hidden="1" x14ac:dyDescent="0.3">
      <c r="A6665" s="1">
        <v>2023</v>
      </c>
      <c r="B6665" t="s">
        <v>39</v>
      </c>
      <c r="C6665" s="36" t="s">
        <v>18</v>
      </c>
      <c r="D6665" s="36" t="s">
        <v>69</v>
      </c>
      <c r="E6665" s="36" t="s">
        <v>47</v>
      </c>
      <c r="F6665" s="26">
        <v>2</v>
      </c>
      <c r="G6665" s="26">
        <v>13</v>
      </c>
      <c r="H6665" s="28">
        <v>0.15384615384600001</v>
      </c>
    </row>
    <row r="6666" spans="1:8" hidden="1" x14ac:dyDescent="0.3">
      <c r="A6666" s="1">
        <v>2023</v>
      </c>
      <c r="B6666" t="s">
        <v>39</v>
      </c>
      <c r="C6666" s="36" t="s">
        <v>18</v>
      </c>
      <c r="D6666" s="36" t="s">
        <v>69</v>
      </c>
      <c r="E6666" s="36" t="s">
        <v>52</v>
      </c>
      <c r="F6666" s="26">
        <v>7</v>
      </c>
      <c r="G6666" s="26">
        <v>71</v>
      </c>
      <c r="H6666" s="28">
        <v>9.8591549294999997E-2</v>
      </c>
    </row>
    <row r="6667" spans="1:8" hidden="1" x14ac:dyDescent="0.3">
      <c r="A6667" s="1">
        <v>2023</v>
      </c>
      <c r="B6667" t="s">
        <v>39</v>
      </c>
      <c r="C6667" s="36" t="s">
        <v>18</v>
      </c>
      <c r="D6667" s="36" t="s">
        <v>70</v>
      </c>
      <c r="E6667" s="36" t="s">
        <v>43</v>
      </c>
      <c r="F6667" s="26">
        <v>4</v>
      </c>
      <c r="G6667" s="26">
        <v>150</v>
      </c>
      <c r="H6667" s="28">
        <v>2.6666666666E-2</v>
      </c>
    </row>
    <row r="6668" spans="1:8" hidden="1" x14ac:dyDescent="0.3">
      <c r="A6668" s="1">
        <v>2023</v>
      </c>
      <c r="B6668" t="s">
        <v>39</v>
      </c>
      <c r="C6668" s="36" t="s">
        <v>18</v>
      </c>
      <c r="D6668" s="36" t="s">
        <v>70</v>
      </c>
      <c r="E6668" s="36" t="s">
        <v>47</v>
      </c>
      <c r="F6668" s="26">
        <v>2</v>
      </c>
      <c r="G6668" s="26">
        <v>35</v>
      </c>
      <c r="H6668" s="28">
        <v>5.7142857142E-2</v>
      </c>
    </row>
    <row r="6669" spans="1:8" hidden="1" x14ac:dyDescent="0.3">
      <c r="A6669" s="1">
        <v>2023</v>
      </c>
      <c r="B6669" t="s">
        <v>39</v>
      </c>
      <c r="C6669" s="36" t="s">
        <v>18</v>
      </c>
      <c r="D6669" s="36" t="s">
        <v>70</v>
      </c>
      <c r="E6669" s="36" t="s">
        <v>51</v>
      </c>
      <c r="F6669" s="26">
        <v>1</v>
      </c>
      <c r="G6669" s="26">
        <v>15</v>
      </c>
      <c r="H6669" s="28">
        <v>6.6666666666000005E-2</v>
      </c>
    </row>
    <row r="6670" spans="1:8" hidden="1" x14ac:dyDescent="0.3">
      <c r="A6670" s="1">
        <v>2023</v>
      </c>
      <c r="B6670" t="s">
        <v>39</v>
      </c>
      <c r="C6670" s="36" t="s">
        <v>18</v>
      </c>
      <c r="D6670" s="36" t="s">
        <v>70</v>
      </c>
      <c r="E6670" s="36" t="s">
        <v>52</v>
      </c>
      <c r="F6670" s="26">
        <v>4</v>
      </c>
      <c r="G6670" s="26">
        <v>230</v>
      </c>
      <c r="H6670" s="28">
        <v>1.7391304347000001E-2</v>
      </c>
    </row>
    <row r="6671" spans="1:8" hidden="1" x14ac:dyDescent="0.3">
      <c r="A6671" s="1">
        <v>2023</v>
      </c>
      <c r="B6671" t="s">
        <v>39</v>
      </c>
      <c r="C6671" s="36" t="s">
        <v>18</v>
      </c>
      <c r="D6671" s="36" t="s">
        <v>71</v>
      </c>
      <c r="E6671" s="36" t="s">
        <v>43</v>
      </c>
      <c r="F6671" s="26">
        <v>24</v>
      </c>
      <c r="G6671" s="26">
        <v>34</v>
      </c>
      <c r="H6671" s="28">
        <v>0.70588235294099999</v>
      </c>
    </row>
    <row r="6672" spans="1:8" hidden="1" x14ac:dyDescent="0.3">
      <c r="A6672" s="1">
        <v>2023</v>
      </c>
      <c r="B6672" t="s">
        <v>39</v>
      </c>
      <c r="C6672" s="36" t="s">
        <v>18</v>
      </c>
      <c r="D6672" s="36" t="s">
        <v>71</v>
      </c>
      <c r="E6672" s="36" t="s">
        <v>47</v>
      </c>
      <c r="F6672" s="26">
        <v>6</v>
      </c>
      <c r="G6672" s="26">
        <v>12</v>
      </c>
      <c r="H6672" s="28">
        <v>0.5</v>
      </c>
    </row>
    <row r="6673" spans="1:8" hidden="1" x14ac:dyDescent="0.3">
      <c r="A6673" s="1">
        <v>2023</v>
      </c>
      <c r="B6673" t="s">
        <v>39</v>
      </c>
      <c r="C6673" s="36" t="s">
        <v>18</v>
      </c>
      <c r="D6673" s="36" t="s">
        <v>71</v>
      </c>
      <c r="E6673" s="36" t="s">
        <v>52</v>
      </c>
      <c r="F6673" s="26">
        <v>15</v>
      </c>
      <c r="G6673" s="26">
        <v>28</v>
      </c>
      <c r="H6673" s="28">
        <v>0.53571428571400004</v>
      </c>
    </row>
    <row r="6674" spans="1:8" hidden="1" x14ac:dyDescent="0.3">
      <c r="A6674" s="1">
        <v>2023</v>
      </c>
      <c r="B6674" t="s">
        <v>39</v>
      </c>
      <c r="C6674" s="36" t="s">
        <v>18</v>
      </c>
      <c r="D6674" s="36" t="s">
        <v>88</v>
      </c>
      <c r="E6674" s="36" t="s">
        <v>43</v>
      </c>
      <c r="F6674" s="26">
        <v>29</v>
      </c>
      <c r="G6674" s="26">
        <v>44</v>
      </c>
      <c r="H6674" s="28">
        <v>0.65909090909000001</v>
      </c>
    </row>
    <row r="6675" spans="1:8" hidden="1" x14ac:dyDescent="0.3">
      <c r="A6675" s="1">
        <v>2023</v>
      </c>
      <c r="B6675" t="s">
        <v>39</v>
      </c>
      <c r="C6675" s="36" t="s">
        <v>18</v>
      </c>
      <c r="D6675" s="36" t="s">
        <v>88</v>
      </c>
      <c r="E6675" s="36" t="s">
        <v>52</v>
      </c>
      <c r="F6675" s="26">
        <v>10</v>
      </c>
      <c r="G6675" s="26">
        <v>16</v>
      </c>
      <c r="H6675" s="28">
        <v>0.625</v>
      </c>
    </row>
    <row r="6676" spans="1:8" hidden="1" x14ac:dyDescent="0.3">
      <c r="A6676" s="1">
        <v>2023</v>
      </c>
      <c r="B6676" t="s">
        <v>39</v>
      </c>
      <c r="C6676" s="36" t="s">
        <v>18</v>
      </c>
      <c r="D6676" s="36" t="s">
        <v>72</v>
      </c>
      <c r="E6676" s="36" t="s">
        <v>43</v>
      </c>
      <c r="F6676" s="26">
        <v>53</v>
      </c>
      <c r="G6676" s="26">
        <v>173</v>
      </c>
      <c r="H6676" s="28">
        <v>0.30635838150200001</v>
      </c>
    </row>
    <row r="6677" spans="1:8" hidden="1" x14ac:dyDescent="0.3">
      <c r="A6677" s="1">
        <v>2023</v>
      </c>
      <c r="B6677" t="s">
        <v>39</v>
      </c>
      <c r="C6677" s="36" t="s">
        <v>18</v>
      </c>
      <c r="D6677" s="36" t="s">
        <v>72</v>
      </c>
      <c r="E6677" s="36" t="s">
        <v>47</v>
      </c>
      <c r="F6677" s="26">
        <v>3</v>
      </c>
      <c r="G6677" s="26">
        <v>30</v>
      </c>
      <c r="H6677" s="28">
        <v>0.1</v>
      </c>
    </row>
    <row r="6678" spans="1:8" hidden="1" x14ac:dyDescent="0.3">
      <c r="A6678" s="1">
        <v>2023</v>
      </c>
      <c r="B6678" t="s">
        <v>39</v>
      </c>
      <c r="C6678" s="36" t="s">
        <v>18</v>
      </c>
      <c r="D6678" s="36" t="s">
        <v>72</v>
      </c>
      <c r="E6678" s="36" t="s">
        <v>51</v>
      </c>
      <c r="F6678" s="26">
        <v>7</v>
      </c>
      <c r="G6678" s="26">
        <v>25</v>
      </c>
      <c r="H6678" s="28">
        <v>0.28000000000000003</v>
      </c>
    </row>
    <row r="6679" spans="1:8" hidden="1" x14ac:dyDescent="0.3">
      <c r="A6679" s="1">
        <v>2023</v>
      </c>
      <c r="B6679" t="s">
        <v>39</v>
      </c>
      <c r="C6679" s="36" t="s">
        <v>18</v>
      </c>
      <c r="D6679" s="36" t="s">
        <v>72</v>
      </c>
      <c r="E6679" s="36" t="s">
        <v>52</v>
      </c>
      <c r="F6679" s="26">
        <v>40</v>
      </c>
      <c r="G6679" s="26">
        <v>182</v>
      </c>
      <c r="H6679" s="28">
        <v>0.21978021978000001</v>
      </c>
    </row>
    <row r="6680" spans="1:8" hidden="1" x14ac:dyDescent="0.3">
      <c r="A6680" s="1">
        <v>2023</v>
      </c>
      <c r="B6680" t="s">
        <v>39</v>
      </c>
      <c r="C6680" s="36" t="s">
        <v>18</v>
      </c>
      <c r="D6680" s="36" t="s">
        <v>73</v>
      </c>
      <c r="E6680" s="36" t="s">
        <v>43</v>
      </c>
      <c r="F6680" s="26">
        <v>3</v>
      </c>
      <c r="G6680" s="26">
        <v>17</v>
      </c>
      <c r="H6680" s="28">
        <v>0.176470588235</v>
      </c>
    </row>
    <row r="6681" spans="1:8" hidden="1" x14ac:dyDescent="0.3">
      <c r="A6681" s="1">
        <v>2023</v>
      </c>
      <c r="B6681" t="s">
        <v>39</v>
      </c>
      <c r="C6681" s="36" t="s">
        <v>18</v>
      </c>
      <c r="D6681" s="36" t="s">
        <v>73</v>
      </c>
      <c r="E6681" s="36" t="s">
        <v>47</v>
      </c>
      <c r="F6681" s="26">
        <v>0</v>
      </c>
      <c r="G6681" s="26">
        <v>15</v>
      </c>
      <c r="H6681" s="28">
        <v>0</v>
      </c>
    </row>
    <row r="6682" spans="1:8" hidden="1" x14ac:dyDescent="0.3">
      <c r="A6682" s="1">
        <v>2023</v>
      </c>
      <c r="B6682" t="s">
        <v>39</v>
      </c>
      <c r="C6682" s="36" t="s">
        <v>18</v>
      </c>
      <c r="D6682" s="36" t="s">
        <v>73</v>
      </c>
      <c r="E6682" s="36" t="s">
        <v>52</v>
      </c>
      <c r="F6682" s="26">
        <v>1</v>
      </c>
      <c r="G6682" s="26">
        <v>25</v>
      </c>
      <c r="H6682" s="28">
        <v>0.04</v>
      </c>
    </row>
    <row r="6683" spans="1:8" hidden="1" x14ac:dyDescent="0.3">
      <c r="A6683" s="1">
        <v>2023</v>
      </c>
      <c r="B6683" t="s">
        <v>39</v>
      </c>
      <c r="C6683" s="36" t="s">
        <v>18</v>
      </c>
      <c r="D6683" s="36" t="s">
        <v>99</v>
      </c>
      <c r="E6683" s="36" t="s">
        <v>52</v>
      </c>
      <c r="F6683" s="26">
        <v>0</v>
      </c>
      <c r="G6683" s="26">
        <v>17</v>
      </c>
      <c r="H6683" s="28">
        <v>0</v>
      </c>
    </row>
    <row r="6684" spans="1:8" hidden="1" x14ac:dyDescent="0.3">
      <c r="A6684" s="1">
        <v>2023</v>
      </c>
      <c r="B6684" t="s">
        <v>39</v>
      </c>
      <c r="C6684" s="36" t="s">
        <v>18</v>
      </c>
      <c r="D6684" s="36" t="s">
        <v>74</v>
      </c>
      <c r="E6684" s="36" t="s">
        <v>52</v>
      </c>
      <c r="F6684" s="26">
        <v>1</v>
      </c>
      <c r="G6684" s="26">
        <v>40</v>
      </c>
      <c r="H6684" s="28">
        <v>2.5000000000000001E-2</v>
      </c>
    </row>
    <row r="6685" spans="1:8" hidden="1" x14ac:dyDescent="0.3">
      <c r="A6685" s="1">
        <v>2023</v>
      </c>
      <c r="B6685" t="s">
        <v>39</v>
      </c>
      <c r="C6685" s="36" t="s">
        <v>18</v>
      </c>
      <c r="D6685" s="36" t="s">
        <v>76</v>
      </c>
      <c r="E6685" s="36" t="s">
        <v>43</v>
      </c>
      <c r="F6685" s="26">
        <v>5</v>
      </c>
      <c r="G6685" s="26">
        <v>108</v>
      </c>
      <c r="H6685" s="28">
        <v>4.6296296296000003E-2</v>
      </c>
    </row>
    <row r="6686" spans="1:8" hidden="1" x14ac:dyDescent="0.3">
      <c r="A6686" s="1">
        <v>2023</v>
      </c>
      <c r="B6686" t="s">
        <v>39</v>
      </c>
      <c r="C6686" s="36" t="s">
        <v>18</v>
      </c>
      <c r="D6686" s="36" t="s">
        <v>76</v>
      </c>
      <c r="E6686" s="36" t="s">
        <v>47</v>
      </c>
      <c r="F6686" s="26">
        <v>1</v>
      </c>
      <c r="G6686" s="26">
        <v>19</v>
      </c>
      <c r="H6686" s="28">
        <v>5.2631578946999998E-2</v>
      </c>
    </row>
    <row r="6687" spans="1:8" hidden="1" x14ac:dyDescent="0.3">
      <c r="A6687" s="1">
        <v>2023</v>
      </c>
      <c r="B6687" t="s">
        <v>39</v>
      </c>
      <c r="C6687" s="36" t="s">
        <v>18</v>
      </c>
      <c r="D6687" s="36" t="s">
        <v>76</v>
      </c>
      <c r="E6687" s="36" t="s">
        <v>52</v>
      </c>
      <c r="F6687" s="26">
        <v>0</v>
      </c>
      <c r="G6687" s="26">
        <v>89</v>
      </c>
      <c r="H6687" s="28">
        <v>0</v>
      </c>
    </row>
    <row r="6688" spans="1:8" hidden="1" x14ac:dyDescent="0.3">
      <c r="A6688" s="1">
        <v>2023</v>
      </c>
      <c r="B6688" t="s">
        <v>39</v>
      </c>
      <c r="C6688" s="36" t="s">
        <v>18</v>
      </c>
      <c r="D6688" s="36" t="s">
        <v>89</v>
      </c>
      <c r="E6688" s="36" t="s">
        <v>43</v>
      </c>
      <c r="F6688" s="26">
        <v>0</v>
      </c>
      <c r="G6688" s="26">
        <v>13</v>
      </c>
      <c r="H6688" s="28">
        <v>0</v>
      </c>
    </row>
    <row r="6689" spans="1:8" hidden="1" x14ac:dyDescent="0.3">
      <c r="A6689" s="1">
        <v>2023</v>
      </c>
      <c r="B6689" t="s">
        <v>39</v>
      </c>
      <c r="C6689" s="36" t="s">
        <v>18</v>
      </c>
      <c r="D6689" s="36" t="s">
        <v>89</v>
      </c>
      <c r="E6689" s="36" t="s">
        <v>52</v>
      </c>
      <c r="F6689" s="26">
        <v>0</v>
      </c>
      <c r="G6689" s="26">
        <v>27</v>
      </c>
      <c r="H6689" s="28">
        <v>0</v>
      </c>
    </row>
    <row r="6690" spans="1:8" hidden="1" x14ac:dyDescent="0.3">
      <c r="A6690" s="1">
        <v>2023</v>
      </c>
      <c r="B6690" t="s">
        <v>39</v>
      </c>
      <c r="C6690" s="36" t="s">
        <v>18</v>
      </c>
      <c r="D6690" s="36" t="s">
        <v>120</v>
      </c>
      <c r="E6690" s="36" t="s">
        <v>52</v>
      </c>
      <c r="F6690" s="26">
        <v>1</v>
      </c>
      <c r="G6690" s="26">
        <v>11</v>
      </c>
      <c r="H6690" s="28">
        <v>9.0909090908999998E-2</v>
      </c>
    </row>
    <row r="6691" spans="1:8" hidden="1" x14ac:dyDescent="0.3">
      <c r="A6691" s="1">
        <v>2023</v>
      </c>
      <c r="B6691" t="s">
        <v>39</v>
      </c>
      <c r="C6691" s="36" t="s">
        <v>18</v>
      </c>
      <c r="D6691" s="36" t="s">
        <v>77</v>
      </c>
      <c r="E6691" s="36" t="s">
        <v>52</v>
      </c>
      <c r="F6691" s="26">
        <v>3</v>
      </c>
      <c r="G6691" s="26">
        <v>28</v>
      </c>
      <c r="H6691" s="28">
        <v>0.107142857142</v>
      </c>
    </row>
    <row r="6692" spans="1:8" hidden="1" x14ac:dyDescent="0.3">
      <c r="A6692" s="1">
        <v>2023</v>
      </c>
      <c r="B6692" t="s">
        <v>39</v>
      </c>
      <c r="C6692" s="36" t="s">
        <v>18</v>
      </c>
      <c r="D6692" s="36" t="s">
        <v>107</v>
      </c>
      <c r="E6692" s="36" t="s">
        <v>52</v>
      </c>
      <c r="F6692" s="26">
        <v>3</v>
      </c>
      <c r="G6692" s="26">
        <v>50</v>
      </c>
      <c r="H6692" s="28">
        <v>0.06</v>
      </c>
    </row>
    <row r="6693" spans="1:8" hidden="1" x14ac:dyDescent="0.3">
      <c r="A6693" s="1">
        <v>2023</v>
      </c>
      <c r="B6693" t="s">
        <v>39</v>
      </c>
      <c r="C6693" s="36" t="s">
        <v>18</v>
      </c>
      <c r="D6693" s="36" t="s">
        <v>79</v>
      </c>
      <c r="E6693" s="36" t="s">
        <v>43</v>
      </c>
      <c r="F6693" s="26">
        <v>109</v>
      </c>
      <c r="G6693" s="26">
        <v>147</v>
      </c>
      <c r="H6693" s="28">
        <v>0.74149659863899997</v>
      </c>
    </row>
    <row r="6694" spans="1:8" hidden="1" x14ac:dyDescent="0.3">
      <c r="A6694" s="1">
        <v>2023</v>
      </c>
      <c r="B6694" t="s">
        <v>39</v>
      </c>
      <c r="C6694" s="36" t="s">
        <v>18</v>
      </c>
      <c r="D6694" s="36" t="s">
        <v>79</v>
      </c>
      <c r="E6694" s="36" t="s">
        <v>47</v>
      </c>
      <c r="F6694" s="26">
        <v>16</v>
      </c>
      <c r="G6694" s="26">
        <v>27</v>
      </c>
      <c r="H6694" s="28">
        <v>0.59259259259200003</v>
      </c>
    </row>
    <row r="6695" spans="1:8" hidden="1" x14ac:dyDescent="0.3">
      <c r="A6695" s="1">
        <v>2023</v>
      </c>
      <c r="B6695" t="s">
        <v>39</v>
      </c>
      <c r="C6695" s="36" t="s">
        <v>18</v>
      </c>
      <c r="D6695" s="36" t="s">
        <v>79</v>
      </c>
      <c r="E6695" s="36" t="s">
        <v>51</v>
      </c>
      <c r="F6695" s="26">
        <v>12</v>
      </c>
      <c r="G6695" s="26">
        <v>17</v>
      </c>
      <c r="H6695" s="28">
        <v>0.70588235294099999</v>
      </c>
    </row>
    <row r="6696" spans="1:8" hidden="1" x14ac:dyDescent="0.3">
      <c r="A6696" s="1">
        <v>2023</v>
      </c>
      <c r="B6696" t="s">
        <v>39</v>
      </c>
      <c r="C6696" s="36" t="s">
        <v>18</v>
      </c>
      <c r="D6696" s="36" t="s">
        <v>79</v>
      </c>
      <c r="E6696" s="36" t="s">
        <v>52</v>
      </c>
      <c r="F6696" s="26">
        <v>107</v>
      </c>
      <c r="G6696" s="26">
        <v>167</v>
      </c>
      <c r="H6696" s="28">
        <v>0.64071856287399997</v>
      </c>
    </row>
    <row r="6697" spans="1:8" hidden="1" x14ac:dyDescent="0.3">
      <c r="A6697" s="1">
        <v>2023</v>
      </c>
      <c r="B6697" t="s">
        <v>39</v>
      </c>
      <c r="C6697" s="36" t="s">
        <v>18</v>
      </c>
      <c r="D6697" s="36" t="s">
        <v>101</v>
      </c>
      <c r="E6697" s="36" t="s">
        <v>43</v>
      </c>
      <c r="F6697" s="26">
        <v>2</v>
      </c>
      <c r="G6697" s="26">
        <v>14</v>
      </c>
      <c r="H6697" s="28">
        <v>0.14285714285699999</v>
      </c>
    </row>
    <row r="6698" spans="1:8" hidden="1" x14ac:dyDescent="0.3">
      <c r="A6698" s="1">
        <v>2023</v>
      </c>
      <c r="B6698" t="s">
        <v>39</v>
      </c>
      <c r="C6698" s="36" t="s">
        <v>18</v>
      </c>
      <c r="D6698" s="36" t="s">
        <v>101</v>
      </c>
      <c r="E6698" s="36" t="s">
        <v>52</v>
      </c>
      <c r="F6698" s="26">
        <v>5</v>
      </c>
      <c r="G6698" s="26">
        <v>31</v>
      </c>
      <c r="H6698" s="28">
        <v>0.16129032258000001</v>
      </c>
    </row>
    <row r="6699" spans="1:8" hidden="1" x14ac:dyDescent="0.3">
      <c r="A6699" s="1">
        <v>2023</v>
      </c>
      <c r="B6699" t="s">
        <v>39</v>
      </c>
      <c r="C6699" s="36" t="s">
        <v>18</v>
      </c>
      <c r="D6699" s="36" t="s">
        <v>82</v>
      </c>
      <c r="E6699" s="36" t="s">
        <v>53</v>
      </c>
      <c r="F6699" s="26">
        <v>0</v>
      </c>
      <c r="G6699" s="26">
        <v>11</v>
      </c>
      <c r="H6699" s="28">
        <v>0</v>
      </c>
    </row>
    <row r="6700" spans="1:8" hidden="1" x14ac:dyDescent="0.3">
      <c r="A6700" s="1">
        <v>2023</v>
      </c>
      <c r="B6700" t="s">
        <v>39</v>
      </c>
      <c r="C6700" s="36" t="s">
        <v>18</v>
      </c>
      <c r="D6700" s="36" t="s">
        <v>82</v>
      </c>
      <c r="E6700" s="36" t="s">
        <v>43</v>
      </c>
      <c r="F6700" s="26">
        <v>9</v>
      </c>
      <c r="G6700" s="26">
        <v>304</v>
      </c>
      <c r="H6700" s="28">
        <v>2.9605263157E-2</v>
      </c>
    </row>
    <row r="6701" spans="1:8" hidden="1" x14ac:dyDescent="0.3">
      <c r="A6701" s="1">
        <v>2023</v>
      </c>
      <c r="B6701" t="s">
        <v>39</v>
      </c>
      <c r="C6701" s="36" t="s">
        <v>18</v>
      </c>
      <c r="D6701" s="36" t="s">
        <v>82</v>
      </c>
      <c r="E6701" s="36" t="s">
        <v>47</v>
      </c>
      <c r="F6701" s="26">
        <v>8</v>
      </c>
      <c r="G6701" s="26">
        <v>69</v>
      </c>
      <c r="H6701" s="28">
        <v>0.115942028985</v>
      </c>
    </row>
    <row r="6702" spans="1:8" hidden="1" x14ac:dyDescent="0.3">
      <c r="A6702" s="1">
        <v>2023</v>
      </c>
      <c r="B6702" t="s">
        <v>39</v>
      </c>
      <c r="C6702" s="36" t="s">
        <v>18</v>
      </c>
      <c r="D6702" s="36" t="s">
        <v>82</v>
      </c>
      <c r="E6702" s="36" t="s">
        <v>51</v>
      </c>
      <c r="F6702" s="26">
        <v>2</v>
      </c>
      <c r="G6702" s="26">
        <v>32</v>
      </c>
      <c r="H6702" s="28">
        <v>6.25E-2</v>
      </c>
    </row>
    <row r="6703" spans="1:8" hidden="1" x14ac:dyDescent="0.3">
      <c r="A6703" s="1">
        <v>2023</v>
      </c>
      <c r="B6703" t="s">
        <v>39</v>
      </c>
      <c r="C6703" s="36" t="s">
        <v>18</v>
      </c>
      <c r="D6703" s="36" t="s">
        <v>82</v>
      </c>
      <c r="E6703" s="36" t="s">
        <v>52</v>
      </c>
      <c r="F6703" s="26">
        <v>14</v>
      </c>
      <c r="G6703" s="26">
        <v>287</v>
      </c>
      <c r="H6703" s="28">
        <v>4.8780487804000003E-2</v>
      </c>
    </row>
    <row r="6704" spans="1:8" hidden="1" x14ac:dyDescent="0.3">
      <c r="A6704" s="1">
        <v>2023</v>
      </c>
      <c r="B6704" t="s">
        <v>39</v>
      </c>
      <c r="C6704" s="36" t="s">
        <v>18</v>
      </c>
      <c r="D6704" s="36" t="s">
        <v>92</v>
      </c>
      <c r="E6704" s="36" t="s">
        <v>43</v>
      </c>
      <c r="F6704" s="26">
        <v>0</v>
      </c>
      <c r="G6704" s="26">
        <v>18</v>
      </c>
      <c r="H6704" s="28">
        <v>0</v>
      </c>
    </row>
    <row r="6705" spans="1:8" hidden="1" x14ac:dyDescent="0.3">
      <c r="A6705" s="1">
        <v>2023</v>
      </c>
      <c r="B6705" t="s">
        <v>39</v>
      </c>
      <c r="C6705" s="36" t="s">
        <v>18</v>
      </c>
      <c r="D6705" s="36" t="s">
        <v>92</v>
      </c>
      <c r="E6705" s="36" t="s">
        <v>52</v>
      </c>
      <c r="F6705" s="26">
        <v>1</v>
      </c>
      <c r="G6705" s="26">
        <v>20</v>
      </c>
      <c r="H6705" s="28">
        <v>0.05</v>
      </c>
    </row>
    <row r="6706" spans="1:8" hidden="1" x14ac:dyDescent="0.3">
      <c r="A6706" s="1">
        <v>2023</v>
      </c>
      <c r="B6706" t="s">
        <v>39</v>
      </c>
      <c r="C6706" s="36" t="s">
        <v>18</v>
      </c>
      <c r="D6706" s="36" t="s">
        <v>83</v>
      </c>
      <c r="E6706" s="36" t="s">
        <v>43</v>
      </c>
      <c r="F6706" s="26">
        <v>2</v>
      </c>
      <c r="G6706" s="26">
        <v>34</v>
      </c>
      <c r="H6706" s="28">
        <v>5.8823529410999997E-2</v>
      </c>
    </row>
    <row r="6707" spans="1:8" hidden="1" x14ac:dyDescent="0.3">
      <c r="A6707" s="1">
        <v>2023</v>
      </c>
      <c r="B6707" t="s">
        <v>39</v>
      </c>
      <c r="C6707" s="36" t="s">
        <v>18</v>
      </c>
      <c r="D6707" s="36" t="s">
        <v>83</v>
      </c>
      <c r="E6707" s="36" t="s">
        <v>52</v>
      </c>
      <c r="F6707" s="26">
        <v>5</v>
      </c>
      <c r="G6707" s="26">
        <v>74</v>
      </c>
      <c r="H6707" s="28">
        <v>6.7567567566999998E-2</v>
      </c>
    </row>
    <row r="6708" spans="1:8" hidden="1" x14ac:dyDescent="0.3">
      <c r="A6708" s="1">
        <v>2023</v>
      </c>
      <c r="B6708" t="s">
        <v>39</v>
      </c>
      <c r="C6708" s="36" t="s">
        <v>18</v>
      </c>
      <c r="D6708" s="36" t="s">
        <v>94</v>
      </c>
      <c r="E6708" s="36" t="s">
        <v>43</v>
      </c>
      <c r="F6708" s="26">
        <v>3</v>
      </c>
      <c r="G6708" s="26">
        <v>18</v>
      </c>
      <c r="H6708" s="28">
        <v>0.166666666666</v>
      </c>
    </row>
    <row r="6709" spans="1:8" hidden="1" x14ac:dyDescent="0.3">
      <c r="A6709" s="1">
        <v>2023</v>
      </c>
      <c r="B6709" t="s">
        <v>39</v>
      </c>
      <c r="C6709" s="36" t="s">
        <v>18</v>
      </c>
      <c r="D6709" s="36" t="s">
        <v>85</v>
      </c>
      <c r="E6709" s="36" t="s">
        <v>43</v>
      </c>
      <c r="F6709" s="26">
        <v>1</v>
      </c>
      <c r="G6709" s="26">
        <v>44</v>
      </c>
      <c r="H6709" s="28">
        <v>2.2727272727000002E-2</v>
      </c>
    </row>
    <row r="6710" spans="1:8" hidden="1" x14ac:dyDescent="0.3">
      <c r="A6710" s="1">
        <v>2023</v>
      </c>
      <c r="B6710" t="s">
        <v>39</v>
      </c>
      <c r="C6710" s="36" t="s">
        <v>18</v>
      </c>
      <c r="D6710" s="36" t="s">
        <v>85</v>
      </c>
      <c r="E6710" s="36" t="s">
        <v>47</v>
      </c>
      <c r="F6710" s="26">
        <v>1</v>
      </c>
      <c r="G6710" s="26">
        <v>13</v>
      </c>
      <c r="H6710" s="28">
        <v>7.6923076923000003E-2</v>
      </c>
    </row>
    <row r="6711" spans="1:8" hidden="1" x14ac:dyDescent="0.3">
      <c r="A6711" s="1">
        <v>2023</v>
      </c>
      <c r="B6711" t="s">
        <v>39</v>
      </c>
      <c r="C6711" s="36" t="s">
        <v>18</v>
      </c>
      <c r="D6711" s="36" t="s">
        <v>85</v>
      </c>
      <c r="E6711" s="36" t="s">
        <v>52</v>
      </c>
      <c r="F6711" s="26">
        <v>1</v>
      </c>
      <c r="G6711" s="26">
        <v>83</v>
      </c>
      <c r="H6711" s="28">
        <v>1.2048192770999999E-2</v>
      </c>
    </row>
    <row r="6712" spans="1:8" hidden="1" x14ac:dyDescent="0.3">
      <c r="A6712" s="1">
        <v>2023</v>
      </c>
      <c r="B6712" t="s">
        <v>39</v>
      </c>
      <c r="C6712" s="36" t="s">
        <v>18</v>
      </c>
      <c r="D6712" s="36" t="s">
        <v>87</v>
      </c>
      <c r="E6712" s="36" t="s">
        <v>43</v>
      </c>
      <c r="F6712" s="26">
        <v>5</v>
      </c>
      <c r="G6712" s="26">
        <v>40</v>
      </c>
      <c r="H6712" s="27">
        <v>0.125</v>
      </c>
    </row>
    <row r="6713" spans="1:8" hidden="1" x14ac:dyDescent="0.3">
      <c r="A6713" s="1">
        <v>2023</v>
      </c>
      <c r="B6713" t="s">
        <v>39</v>
      </c>
      <c r="C6713" s="36" t="s">
        <v>18</v>
      </c>
      <c r="D6713" s="36" t="s">
        <v>87</v>
      </c>
      <c r="E6713" s="36" t="s">
        <v>47</v>
      </c>
      <c r="F6713" s="26">
        <v>2</v>
      </c>
      <c r="G6713" s="26">
        <v>33</v>
      </c>
      <c r="H6713" s="27">
        <v>6.0606060606000003E-2</v>
      </c>
    </row>
    <row r="6714" spans="1:8" hidden="1" x14ac:dyDescent="0.3">
      <c r="A6714" s="1">
        <v>2023</v>
      </c>
      <c r="B6714" t="s">
        <v>39</v>
      </c>
      <c r="C6714" s="36" t="s">
        <v>18</v>
      </c>
      <c r="D6714" s="36" t="s">
        <v>87</v>
      </c>
      <c r="E6714" s="36" t="s">
        <v>52</v>
      </c>
      <c r="F6714" s="26">
        <v>25</v>
      </c>
      <c r="G6714" s="26">
        <v>230</v>
      </c>
      <c r="H6714" s="27">
        <v>0.10869565217300001</v>
      </c>
    </row>
    <row r="6715" spans="1:8" hidden="1" x14ac:dyDescent="0.3">
      <c r="A6715" s="1">
        <v>2023</v>
      </c>
      <c r="B6715" t="s">
        <v>39</v>
      </c>
      <c r="C6715" s="36" t="s">
        <v>18</v>
      </c>
      <c r="D6715" s="36" t="s">
        <v>72</v>
      </c>
      <c r="E6715" s="36" t="s">
        <v>164</v>
      </c>
      <c r="F6715" s="26">
        <v>5</v>
      </c>
      <c r="G6715" s="26">
        <v>22</v>
      </c>
      <c r="H6715" s="27">
        <v>0.22727272727200001</v>
      </c>
    </row>
    <row r="6716" spans="1:8" hidden="1" x14ac:dyDescent="0.3">
      <c r="A6716" s="1">
        <v>2023</v>
      </c>
      <c r="B6716" t="s">
        <v>39</v>
      </c>
      <c r="C6716" s="36" t="s">
        <v>18</v>
      </c>
      <c r="D6716" s="36" t="s">
        <v>62</v>
      </c>
      <c r="E6716" s="36" t="s">
        <v>45</v>
      </c>
      <c r="F6716" s="26">
        <v>18</v>
      </c>
      <c r="G6716" s="26">
        <v>131</v>
      </c>
      <c r="H6716" s="27">
        <v>0.13740458015199999</v>
      </c>
    </row>
    <row r="6717" spans="1:8" hidden="1" x14ac:dyDescent="0.3">
      <c r="A6717" s="1">
        <v>2023</v>
      </c>
      <c r="B6717" t="s">
        <v>39</v>
      </c>
      <c r="C6717" s="36" t="s">
        <v>18</v>
      </c>
      <c r="D6717" s="36" t="s">
        <v>63</v>
      </c>
      <c r="E6717" s="36" t="s">
        <v>45</v>
      </c>
      <c r="F6717" s="26">
        <v>1</v>
      </c>
      <c r="G6717" s="26">
        <v>56</v>
      </c>
      <c r="H6717" s="27">
        <v>1.7857142857000002E-2</v>
      </c>
    </row>
    <row r="6718" spans="1:8" hidden="1" x14ac:dyDescent="0.3">
      <c r="A6718" s="1">
        <v>2023</v>
      </c>
      <c r="B6718" t="s">
        <v>39</v>
      </c>
      <c r="C6718" s="36" t="s">
        <v>18</v>
      </c>
      <c r="D6718" s="36" t="s">
        <v>133</v>
      </c>
      <c r="E6718" s="36" t="s">
        <v>45</v>
      </c>
      <c r="F6718" s="26">
        <v>5</v>
      </c>
      <c r="G6718" s="26">
        <v>67</v>
      </c>
      <c r="H6718" s="27">
        <v>7.4626865671000006E-2</v>
      </c>
    </row>
    <row r="6719" spans="1:8" hidden="1" x14ac:dyDescent="0.3">
      <c r="A6719" s="1">
        <v>2023</v>
      </c>
      <c r="B6719" t="s">
        <v>39</v>
      </c>
      <c r="C6719" s="36" t="s">
        <v>18</v>
      </c>
      <c r="D6719" s="36" t="s">
        <v>65</v>
      </c>
      <c r="E6719" s="36" t="s">
        <v>45</v>
      </c>
      <c r="F6719" s="26">
        <v>2</v>
      </c>
      <c r="G6719" s="26">
        <v>23</v>
      </c>
      <c r="H6719" s="27">
        <v>8.6956521738999995E-2</v>
      </c>
    </row>
    <row r="6720" spans="1:8" hidden="1" x14ac:dyDescent="0.3">
      <c r="A6720" s="1">
        <v>2023</v>
      </c>
      <c r="B6720" t="s">
        <v>39</v>
      </c>
      <c r="C6720" s="36" t="s">
        <v>18</v>
      </c>
      <c r="D6720" s="36" t="s">
        <v>67</v>
      </c>
      <c r="E6720" s="36" t="s">
        <v>45</v>
      </c>
      <c r="F6720" s="26">
        <v>12</v>
      </c>
      <c r="G6720" s="26">
        <v>88</v>
      </c>
      <c r="H6720" s="27">
        <v>0.136363636363</v>
      </c>
    </row>
    <row r="6721" spans="1:8" hidden="1" x14ac:dyDescent="0.3">
      <c r="A6721" s="1">
        <v>2023</v>
      </c>
      <c r="B6721" t="s">
        <v>39</v>
      </c>
      <c r="C6721" s="36" t="s">
        <v>18</v>
      </c>
      <c r="D6721" s="36" t="s">
        <v>69</v>
      </c>
      <c r="E6721" s="36" t="s">
        <v>45</v>
      </c>
      <c r="F6721" s="26">
        <v>9</v>
      </c>
      <c r="G6721" s="26">
        <v>18</v>
      </c>
      <c r="H6721" s="27">
        <v>0.5</v>
      </c>
    </row>
    <row r="6722" spans="1:8" hidden="1" x14ac:dyDescent="0.3">
      <c r="A6722" s="1">
        <v>2023</v>
      </c>
      <c r="B6722" t="s">
        <v>39</v>
      </c>
      <c r="C6722" s="36" t="s">
        <v>18</v>
      </c>
      <c r="D6722" s="36" t="s">
        <v>70</v>
      </c>
      <c r="E6722" s="36" t="s">
        <v>45</v>
      </c>
      <c r="F6722" s="26">
        <v>7</v>
      </c>
      <c r="G6722" s="26">
        <v>269</v>
      </c>
      <c r="H6722" s="27">
        <v>2.6022304832E-2</v>
      </c>
    </row>
    <row r="6723" spans="1:8" hidden="1" x14ac:dyDescent="0.3">
      <c r="A6723" s="1">
        <v>2023</v>
      </c>
      <c r="B6723" t="s">
        <v>39</v>
      </c>
      <c r="C6723" s="36" t="s">
        <v>18</v>
      </c>
      <c r="D6723" s="36" t="s">
        <v>71</v>
      </c>
      <c r="E6723" s="36" t="s">
        <v>45</v>
      </c>
      <c r="F6723" s="26">
        <v>34</v>
      </c>
      <c r="G6723" s="26">
        <v>50</v>
      </c>
      <c r="H6723" s="27">
        <v>0.68</v>
      </c>
    </row>
    <row r="6724" spans="1:8" hidden="1" x14ac:dyDescent="0.3">
      <c r="A6724" s="1">
        <v>2023</v>
      </c>
      <c r="B6724" t="s">
        <v>39</v>
      </c>
      <c r="C6724" s="36" t="s">
        <v>18</v>
      </c>
      <c r="D6724" s="36" t="s">
        <v>88</v>
      </c>
      <c r="E6724" s="36" t="s">
        <v>45</v>
      </c>
      <c r="F6724" s="26">
        <v>29</v>
      </c>
      <c r="G6724" s="26">
        <v>45</v>
      </c>
      <c r="H6724" s="27">
        <v>0.64444444444399995</v>
      </c>
    </row>
    <row r="6725" spans="1:8" hidden="1" x14ac:dyDescent="0.3">
      <c r="A6725" s="1">
        <v>2023</v>
      </c>
      <c r="B6725" t="s">
        <v>39</v>
      </c>
      <c r="C6725" s="36" t="s">
        <v>18</v>
      </c>
      <c r="D6725" s="36" t="s">
        <v>72</v>
      </c>
      <c r="E6725" s="36" t="s">
        <v>45</v>
      </c>
      <c r="F6725" s="26">
        <v>67</v>
      </c>
      <c r="G6725" s="26">
        <v>255</v>
      </c>
      <c r="H6725" s="27">
        <v>0.26274509803899998</v>
      </c>
    </row>
    <row r="6726" spans="1:8" hidden="1" x14ac:dyDescent="0.3">
      <c r="A6726" s="1">
        <v>2023</v>
      </c>
      <c r="B6726" t="s">
        <v>39</v>
      </c>
      <c r="C6726" s="36" t="s">
        <v>18</v>
      </c>
      <c r="D6726" s="36" t="s">
        <v>73</v>
      </c>
      <c r="E6726" s="36" t="s">
        <v>45</v>
      </c>
      <c r="F6726" s="26">
        <v>0</v>
      </c>
      <c r="G6726" s="26">
        <v>11</v>
      </c>
      <c r="H6726" s="27">
        <v>0</v>
      </c>
    </row>
    <row r="6727" spans="1:8" hidden="1" x14ac:dyDescent="0.3">
      <c r="A6727" s="1">
        <v>2023</v>
      </c>
      <c r="B6727" t="s">
        <v>39</v>
      </c>
      <c r="C6727" s="36" t="s">
        <v>18</v>
      </c>
      <c r="D6727" s="36" t="s">
        <v>99</v>
      </c>
      <c r="E6727" s="36" t="s">
        <v>45</v>
      </c>
      <c r="F6727" s="26">
        <v>1</v>
      </c>
      <c r="G6727" s="26">
        <v>14</v>
      </c>
      <c r="H6727" s="27">
        <v>7.1428571428000007E-2</v>
      </c>
    </row>
    <row r="6728" spans="1:8" hidden="1" x14ac:dyDescent="0.3">
      <c r="A6728" s="1">
        <v>2023</v>
      </c>
      <c r="B6728" t="s">
        <v>39</v>
      </c>
      <c r="C6728" s="36" t="s">
        <v>18</v>
      </c>
      <c r="D6728" s="36" t="s">
        <v>74</v>
      </c>
      <c r="E6728" s="36" t="s">
        <v>45</v>
      </c>
      <c r="F6728" s="26">
        <v>1</v>
      </c>
      <c r="G6728" s="26">
        <v>22</v>
      </c>
      <c r="H6728" s="27">
        <v>4.5454545454000003E-2</v>
      </c>
    </row>
    <row r="6729" spans="1:8" hidden="1" x14ac:dyDescent="0.3">
      <c r="A6729" s="1">
        <v>2023</v>
      </c>
      <c r="B6729" t="s">
        <v>39</v>
      </c>
      <c r="C6729" s="36" t="s">
        <v>18</v>
      </c>
      <c r="D6729" s="36" t="s">
        <v>76</v>
      </c>
      <c r="E6729" s="36" t="s">
        <v>45</v>
      </c>
      <c r="F6729" s="26">
        <v>5</v>
      </c>
      <c r="G6729" s="26">
        <v>182</v>
      </c>
      <c r="H6729" s="27">
        <v>2.7472527472000002E-2</v>
      </c>
    </row>
    <row r="6730" spans="1:8" hidden="1" x14ac:dyDescent="0.3">
      <c r="A6730" s="1">
        <v>2023</v>
      </c>
      <c r="B6730" t="s">
        <v>39</v>
      </c>
      <c r="C6730" s="36" t="s">
        <v>18</v>
      </c>
      <c r="D6730" s="36" t="s">
        <v>89</v>
      </c>
      <c r="E6730" s="36" t="s">
        <v>45</v>
      </c>
      <c r="F6730" s="26">
        <v>0</v>
      </c>
      <c r="G6730" s="26">
        <v>35</v>
      </c>
      <c r="H6730" s="27">
        <v>0</v>
      </c>
    </row>
    <row r="6731" spans="1:8" hidden="1" x14ac:dyDescent="0.3">
      <c r="A6731" s="1">
        <v>2023</v>
      </c>
      <c r="B6731" t="s">
        <v>39</v>
      </c>
      <c r="C6731" s="36" t="s">
        <v>18</v>
      </c>
      <c r="D6731" s="36" t="s">
        <v>77</v>
      </c>
      <c r="E6731" s="36" t="s">
        <v>45</v>
      </c>
      <c r="F6731" s="26">
        <v>4</v>
      </c>
      <c r="G6731" s="26">
        <v>21</v>
      </c>
      <c r="H6731" s="27">
        <v>0.19047619047600001</v>
      </c>
    </row>
    <row r="6732" spans="1:8" hidden="1" x14ac:dyDescent="0.3">
      <c r="A6732" s="1">
        <v>2023</v>
      </c>
      <c r="B6732" t="s">
        <v>39</v>
      </c>
      <c r="C6732" s="36" t="s">
        <v>18</v>
      </c>
      <c r="D6732" s="36" t="s">
        <v>107</v>
      </c>
      <c r="E6732" s="36" t="s">
        <v>45</v>
      </c>
      <c r="F6732" s="26">
        <v>2</v>
      </c>
      <c r="G6732" s="26">
        <v>21</v>
      </c>
      <c r="H6732" s="27">
        <v>9.5238095238000003E-2</v>
      </c>
    </row>
    <row r="6733" spans="1:8" hidden="1" x14ac:dyDescent="0.3">
      <c r="A6733" s="1">
        <v>2023</v>
      </c>
      <c r="B6733" t="s">
        <v>39</v>
      </c>
      <c r="C6733" s="36" t="s">
        <v>18</v>
      </c>
      <c r="D6733" s="36" t="s">
        <v>79</v>
      </c>
      <c r="E6733" s="36" t="s">
        <v>45</v>
      </c>
      <c r="F6733" s="26">
        <v>189</v>
      </c>
      <c r="G6733" s="26">
        <v>263</v>
      </c>
      <c r="H6733" s="27">
        <v>0.718631178707</v>
      </c>
    </row>
    <row r="6734" spans="1:8" hidden="1" x14ac:dyDescent="0.3">
      <c r="A6734" s="1">
        <v>2023</v>
      </c>
      <c r="B6734" t="s">
        <v>39</v>
      </c>
      <c r="C6734" s="36" t="s">
        <v>18</v>
      </c>
      <c r="D6734" s="36" t="s">
        <v>101</v>
      </c>
      <c r="E6734" s="36" t="s">
        <v>45</v>
      </c>
      <c r="F6734" s="26">
        <v>9</v>
      </c>
      <c r="G6734" s="26">
        <v>33</v>
      </c>
      <c r="H6734" s="27">
        <v>0.27272727272699998</v>
      </c>
    </row>
    <row r="6735" spans="1:8" hidden="1" x14ac:dyDescent="0.3">
      <c r="A6735" s="1">
        <v>2023</v>
      </c>
      <c r="B6735" t="s">
        <v>39</v>
      </c>
      <c r="C6735" s="36" t="s">
        <v>18</v>
      </c>
      <c r="D6735" s="36" t="s">
        <v>82</v>
      </c>
      <c r="E6735" s="36" t="s">
        <v>45</v>
      </c>
      <c r="F6735" s="26">
        <v>25</v>
      </c>
      <c r="G6735" s="26">
        <v>604</v>
      </c>
      <c r="H6735" s="27">
        <v>4.1390728475999998E-2</v>
      </c>
    </row>
    <row r="6736" spans="1:8" hidden="1" x14ac:dyDescent="0.3">
      <c r="A6736" s="1">
        <v>2023</v>
      </c>
      <c r="B6736" t="s">
        <v>39</v>
      </c>
      <c r="C6736" s="36" t="s">
        <v>18</v>
      </c>
      <c r="D6736" s="36" t="s">
        <v>92</v>
      </c>
      <c r="E6736" s="36" t="s">
        <v>45</v>
      </c>
      <c r="F6736" s="26">
        <v>0</v>
      </c>
      <c r="G6736" s="26">
        <v>16</v>
      </c>
      <c r="H6736" s="27">
        <v>0</v>
      </c>
    </row>
    <row r="6737" spans="1:8" hidden="1" x14ac:dyDescent="0.3">
      <c r="A6737" s="1">
        <v>2023</v>
      </c>
      <c r="B6737" t="s">
        <v>39</v>
      </c>
      <c r="C6737" s="36" t="s">
        <v>18</v>
      </c>
      <c r="D6737" s="36" t="s">
        <v>83</v>
      </c>
      <c r="E6737" s="36" t="s">
        <v>45</v>
      </c>
      <c r="F6737" s="26">
        <v>2</v>
      </c>
      <c r="G6737" s="26">
        <v>71</v>
      </c>
      <c r="H6737" s="27">
        <v>2.8169014084000001E-2</v>
      </c>
    </row>
    <row r="6738" spans="1:8" hidden="1" x14ac:dyDescent="0.3">
      <c r="A6738" s="1">
        <v>2023</v>
      </c>
      <c r="B6738" t="s">
        <v>39</v>
      </c>
      <c r="C6738" s="36" t="s">
        <v>18</v>
      </c>
      <c r="D6738" s="36" t="s">
        <v>94</v>
      </c>
      <c r="E6738" s="36" t="s">
        <v>45</v>
      </c>
      <c r="F6738" s="26">
        <v>4</v>
      </c>
      <c r="G6738" s="26">
        <v>19</v>
      </c>
      <c r="H6738" s="27">
        <v>0.210526315789</v>
      </c>
    </row>
    <row r="6739" spans="1:8" hidden="1" x14ac:dyDescent="0.3">
      <c r="A6739" s="1">
        <v>2023</v>
      </c>
      <c r="B6739" t="s">
        <v>39</v>
      </c>
      <c r="C6739" s="36" t="s">
        <v>18</v>
      </c>
      <c r="D6739" s="36" t="s">
        <v>85</v>
      </c>
      <c r="E6739" s="36" t="s">
        <v>45</v>
      </c>
      <c r="F6739" s="26">
        <v>2</v>
      </c>
      <c r="G6739" s="26">
        <v>57</v>
      </c>
      <c r="H6739" s="27">
        <v>3.5087719298000003E-2</v>
      </c>
    </row>
    <row r="6740" spans="1:8" hidden="1" x14ac:dyDescent="0.3">
      <c r="A6740" s="1">
        <v>2023</v>
      </c>
      <c r="B6740" t="s">
        <v>39</v>
      </c>
      <c r="C6740" s="36" t="s">
        <v>18</v>
      </c>
      <c r="D6740" s="36" t="s">
        <v>87</v>
      </c>
      <c r="E6740" s="36" t="s">
        <v>45</v>
      </c>
      <c r="F6740" s="26">
        <v>13</v>
      </c>
      <c r="G6740" s="26">
        <v>99</v>
      </c>
      <c r="H6740" s="27">
        <v>0.13131313131299999</v>
      </c>
    </row>
    <row r="6741" spans="1:8" hidden="1" x14ac:dyDescent="0.3">
      <c r="A6741" s="1">
        <v>2023</v>
      </c>
      <c r="B6741" t="s">
        <v>39</v>
      </c>
      <c r="C6741" s="36" t="s">
        <v>18</v>
      </c>
      <c r="D6741" s="36" t="s">
        <v>62</v>
      </c>
      <c r="E6741" s="36" t="s">
        <v>49</v>
      </c>
      <c r="F6741" s="26">
        <v>30</v>
      </c>
      <c r="G6741" s="26">
        <v>30</v>
      </c>
      <c r="H6741" s="27">
        <v>1</v>
      </c>
    </row>
    <row r="6742" spans="1:8" hidden="1" x14ac:dyDescent="0.3">
      <c r="A6742" s="1">
        <v>2023</v>
      </c>
      <c r="B6742" t="s">
        <v>39</v>
      </c>
      <c r="C6742" s="36" t="s">
        <v>18</v>
      </c>
      <c r="D6742" s="36" t="s">
        <v>67</v>
      </c>
      <c r="E6742" s="36" t="s">
        <v>49</v>
      </c>
      <c r="F6742" s="26">
        <v>22</v>
      </c>
      <c r="G6742" s="26">
        <v>22</v>
      </c>
      <c r="H6742" s="27">
        <v>1</v>
      </c>
    </row>
    <row r="6743" spans="1:8" hidden="1" x14ac:dyDescent="0.3">
      <c r="A6743" s="1">
        <v>2023</v>
      </c>
      <c r="B6743" t="s">
        <v>39</v>
      </c>
      <c r="C6743" s="36" t="s">
        <v>18</v>
      </c>
      <c r="D6743" s="36" t="s">
        <v>69</v>
      </c>
      <c r="E6743" s="36" t="s">
        <v>49</v>
      </c>
      <c r="F6743" s="26">
        <v>44</v>
      </c>
      <c r="G6743" s="26">
        <v>44</v>
      </c>
      <c r="H6743" s="27">
        <v>1</v>
      </c>
    </row>
    <row r="6744" spans="1:8" hidden="1" x14ac:dyDescent="0.3">
      <c r="A6744" s="1">
        <v>2023</v>
      </c>
      <c r="B6744" t="s">
        <v>39</v>
      </c>
      <c r="C6744" s="36" t="s">
        <v>18</v>
      </c>
      <c r="D6744" s="36" t="s">
        <v>70</v>
      </c>
      <c r="E6744" s="36" t="s">
        <v>49</v>
      </c>
      <c r="F6744" s="26">
        <v>11</v>
      </c>
      <c r="G6744" s="26">
        <v>11</v>
      </c>
      <c r="H6744" s="27">
        <v>1</v>
      </c>
    </row>
    <row r="6745" spans="1:8" hidden="1" x14ac:dyDescent="0.3">
      <c r="A6745" s="1">
        <v>2023</v>
      </c>
      <c r="B6745" t="s">
        <v>39</v>
      </c>
      <c r="C6745" s="36" t="s">
        <v>18</v>
      </c>
      <c r="D6745" s="36" t="s">
        <v>71</v>
      </c>
      <c r="E6745" s="36" t="s">
        <v>49</v>
      </c>
      <c r="F6745" s="26">
        <v>45</v>
      </c>
      <c r="G6745" s="26">
        <v>45</v>
      </c>
      <c r="H6745" s="27">
        <v>1</v>
      </c>
    </row>
    <row r="6746" spans="1:8" hidden="1" x14ac:dyDescent="0.3">
      <c r="A6746" s="1">
        <v>2023</v>
      </c>
      <c r="B6746" t="s">
        <v>39</v>
      </c>
      <c r="C6746" s="36" t="s">
        <v>18</v>
      </c>
      <c r="D6746" s="36" t="s">
        <v>88</v>
      </c>
      <c r="E6746" s="36" t="s">
        <v>49</v>
      </c>
      <c r="F6746" s="26">
        <v>43</v>
      </c>
      <c r="G6746" s="26">
        <v>43</v>
      </c>
      <c r="H6746" s="27">
        <v>1</v>
      </c>
    </row>
    <row r="6747" spans="1:8" hidden="1" x14ac:dyDescent="0.3">
      <c r="A6747" s="1">
        <v>2023</v>
      </c>
      <c r="B6747" t="s">
        <v>39</v>
      </c>
      <c r="C6747" s="36" t="s">
        <v>18</v>
      </c>
      <c r="D6747" s="36" t="s">
        <v>72</v>
      </c>
      <c r="E6747" s="36" t="s">
        <v>49</v>
      </c>
      <c r="F6747" s="26">
        <v>105</v>
      </c>
      <c r="G6747" s="26">
        <v>105</v>
      </c>
      <c r="H6747" s="27">
        <v>1</v>
      </c>
    </row>
    <row r="6748" spans="1:8" hidden="1" x14ac:dyDescent="0.3">
      <c r="A6748" s="1">
        <v>2023</v>
      </c>
      <c r="B6748" t="s">
        <v>39</v>
      </c>
      <c r="C6748" s="36" t="s">
        <v>18</v>
      </c>
      <c r="D6748" s="36" t="s">
        <v>79</v>
      </c>
      <c r="E6748" s="36" t="s">
        <v>49</v>
      </c>
      <c r="F6748" s="26">
        <v>246</v>
      </c>
      <c r="G6748" s="26">
        <v>246</v>
      </c>
      <c r="H6748" s="27">
        <v>1</v>
      </c>
    </row>
    <row r="6749" spans="1:8" hidden="1" x14ac:dyDescent="0.3">
      <c r="A6749" s="1">
        <v>2023</v>
      </c>
      <c r="B6749" t="s">
        <v>39</v>
      </c>
      <c r="C6749" s="36" t="s">
        <v>18</v>
      </c>
      <c r="D6749" s="36" t="s">
        <v>101</v>
      </c>
      <c r="E6749" s="36" t="s">
        <v>49</v>
      </c>
      <c r="F6749" s="26">
        <v>10</v>
      </c>
      <c r="G6749" s="26">
        <v>10</v>
      </c>
      <c r="H6749" s="27">
        <v>1</v>
      </c>
    </row>
    <row r="6750" spans="1:8" hidden="1" x14ac:dyDescent="0.3">
      <c r="A6750" s="1">
        <v>2023</v>
      </c>
      <c r="B6750" t="s">
        <v>39</v>
      </c>
      <c r="C6750" s="36" t="s">
        <v>18</v>
      </c>
      <c r="D6750" s="36" t="s">
        <v>82</v>
      </c>
      <c r="E6750" s="36" t="s">
        <v>49</v>
      </c>
      <c r="F6750" s="26">
        <v>34</v>
      </c>
      <c r="G6750" s="26">
        <v>34</v>
      </c>
      <c r="H6750" s="27">
        <v>1</v>
      </c>
    </row>
    <row r="6751" spans="1:8" hidden="1" x14ac:dyDescent="0.3">
      <c r="A6751" s="1">
        <v>2023</v>
      </c>
      <c r="B6751" t="s">
        <v>39</v>
      </c>
      <c r="C6751" s="36" t="s">
        <v>18</v>
      </c>
      <c r="D6751" s="36" t="s">
        <v>87</v>
      </c>
      <c r="E6751" s="36" t="s">
        <v>49</v>
      </c>
      <c r="F6751" s="26">
        <v>35</v>
      </c>
      <c r="G6751" s="26">
        <v>35</v>
      </c>
      <c r="H6751" s="27">
        <v>1</v>
      </c>
    </row>
    <row r="6752" spans="1:8" hidden="1" x14ac:dyDescent="0.3">
      <c r="A6752" s="1">
        <v>2023</v>
      </c>
      <c r="B6752" t="s">
        <v>39</v>
      </c>
      <c r="C6752" s="36" t="s">
        <v>18</v>
      </c>
      <c r="D6752" s="36" t="s">
        <v>62</v>
      </c>
      <c r="E6752" s="36" t="s">
        <v>50</v>
      </c>
      <c r="F6752" s="26">
        <v>1</v>
      </c>
      <c r="G6752" s="26">
        <v>51</v>
      </c>
      <c r="H6752" s="27">
        <v>1.9607843137000001E-2</v>
      </c>
    </row>
    <row r="6753" spans="1:8" hidden="1" x14ac:dyDescent="0.3">
      <c r="A6753" s="1">
        <v>2023</v>
      </c>
      <c r="B6753" t="s">
        <v>39</v>
      </c>
      <c r="C6753" s="36" t="s">
        <v>18</v>
      </c>
      <c r="D6753" s="36" t="s">
        <v>133</v>
      </c>
      <c r="E6753" s="36" t="s">
        <v>50</v>
      </c>
      <c r="F6753" s="26">
        <v>1</v>
      </c>
      <c r="G6753" s="26">
        <v>13</v>
      </c>
      <c r="H6753" s="27">
        <v>7.6923076923000003E-2</v>
      </c>
    </row>
    <row r="6754" spans="1:8" hidden="1" x14ac:dyDescent="0.3">
      <c r="A6754" s="1">
        <v>2023</v>
      </c>
      <c r="B6754" t="s">
        <v>39</v>
      </c>
      <c r="C6754" s="36" t="s">
        <v>18</v>
      </c>
      <c r="D6754" s="36" t="s">
        <v>67</v>
      </c>
      <c r="E6754" s="36" t="s">
        <v>50</v>
      </c>
      <c r="F6754" s="26">
        <v>1</v>
      </c>
      <c r="G6754" s="26">
        <v>38</v>
      </c>
      <c r="H6754" s="27">
        <v>2.6315789472999999E-2</v>
      </c>
    </row>
    <row r="6755" spans="1:8" hidden="1" x14ac:dyDescent="0.3">
      <c r="A6755" s="1">
        <v>2023</v>
      </c>
      <c r="B6755" t="s">
        <v>39</v>
      </c>
      <c r="C6755" s="36" t="s">
        <v>18</v>
      </c>
      <c r="D6755" s="36" t="s">
        <v>70</v>
      </c>
      <c r="E6755" s="36" t="s">
        <v>50</v>
      </c>
      <c r="F6755" s="26">
        <v>0</v>
      </c>
      <c r="G6755" s="26">
        <v>55</v>
      </c>
      <c r="H6755" s="27">
        <v>0</v>
      </c>
    </row>
    <row r="6756" spans="1:8" hidden="1" x14ac:dyDescent="0.3">
      <c r="A6756" s="1">
        <v>2023</v>
      </c>
      <c r="B6756" t="s">
        <v>39</v>
      </c>
      <c r="C6756" s="36" t="s">
        <v>18</v>
      </c>
      <c r="D6756" s="36" t="s">
        <v>88</v>
      </c>
      <c r="E6756" s="36" t="s">
        <v>50</v>
      </c>
      <c r="F6756" s="26">
        <v>11</v>
      </c>
      <c r="G6756" s="26">
        <v>12</v>
      </c>
      <c r="H6756" s="27">
        <v>0.91666666666600005</v>
      </c>
    </row>
    <row r="6757" spans="1:8" hidden="1" x14ac:dyDescent="0.3">
      <c r="A6757" s="1">
        <v>2023</v>
      </c>
      <c r="B6757" t="s">
        <v>39</v>
      </c>
      <c r="C6757" s="36" t="s">
        <v>18</v>
      </c>
      <c r="D6757" s="36" t="s">
        <v>72</v>
      </c>
      <c r="E6757" s="36" t="s">
        <v>50</v>
      </c>
      <c r="F6757" s="26">
        <v>22</v>
      </c>
      <c r="G6757" s="26">
        <v>28</v>
      </c>
      <c r="H6757" s="27">
        <v>0.78571428571400004</v>
      </c>
    </row>
    <row r="6758" spans="1:8" hidden="1" x14ac:dyDescent="0.3">
      <c r="A6758" s="1">
        <v>2023</v>
      </c>
      <c r="B6758" t="s">
        <v>39</v>
      </c>
      <c r="C6758" s="36" t="s">
        <v>18</v>
      </c>
      <c r="D6758" s="36" t="s">
        <v>76</v>
      </c>
      <c r="E6758" s="36" t="s">
        <v>50</v>
      </c>
      <c r="F6758" s="26">
        <v>0</v>
      </c>
      <c r="G6758" s="26">
        <v>40</v>
      </c>
      <c r="H6758" s="27">
        <v>0</v>
      </c>
    </row>
    <row r="6759" spans="1:8" hidden="1" x14ac:dyDescent="0.3">
      <c r="A6759" s="1">
        <v>2023</v>
      </c>
      <c r="B6759" t="s">
        <v>39</v>
      </c>
      <c r="C6759" s="36" t="s">
        <v>18</v>
      </c>
      <c r="D6759" s="36" t="s">
        <v>79</v>
      </c>
      <c r="E6759" s="36" t="s">
        <v>50</v>
      </c>
      <c r="F6759" s="26">
        <v>65</v>
      </c>
      <c r="G6759" s="26">
        <v>81</v>
      </c>
      <c r="H6759" s="27">
        <v>0.80246913580199997</v>
      </c>
    </row>
    <row r="6760" spans="1:8" hidden="1" x14ac:dyDescent="0.3">
      <c r="A6760" s="1">
        <v>2023</v>
      </c>
      <c r="B6760" t="s">
        <v>39</v>
      </c>
      <c r="C6760" s="36" t="s">
        <v>18</v>
      </c>
      <c r="D6760" s="36" t="s">
        <v>82</v>
      </c>
      <c r="E6760" s="36" t="s">
        <v>50</v>
      </c>
      <c r="F6760" s="26">
        <v>1</v>
      </c>
      <c r="G6760" s="26">
        <v>180</v>
      </c>
      <c r="H6760" s="27">
        <v>5.5555555550000002E-3</v>
      </c>
    </row>
    <row r="6761" spans="1:8" hidden="1" x14ac:dyDescent="0.3">
      <c r="A6761" s="1">
        <v>2023</v>
      </c>
      <c r="B6761" t="s">
        <v>39</v>
      </c>
      <c r="C6761" s="36" t="s">
        <v>18</v>
      </c>
      <c r="D6761" s="36" t="s">
        <v>83</v>
      </c>
      <c r="E6761" s="36" t="s">
        <v>50</v>
      </c>
      <c r="F6761" s="26">
        <v>1</v>
      </c>
      <c r="G6761" s="26">
        <v>23</v>
      </c>
      <c r="H6761" s="27">
        <v>4.3478260869000002E-2</v>
      </c>
    </row>
    <row r="6762" spans="1:8" hidden="1" x14ac:dyDescent="0.3">
      <c r="A6762" s="1">
        <v>2023</v>
      </c>
      <c r="B6762" t="s">
        <v>39</v>
      </c>
      <c r="C6762" s="36" t="s">
        <v>18</v>
      </c>
      <c r="D6762" s="36" t="s">
        <v>85</v>
      </c>
      <c r="E6762" s="36" t="s">
        <v>50</v>
      </c>
      <c r="F6762" s="26">
        <v>0</v>
      </c>
      <c r="G6762" s="26">
        <v>13</v>
      </c>
      <c r="H6762" s="27">
        <v>0</v>
      </c>
    </row>
    <row r="6763" spans="1:8" hidden="1" x14ac:dyDescent="0.3">
      <c r="A6763" s="1">
        <v>2023</v>
      </c>
      <c r="B6763" t="s">
        <v>39</v>
      </c>
      <c r="C6763" s="36" t="s">
        <v>18</v>
      </c>
      <c r="D6763" s="36" t="s">
        <v>70</v>
      </c>
      <c r="E6763" s="36" t="s">
        <v>54</v>
      </c>
      <c r="F6763" s="26">
        <v>0</v>
      </c>
      <c r="G6763" s="26">
        <v>11</v>
      </c>
      <c r="H6763" s="27">
        <v>0</v>
      </c>
    </row>
    <row r="6764" spans="1:8" hidden="1" x14ac:dyDescent="0.3">
      <c r="A6764" s="1">
        <v>2023</v>
      </c>
      <c r="B6764" t="s">
        <v>39</v>
      </c>
      <c r="C6764" s="36" t="s">
        <v>18</v>
      </c>
      <c r="D6764" s="36" t="s">
        <v>79</v>
      </c>
      <c r="E6764" s="36" t="s">
        <v>54</v>
      </c>
      <c r="F6764" s="26">
        <v>11</v>
      </c>
      <c r="G6764" s="26">
        <v>14</v>
      </c>
      <c r="H6764" s="27">
        <v>0.78571428571400004</v>
      </c>
    </row>
    <row r="6765" spans="1:8" hidden="1" x14ac:dyDescent="0.3">
      <c r="A6765" s="1">
        <v>2023</v>
      </c>
      <c r="B6765" t="s">
        <v>39</v>
      </c>
      <c r="C6765" s="36" t="s">
        <v>18</v>
      </c>
      <c r="D6765" s="36" t="s">
        <v>82</v>
      </c>
      <c r="E6765" s="36" t="s">
        <v>54</v>
      </c>
      <c r="F6765" s="26">
        <v>0</v>
      </c>
      <c r="G6765" s="26">
        <v>21</v>
      </c>
      <c r="H6765" s="27">
        <v>0</v>
      </c>
    </row>
    <row r="6766" spans="1:8" hidden="1" x14ac:dyDescent="0.3">
      <c r="A6766" s="1">
        <v>2023</v>
      </c>
      <c r="B6766" t="s">
        <v>39</v>
      </c>
      <c r="C6766" s="36" t="s">
        <v>18</v>
      </c>
      <c r="D6766" s="36" t="s">
        <v>70</v>
      </c>
      <c r="E6766" s="36" t="s">
        <v>55</v>
      </c>
      <c r="F6766" s="26">
        <v>0</v>
      </c>
      <c r="G6766" s="26">
        <v>11</v>
      </c>
      <c r="H6766" s="27">
        <v>0</v>
      </c>
    </row>
    <row r="6767" spans="1:8" hidden="1" x14ac:dyDescent="0.3">
      <c r="A6767" s="1">
        <v>2023</v>
      </c>
      <c r="B6767" t="s">
        <v>39</v>
      </c>
      <c r="C6767" s="36" t="s">
        <v>18</v>
      </c>
      <c r="D6767" s="36" t="s">
        <v>82</v>
      </c>
      <c r="E6767" s="36" t="s">
        <v>55</v>
      </c>
      <c r="F6767" s="26">
        <v>2</v>
      </c>
      <c r="G6767" s="26">
        <v>16</v>
      </c>
      <c r="H6767" s="27">
        <v>0.125</v>
      </c>
    </row>
    <row r="6768" spans="1:8" hidden="1" x14ac:dyDescent="0.3">
      <c r="A6768" s="1">
        <v>2023</v>
      </c>
      <c r="B6768" t="s">
        <v>40</v>
      </c>
      <c r="C6768" t="s">
        <v>15</v>
      </c>
      <c r="D6768" s="36" t="s">
        <v>65</v>
      </c>
      <c r="E6768" s="36" t="s">
        <v>43</v>
      </c>
      <c r="F6768" s="37">
        <v>12</v>
      </c>
      <c r="G6768" s="37">
        <v>12</v>
      </c>
      <c r="H6768" s="28">
        <v>1</v>
      </c>
    </row>
    <row r="6769" spans="1:8" hidden="1" x14ac:dyDescent="0.3">
      <c r="A6769" s="1">
        <v>2023</v>
      </c>
      <c r="B6769" t="s">
        <v>40</v>
      </c>
      <c r="C6769" t="s">
        <v>15</v>
      </c>
      <c r="D6769" s="36" t="s">
        <v>66</v>
      </c>
      <c r="E6769" s="36" t="s">
        <v>43</v>
      </c>
      <c r="F6769" s="37">
        <v>13</v>
      </c>
      <c r="G6769" s="37">
        <v>13</v>
      </c>
      <c r="H6769" s="28">
        <v>1</v>
      </c>
    </row>
    <row r="6770" spans="1:8" hidden="1" x14ac:dyDescent="0.3">
      <c r="A6770" s="1">
        <v>2023</v>
      </c>
      <c r="B6770" t="s">
        <v>40</v>
      </c>
      <c r="C6770" t="s">
        <v>15</v>
      </c>
      <c r="D6770" s="36" t="s">
        <v>67</v>
      </c>
      <c r="E6770" s="36" t="s">
        <v>43</v>
      </c>
      <c r="F6770" s="37">
        <v>51</v>
      </c>
      <c r="G6770" s="37">
        <v>51</v>
      </c>
      <c r="H6770" s="28">
        <v>1</v>
      </c>
    </row>
    <row r="6771" spans="1:8" hidden="1" x14ac:dyDescent="0.3">
      <c r="A6771" s="1">
        <v>2023</v>
      </c>
      <c r="B6771" t="s">
        <v>40</v>
      </c>
      <c r="C6771" t="s">
        <v>15</v>
      </c>
      <c r="D6771" s="36" t="s">
        <v>70</v>
      </c>
      <c r="E6771" s="36" t="s">
        <v>43</v>
      </c>
      <c r="F6771" s="37">
        <v>53</v>
      </c>
      <c r="G6771" s="37">
        <v>53</v>
      </c>
      <c r="H6771" s="28">
        <v>1</v>
      </c>
    </row>
    <row r="6772" spans="1:8" hidden="1" x14ac:dyDescent="0.3">
      <c r="A6772" s="1">
        <v>2023</v>
      </c>
      <c r="B6772" t="s">
        <v>40</v>
      </c>
      <c r="C6772" t="s">
        <v>15</v>
      </c>
      <c r="D6772" s="36" t="s">
        <v>88</v>
      </c>
      <c r="E6772" s="36" t="s">
        <v>43</v>
      </c>
      <c r="F6772" s="37">
        <v>18</v>
      </c>
      <c r="G6772" s="37">
        <v>18</v>
      </c>
      <c r="H6772" s="28">
        <v>1</v>
      </c>
    </row>
    <row r="6773" spans="1:8" hidden="1" x14ac:dyDescent="0.3">
      <c r="A6773" s="1">
        <v>2023</v>
      </c>
      <c r="B6773" t="s">
        <v>40</v>
      </c>
      <c r="C6773" t="s">
        <v>15</v>
      </c>
      <c r="D6773" s="36" t="s">
        <v>76</v>
      </c>
      <c r="E6773" s="36" t="s">
        <v>43</v>
      </c>
      <c r="F6773" s="37">
        <v>22</v>
      </c>
      <c r="G6773" s="37">
        <v>22</v>
      </c>
      <c r="H6773" s="28">
        <v>1</v>
      </c>
    </row>
    <row r="6774" spans="1:8" hidden="1" x14ac:dyDescent="0.3">
      <c r="A6774" s="1">
        <v>2023</v>
      </c>
      <c r="B6774" t="s">
        <v>40</v>
      </c>
      <c r="C6774" t="s">
        <v>15</v>
      </c>
      <c r="D6774" s="36" t="s">
        <v>79</v>
      </c>
      <c r="E6774" s="36" t="s">
        <v>43</v>
      </c>
      <c r="F6774" s="37">
        <v>15</v>
      </c>
      <c r="G6774" s="37">
        <v>15</v>
      </c>
      <c r="H6774" s="28">
        <v>1</v>
      </c>
    </row>
    <row r="6775" spans="1:8" hidden="1" x14ac:dyDescent="0.3">
      <c r="A6775" s="1">
        <v>2023</v>
      </c>
      <c r="B6775" t="s">
        <v>40</v>
      </c>
      <c r="C6775" t="s">
        <v>15</v>
      </c>
      <c r="D6775" s="36" t="s">
        <v>92</v>
      </c>
      <c r="E6775" s="36" t="s">
        <v>43</v>
      </c>
      <c r="F6775" s="37">
        <v>14</v>
      </c>
      <c r="G6775" s="37">
        <v>14</v>
      </c>
      <c r="H6775" s="28">
        <v>1</v>
      </c>
    </row>
    <row r="6776" spans="1:8" hidden="1" x14ac:dyDescent="0.3">
      <c r="A6776" s="1">
        <v>2023</v>
      </c>
      <c r="B6776" t="s">
        <v>40</v>
      </c>
      <c r="C6776" t="s">
        <v>15</v>
      </c>
      <c r="D6776" s="36" t="s">
        <v>87</v>
      </c>
      <c r="E6776" s="36" t="s">
        <v>43</v>
      </c>
      <c r="F6776" s="37">
        <v>47</v>
      </c>
      <c r="G6776" s="37">
        <v>47</v>
      </c>
      <c r="H6776" s="28">
        <v>1</v>
      </c>
    </row>
    <row r="6777" spans="1:8" hidden="1" x14ac:dyDescent="0.3">
      <c r="A6777" s="1">
        <v>2023</v>
      </c>
      <c r="B6777" t="s">
        <v>40</v>
      </c>
      <c r="C6777" t="s">
        <v>15</v>
      </c>
      <c r="D6777" s="36" t="s">
        <v>85</v>
      </c>
      <c r="E6777" s="36" t="s">
        <v>163</v>
      </c>
      <c r="F6777" s="37">
        <v>14</v>
      </c>
      <c r="G6777" s="37">
        <v>14</v>
      </c>
      <c r="H6777" s="27">
        <v>1</v>
      </c>
    </row>
    <row r="6778" spans="1:8" hidden="1" x14ac:dyDescent="0.3">
      <c r="A6778" s="1">
        <v>2023</v>
      </c>
      <c r="B6778" t="s">
        <v>40</v>
      </c>
      <c r="C6778" t="s">
        <v>15</v>
      </c>
      <c r="D6778" s="36" t="s">
        <v>62</v>
      </c>
      <c r="E6778" s="36" t="s">
        <v>45</v>
      </c>
      <c r="F6778" s="37">
        <v>16</v>
      </c>
      <c r="G6778" s="37">
        <v>16</v>
      </c>
      <c r="H6778" s="28">
        <v>1</v>
      </c>
    </row>
    <row r="6779" spans="1:8" hidden="1" x14ac:dyDescent="0.3">
      <c r="A6779" s="1">
        <v>2023</v>
      </c>
      <c r="B6779" t="s">
        <v>40</v>
      </c>
      <c r="C6779" t="s">
        <v>15</v>
      </c>
      <c r="D6779" s="36" t="s">
        <v>65</v>
      </c>
      <c r="E6779" s="36" t="s">
        <v>45</v>
      </c>
      <c r="F6779" s="37">
        <v>25</v>
      </c>
      <c r="G6779" s="37">
        <v>25</v>
      </c>
      <c r="H6779" s="28">
        <v>1</v>
      </c>
    </row>
    <row r="6780" spans="1:8" hidden="1" x14ac:dyDescent="0.3">
      <c r="A6780" s="1">
        <v>2023</v>
      </c>
      <c r="B6780" t="s">
        <v>40</v>
      </c>
      <c r="C6780" t="s">
        <v>15</v>
      </c>
      <c r="D6780" s="36" t="s">
        <v>66</v>
      </c>
      <c r="E6780" s="36" t="s">
        <v>45</v>
      </c>
      <c r="F6780" s="37">
        <v>20</v>
      </c>
      <c r="G6780" s="37">
        <v>20</v>
      </c>
      <c r="H6780" s="28">
        <v>1</v>
      </c>
    </row>
    <row r="6781" spans="1:8" hidden="1" x14ac:dyDescent="0.3">
      <c r="A6781" s="1">
        <v>2023</v>
      </c>
      <c r="B6781" t="s">
        <v>40</v>
      </c>
      <c r="C6781" t="s">
        <v>15</v>
      </c>
      <c r="D6781" s="36" t="s">
        <v>67</v>
      </c>
      <c r="E6781" s="36" t="s">
        <v>45</v>
      </c>
      <c r="F6781" s="37">
        <v>31</v>
      </c>
      <c r="G6781" s="37">
        <v>31</v>
      </c>
      <c r="H6781" s="28">
        <v>1</v>
      </c>
    </row>
    <row r="6782" spans="1:8" hidden="1" x14ac:dyDescent="0.3">
      <c r="A6782" s="1">
        <v>2023</v>
      </c>
      <c r="B6782" t="s">
        <v>40</v>
      </c>
      <c r="C6782" t="s">
        <v>15</v>
      </c>
      <c r="D6782" s="36" t="s">
        <v>70</v>
      </c>
      <c r="E6782" s="36" t="s">
        <v>45</v>
      </c>
      <c r="F6782" s="37">
        <v>73</v>
      </c>
      <c r="G6782" s="37">
        <v>73</v>
      </c>
      <c r="H6782" s="28">
        <v>1</v>
      </c>
    </row>
    <row r="6783" spans="1:8" hidden="1" x14ac:dyDescent="0.3">
      <c r="A6783" s="1">
        <v>2023</v>
      </c>
      <c r="B6783" t="s">
        <v>40</v>
      </c>
      <c r="C6783" t="s">
        <v>15</v>
      </c>
      <c r="D6783" s="36" t="s">
        <v>71</v>
      </c>
      <c r="E6783" s="36" t="s">
        <v>45</v>
      </c>
      <c r="F6783" s="37">
        <v>14</v>
      </c>
      <c r="G6783" s="37">
        <v>14</v>
      </c>
      <c r="H6783" s="28">
        <v>1</v>
      </c>
    </row>
    <row r="6784" spans="1:8" hidden="1" x14ac:dyDescent="0.3">
      <c r="A6784" s="1">
        <v>2023</v>
      </c>
      <c r="B6784" t="s">
        <v>40</v>
      </c>
      <c r="C6784" t="s">
        <v>15</v>
      </c>
      <c r="D6784" s="36" t="s">
        <v>88</v>
      </c>
      <c r="E6784" s="36" t="s">
        <v>45</v>
      </c>
      <c r="F6784" s="37">
        <v>12</v>
      </c>
      <c r="G6784" s="37">
        <v>12</v>
      </c>
      <c r="H6784" s="28">
        <v>1</v>
      </c>
    </row>
    <row r="6785" spans="1:8" hidden="1" x14ac:dyDescent="0.3">
      <c r="A6785" s="1">
        <v>2023</v>
      </c>
      <c r="B6785" t="s">
        <v>40</v>
      </c>
      <c r="C6785" t="s">
        <v>15</v>
      </c>
      <c r="D6785" s="36" t="s">
        <v>72</v>
      </c>
      <c r="E6785" s="36" t="s">
        <v>45</v>
      </c>
      <c r="F6785" s="37">
        <v>14</v>
      </c>
      <c r="G6785" s="37">
        <v>14</v>
      </c>
      <c r="H6785" s="28">
        <v>1</v>
      </c>
    </row>
    <row r="6786" spans="1:8" hidden="1" x14ac:dyDescent="0.3">
      <c r="A6786" s="1">
        <v>2023</v>
      </c>
      <c r="B6786" t="s">
        <v>40</v>
      </c>
      <c r="C6786" t="s">
        <v>15</v>
      </c>
      <c r="D6786" s="36" t="s">
        <v>76</v>
      </c>
      <c r="E6786" s="36" t="s">
        <v>45</v>
      </c>
      <c r="F6786" s="37">
        <v>31</v>
      </c>
      <c r="G6786" s="37">
        <v>31</v>
      </c>
      <c r="H6786" s="28">
        <v>1</v>
      </c>
    </row>
    <row r="6787" spans="1:8" hidden="1" x14ac:dyDescent="0.3">
      <c r="A6787" s="1">
        <v>2023</v>
      </c>
      <c r="B6787" t="s">
        <v>40</v>
      </c>
      <c r="C6787" t="s">
        <v>15</v>
      </c>
      <c r="D6787" s="36" t="s">
        <v>91</v>
      </c>
      <c r="E6787" s="36" t="s">
        <v>45</v>
      </c>
      <c r="F6787" s="37">
        <v>26</v>
      </c>
      <c r="G6787" s="37">
        <v>26</v>
      </c>
      <c r="H6787" s="28">
        <v>1</v>
      </c>
    </row>
    <row r="6788" spans="1:8" hidden="1" x14ac:dyDescent="0.3">
      <c r="A6788" s="1">
        <v>2023</v>
      </c>
      <c r="B6788" t="s">
        <v>40</v>
      </c>
      <c r="C6788" t="s">
        <v>15</v>
      </c>
      <c r="D6788" s="36" t="s">
        <v>79</v>
      </c>
      <c r="E6788" s="36" t="s">
        <v>45</v>
      </c>
      <c r="F6788" s="37">
        <v>30</v>
      </c>
      <c r="G6788" s="37">
        <v>30</v>
      </c>
      <c r="H6788" s="28">
        <v>1</v>
      </c>
    </row>
    <row r="6789" spans="1:8" hidden="1" x14ac:dyDescent="0.3">
      <c r="A6789" s="1">
        <v>2023</v>
      </c>
      <c r="B6789" t="s">
        <v>40</v>
      </c>
      <c r="C6789" t="s">
        <v>15</v>
      </c>
      <c r="D6789" s="36" t="s">
        <v>92</v>
      </c>
      <c r="E6789" s="36" t="s">
        <v>45</v>
      </c>
      <c r="F6789" s="37">
        <v>25</v>
      </c>
      <c r="G6789" s="37">
        <v>25</v>
      </c>
      <c r="H6789" s="28">
        <v>1</v>
      </c>
    </row>
    <row r="6790" spans="1:8" hidden="1" x14ac:dyDescent="0.3">
      <c r="A6790" s="1">
        <v>2023</v>
      </c>
      <c r="B6790" t="s">
        <v>40</v>
      </c>
      <c r="C6790" t="s">
        <v>15</v>
      </c>
      <c r="D6790" s="36" t="s">
        <v>83</v>
      </c>
      <c r="E6790" s="36" t="s">
        <v>45</v>
      </c>
      <c r="F6790" s="37">
        <v>25</v>
      </c>
      <c r="G6790" s="37">
        <v>25</v>
      </c>
      <c r="H6790" s="28">
        <v>1</v>
      </c>
    </row>
    <row r="6791" spans="1:8" hidden="1" x14ac:dyDescent="0.3">
      <c r="A6791" s="1">
        <v>2023</v>
      </c>
      <c r="B6791" t="s">
        <v>40</v>
      </c>
      <c r="C6791" t="s">
        <v>15</v>
      </c>
      <c r="D6791" s="36" t="s">
        <v>84</v>
      </c>
      <c r="E6791" s="36" t="s">
        <v>45</v>
      </c>
      <c r="F6791" s="37">
        <v>15</v>
      </c>
      <c r="G6791" s="37">
        <v>15</v>
      </c>
      <c r="H6791" s="28">
        <v>1</v>
      </c>
    </row>
    <row r="6792" spans="1:8" hidden="1" x14ac:dyDescent="0.3">
      <c r="A6792" s="1">
        <v>2023</v>
      </c>
      <c r="B6792" t="s">
        <v>40</v>
      </c>
      <c r="C6792" t="s">
        <v>15</v>
      </c>
      <c r="D6792" s="36" t="s">
        <v>86</v>
      </c>
      <c r="E6792" s="36" t="s">
        <v>45</v>
      </c>
      <c r="F6792" s="37">
        <v>23</v>
      </c>
      <c r="G6792" s="37">
        <v>23</v>
      </c>
      <c r="H6792" s="28">
        <v>1</v>
      </c>
    </row>
    <row r="6793" spans="1:8" hidden="1" x14ac:dyDescent="0.3">
      <c r="A6793" s="1">
        <v>2023</v>
      </c>
      <c r="B6793" t="s">
        <v>40</v>
      </c>
      <c r="C6793" t="s">
        <v>15</v>
      </c>
      <c r="D6793" s="36" t="s">
        <v>85</v>
      </c>
      <c r="E6793" s="36" t="s">
        <v>55</v>
      </c>
      <c r="F6793" s="37">
        <v>22</v>
      </c>
      <c r="G6793" s="37">
        <v>22</v>
      </c>
      <c r="H6793" s="27">
        <v>1</v>
      </c>
    </row>
    <row r="6794" spans="1:8" hidden="1" x14ac:dyDescent="0.3">
      <c r="A6794" s="1">
        <v>2023</v>
      </c>
      <c r="B6794" t="s">
        <v>40</v>
      </c>
      <c r="C6794" t="s">
        <v>15</v>
      </c>
      <c r="D6794" s="36" t="s">
        <v>62</v>
      </c>
      <c r="E6794" s="36" t="s">
        <v>46</v>
      </c>
      <c r="F6794" s="37">
        <v>19</v>
      </c>
      <c r="G6794" s="37">
        <v>19</v>
      </c>
      <c r="H6794" s="28">
        <v>1</v>
      </c>
    </row>
    <row r="6795" spans="1:8" hidden="1" x14ac:dyDescent="0.3">
      <c r="A6795" s="1">
        <v>2023</v>
      </c>
      <c r="B6795" t="s">
        <v>40</v>
      </c>
      <c r="C6795" t="s">
        <v>15</v>
      </c>
      <c r="D6795" s="36" t="s">
        <v>66</v>
      </c>
      <c r="E6795" s="36" t="s">
        <v>46</v>
      </c>
      <c r="F6795" s="37">
        <v>10</v>
      </c>
      <c r="G6795" s="37">
        <v>10</v>
      </c>
      <c r="H6795" s="28">
        <v>1</v>
      </c>
    </row>
    <row r="6796" spans="1:8" hidden="1" x14ac:dyDescent="0.3">
      <c r="A6796" s="1">
        <v>2023</v>
      </c>
      <c r="B6796" t="s">
        <v>40</v>
      </c>
      <c r="C6796" t="s">
        <v>15</v>
      </c>
      <c r="D6796" s="36" t="s">
        <v>69</v>
      </c>
      <c r="E6796" s="36" t="s">
        <v>46</v>
      </c>
      <c r="F6796" s="37">
        <v>40</v>
      </c>
      <c r="G6796" s="37">
        <v>40</v>
      </c>
      <c r="H6796" s="28">
        <v>1</v>
      </c>
    </row>
    <row r="6797" spans="1:8" hidden="1" x14ac:dyDescent="0.3">
      <c r="A6797" s="1">
        <v>2023</v>
      </c>
      <c r="B6797" t="s">
        <v>40</v>
      </c>
      <c r="C6797" t="s">
        <v>15</v>
      </c>
      <c r="D6797" s="36" t="s">
        <v>71</v>
      </c>
      <c r="E6797" s="36" t="s">
        <v>46</v>
      </c>
      <c r="F6797" s="37">
        <v>16</v>
      </c>
      <c r="G6797" s="37">
        <v>16</v>
      </c>
      <c r="H6797" s="28">
        <v>1</v>
      </c>
    </row>
    <row r="6798" spans="1:8" hidden="1" x14ac:dyDescent="0.3">
      <c r="A6798" s="1">
        <v>2023</v>
      </c>
      <c r="B6798" t="s">
        <v>40</v>
      </c>
      <c r="C6798" t="s">
        <v>15</v>
      </c>
      <c r="D6798" s="36" t="s">
        <v>88</v>
      </c>
      <c r="E6798" s="36" t="s">
        <v>46</v>
      </c>
      <c r="F6798" s="37">
        <v>17</v>
      </c>
      <c r="G6798" s="37">
        <v>17</v>
      </c>
      <c r="H6798" s="28">
        <v>1</v>
      </c>
    </row>
    <row r="6799" spans="1:8" hidden="1" x14ac:dyDescent="0.3">
      <c r="A6799" s="1">
        <v>2023</v>
      </c>
      <c r="B6799" t="s">
        <v>40</v>
      </c>
      <c r="C6799" t="s">
        <v>15</v>
      </c>
      <c r="D6799" s="36" t="s">
        <v>79</v>
      </c>
      <c r="E6799" s="36" t="s">
        <v>46</v>
      </c>
      <c r="F6799" s="37">
        <v>26</v>
      </c>
      <c r="G6799" s="37">
        <v>26</v>
      </c>
      <c r="H6799" s="28">
        <v>1</v>
      </c>
    </row>
    <row r="6800" spans="1:8" hidden="1" x14ac:dyDescent="0.3">
      <c r="A6800" s="1">
        <v>2023</v>
      </c>
      <c r="B6800" t="s">
        <v>40</v>
      </c>
      <c r="C6800" t="s">
        <v>15</v>
      </c>
      <c r="D6800" s="36" t="s">
        <v>92</v>
      </c>
      <c r="E6800" s="36" t="s">
        <v>46</v>
      </c>
      <c r="F6800" s="37">
        <v>31</v>
      </c>
      <c r="G6800" s="37">
        <v>31</v>
      </c>
      <c r="H6800" s="28">
        <v>1</v>
      </c>
    </row>
    <row r="6801" spans="1:8" hidden="1" x14ac:dyDescent="0.3">
      <c r="A6801" s="1">
        <v>2023</v>
      </c>
      <c r="B6801" t="s">
        <v>40</v>
      </c>
      <c r="C6801" t="s">
        <v>15</v>
      </c>
      <c r="D6801" s="36" t="s">
        <v>86</v>
      </c>
      <c r="E6801" s="36" t="s">
        <v>46</v>
      </c>
      <c r="F6801" s="37">
        <v>22</v>
      </c>
      <c r="G6801" s="37">
        <v>22</v>
      </c>
      <c r="H6801" s="28">
        <v>1</v>
      </c>
    </row>
    <row r="6802" spans="1:8" hidden="1" x14ac:dyDescent="0.3">
      <c r="A6802" s="1">
        <v>2023</v>
      </c>
      <c r="B6802" t="s">
        <v>40</v>
      </c>
      <c r="C6802" t="s">
        <v>15</v>
      </c>
      <c r="D6802" s="36" t="s">
        <v>95</v>
      </c>
      <c r="E6802" s="36" t="s">
        <v>46</v>
      </c>
      <c r="F6802" s="37">
        <v>11</v>
      </c>
      <c r="G6802" s="37">
        <v>11</v>
      </c>
      <c r="H6802" s="28">
        <v>1</v>
      </c>
    </row>
    <row r="6803" spans="1:8" hidden="1" x14ac:dyDescent="0.3">
      <c r="A6803" s="1">
        <v>2023</v>
      </c>
      <c r="B6803" t="s">
        <v>40</v>
      </c>
      <c r="C6803" t="s">
        <v>15</v>
      </c>
      <c r="D6803" s="36" t="s">
        <v>87</v>
      </c>
      <c r="E6803" s="36" t="s">
        <v>46</v>
      </c>
      <c r="F6803" s="37">
        <v>16</v>
      </c>
      <c r="G6803" s="37">
        <v>16</v>
      </c>
      <c r="H6803" s="28">
        <v>1</v>
      </c>
    </row>
    <row r="6804" spans="1:8" hidden="1" x14ac:dyDescent="0.3">
      <c r="A6804" s="1">
        <v>2023</v>
      </c>
      <c r="B6804" t="s">
        <v>40</v>
      </c>
      <c r="C6804" t="s">
        <v>15</v>
      </c>
      <c r="D6804" s="36" t="s">
        <v>65</v>
      </c>
      <c r="E6804" s="36" t="s">
        <v>47</v>
      </c>
      <c r="F6804" s="37">
        <v>10</v>
      </c>
      <c r="G6804" s="37">
        <v>10</v>
      </c>
      <c r="H6804" s="27">
        <v>1</v>
      </c>
    </row>
    <row r="6805" spans="1:8" hidden="1" x14ac:dyDescent="0.3">
      <c r="A6805" s="1">
        <v>2023</v>
      </c>
      <c r="B6805" t="s">
        <v>40</v>
      </c>
      <c r="C6805" t="s">
        <v>15</v>
      </c>
      <c r="D6805" s="36" t="s">
        <v>69</v>
      </c>
      <c r="E6805" s="36" t="s">
        <v>47</v>
      </c>
      <c r="F6805" s="37">
        <v>14</v>
      </c>
      <c r="G6805" s="37">
        <v>14</v>
      </c>
      <c r="H6805" s="27">
        <v>1</v>
      </c>
    </row>
    <row r="6806" spans="1:8" hidden="1" x14ac:dyDescent="0.3">
      <c r="A6806" s="1">
        <v>2023</v>
      </c>
      <c r="B6806" t="s">
        <v>40</v>
      </c>
      <c r="C6806" t="s">
        <v>15</v>
      </c>
      <c r="D6806" s="36" t="s">
        <v>70</v>
      </c>
      <c r="E6806" s="36" t="s">
        <v>47</v>
      </c>
      <c r="F6806" s="37">
        <v>26</v>
      </c>
      <c r="G6806" s="37">
        <v>26</v>
      </c>
      <c r="H6806" s="27">
        <v>1</v>
      </c>
    </row>
    <row r="6807" spans="1:8" hidden="1" x14ac:dyDescent="0.3">
      <c r="A6807" s="1">
        <v>2023</v>
      </c>
      <c r="B6807" t="s">
        <v>40</v>
      </c>
      <c r="C6807" t="s">
        <v>15</v>
      </c>
      <c r="D6807" s="36" t="s">
        <v>85</v>
      </c>
      <c r="E6807" s="36" t="s">
        <v>47</v>
      </c>
      <c r="F6807" s="37">
        <v>26</v>
      </c>
      <c r="G6807" s="37">
        <v>26</v>
      </c>
      <c r="H6807" s="27">
        <v>1</v>
      </c>
    </row>
    <row r="6808" spans="1:8" hidden="1" x14ac:dyDescent="0.3">
      <c r="A6808" s="1">
        <v>2023</v>
      </c>
      <c r="B6808" t="s">
        <v>40</v>
      </c>
      <c r="C6808" t="s">
        <v>15</v>
      </c>
      <c r="D6808" s="36" t="s">
        <v>87</v>
      </c>
      <c r="E6808" s="36" t="s">
        <v>47</v>
      </c>
      <c r="F6808" s="37">
        <v>19</v>
      </c>
      <c r="G6808" s="37">
        <v>19</v>
      </c>
      <c r="H6808" s="27">
        <v>1</v>
      </c>
    </row>
    <row r="6809" spans="1:8" hidden="1" x14ac:dyDescent="0.3">
      <c r="A6809" s="1">
        <v>2023</v>
      </c>
      <c r="B6809" t="s">
        <v>40</v>
      </c>
      <c r="C6809" t="s">
        <v>15</v>
      </c>
      <c r="D6809" s="36" t="s">
        <v>65</v>
      </c>
      <c r="E6809" s="36" t="s">
        <v>48</v>
      </c>
      <c r="F6809" s="37">
        <v>39</v>
      </c>
      <c r="G6809" s="37">
        <v>39</v>
      </c>
      <c r="H6809" s="28">
        <v>1</v>
      </c>
    </row>
    <row r="6810" spans="1:8" hidden="1" x14ac:dyDescent="0.3">
      <c r="A6810" s="1">
        <v>2023</v>
      </c>
      <c r="B6810" t="s">
        <v>40</v>
      </c>
      <c r="C6810" t="s">
        <v>15</v>
      </c>
      <c r="D6810" s="36" t="s">
        <v>66</v>
      </c>
      <c r="E6810" s="36" t="s">
        <v>48</v>
      </c>
      <c r="F6810" s="37">
        <v>17</v>
      </c>
      <c r="G6810" s="37">
        <v>17</v>
      </c>
      <c r="H6810" s="28">
        <v>1</v>
      </c>
    </row>
    <row r="6811" spans="1:8" hidden="1" x14ac:dyDescent="0.3">
      <c r="A6811" s="1">
        <v>2023</v>
      </c>
      <c r="B6811" t="s">
        <v>40</v>
      </c>
      <c r="C6811" t="s">
        <v>15</v>
      </c>
      <c r="D6811" s="36" t="s">
        <v>67</v>
      </c>
      <c r="E6811" s="36" t="s">
        <v>48</v>
      </c>
      <c r="F6811" s="37">
        <v>67</v>
      </c>
      <c r="G6811" s="37">
        <v>67</v>
      </c>
      <c r="H6811" s="28">
        <v>1</v>
      </c>
    </row>
    <row r="6812" spans="1:8" hidden="1" x14ac:dyDescent="0.3">
      <c r="A6812" s="1">
        <v>2023</v>
      </c>
      <c r="B6812" t="s">
        <v>40</v>
      </c>
      <c r="C6812" t="s">
        <v>15</v>
      </c>
      <c r="D6812" s="36" t="s">
        <v>71</v>
      </c>
      <c r="E6812" s="36" t="s">
        <v>48</v>
      </c>
      <c r="F6812" s="37">
        <v>10</v>
      </c>
      <c r="G6812" s="37">
        <v>10</v>
      </c>
      <c r="H6812" s="28">
        <v>1</v>
      </c>
    </row>
    <row r="6813" spans="1:8" hidden="1" x14ac:dyDescent="0.3">
      <c r="A6813" s="1">
        <v>2023</v>
      </c>
      <c r="B6813" t="s">
        <v>40</v>
      </c>
      <c r="C6813" t="s">
        <v>15</v>
      </c>
      <c r="D6813" s="36" t="s">
        <v>88</v>
      </c>
      <c r="E6813" s="36" t="s">
        <v>48</v>
      </c>
      <c r="F6813" s="37">
        <v>20</v>
      </c>
      <c r="G6813" s="37">
        <v>20</v>
      </c>
      <c r="H6813" s="28">
        <v>1</v>
      </c>
    </row>
    <row r="6814" spans="1:8" hidden="1" x14ac:dyDescent="0.3">
      <c r="A6814" s="1">
        <v>2023</v>
      </c>
      <c r="B6814" t="s">
        <v>40</v>
      </c>
      <c r="C6814" t="s">
        <v>15</v>
      </c>
      <c r="D6814" s="36" t="s">
        <v>72</v>
      </c>
      <c r="E6814" s="36" t="s">
        <v>48</v>
      </c>
      <c r="F6814" s="37">
        <v>15</v>
      </c>
      <c r="G6814" s="37">
        <v>15</v>
      </c>
      <c r="H6814" s="28">
        <v>1</v>
      </c>
    </row>
    <row r="6815" spans="1:8" hidden="1" x14ac:dyDescent="0.3">
      <c r="A6815" s="1">
        <v>2023</v>
      </c>
      <c r="B6815" t="s">
        <v>40</v>
      </c>
      <c r="C6815" t="s">
        <v>15</v>
      </c>
      <c r="D6815" s="36" t="s">
        <v>74</v>
      </c>
      <c r="E6815" s="36" t="s">
        <v>48</v>
      </c>
      <c r="F6815" s="37">
        <v>58</v>
      </c>
      <c r="G6815" s="37">
        <v>59</v>
      </c>
      <c r="H6815" s="28">
        <v>0.983050847457</v>
      </c>
    </row>
    <row r="6816" spans="1:8" hidden="1" x14ac:dyDescent="0.3">
      <c r="A6816" s="1">
        <v>2023</v>
      </c>
      <c r="B6816" t="s">
        <v>40</v>
      </c>
      <c r="C6816" t="s">
        <v>15</v>
      </c>
      <c r="D6816" s="36" t="s">
        <v>91</v>
      </c>
      <c r="E6816" s="36" t="s">
        <v>48</v>
      </c>
      <c r="F6816" s="37">
        <v>39</v>
      </c>
      <c r="G6816" s="37">
        <v>39</v>
      </c>
      <c r="H6816" s="28">
        <v>1</v>
      </c>
    </row>
    <row r="6817" spans="1:8" hidden="1" x14ac:dyDescent="0.3">
      <c r="A6817" s="1">
        <v>2023</v>
      </c>
      <c r="B6817" t="s">
        <v>40</v>
      </c>
      <c r="C6817" t="s">
        <v>15</v>
      </c>
      <c r="D6817" s="36" t="s">
        <v>79</v>
      </c>
      <c r="E6817" s="36" t="s">
        <v>48</v>
      </c>
      <c r="F6817" s="37">
        <v>11</v>
      </c>
      <c r="G6817" s="37">
        <v>11</v>
      </c>
      <c r="H6817" s="28">
        <v>1</v>
      </c>
    </row>
    <row r="6818" spans="1:8" hidden="1" x14ac:dyDescent="0.3">
      <c r="A6818" s="1">
        <v>2023</v>
      </c>
      <c r="B6818" t="s">
        <v>40</v>
      </c>
      <c r="C6818" t="s">
        <v>15</v>
      </c>
      <c r="D6818" s="36" t="s">
        <v>84</v>
      </c>
      <c r="E6818" s="36" t="s">
        <v>48</v>
      </c>
      <c r="F6818" s="37">
        <v>14</v>
      </c>
      <c r="G6818" s="37">
        <v>14</v>
      </c>
      <c r="H6818" s="28">
        <v>1</v>
      </c>
    </row>
    <row r="6819" spans="1:8" hidden="1" x14ac:dyDescent="0.3">
      <c r="A6819" s="1">
        <v>2023</v>
      </c>
      <c r="B6819" t="s">
        <v>40</v>
      </c>
      <c r="C6819" t="s">
        <v>15</v>
      </c>
      <c r="D6819" s="36" t="s">
        <v>85</v>
      </c>
      <c r="E6819" s="36" t="s">
        <v>48</v>
      </c>
      <c r="F6819" s="37">
        <v>23</v>
      </c>
      <c r="G6819" s="37">
        <v>23</v>
      </c>
      <c r="H6819" s="28">
        <v>1</v>
      </c>
    </row>
    <row r="6820" spans="1:8" hidden="1" x14ac:dyDescent="0.3">
      <c r="A6820" s="1">
        <v>2023</v>
      </c>
      <c r="B6820" t="s">
        <v>40</v>
      </c>
      <c r="C6820" t="s">
        <v>15</v>
      </c>
      <c r="D6820" s="36" t="s">
        <v>66</v>
      </c>
      <c r="E6820" s="36" t="s">
        <v>49</v>
      </c>
      <c r="F6820" s="37">
        <v>10</v>
      </c>
      <c r="G6820" s="37">
        <v>10</v>
      </c>
      <c r="H6820" s="28">
        <v>1</v>
      </c>
    </row>
    <row r="6821" spans="1:8" hidden="1" x14ac:dyDescent="0.3">
      <c r="A6821" s="1">
        <v>2023</v>
      </c>
      <c r="B6821" t="s">
        <v>40</v>
      </c>
      <c r="C6821" t="s">
        <v>15</v>
      </c>
      <c r="D6821" s="36" t="s">
        <v>69</v>
      </c>
      <c r="E6821" s="36" t="s">
        <v>49</v>
      </c>
      <c r="F6821" s="37">
        <v>40</v>
      </c>
      <c r="G6821" s="37">
        <v>40</v>
      </c>
      <c r="H6821" s="28">
        <v>1</v>
      </c>
    </row>
    <row r="6822" spans="1:8" hidden="1" x14ac:dyDescent="0.3">
      <c r="A6822" s="1">
        <v>2023</v>
      </c>
      <c r="B6822" t="s">
        <v>40</v>
      </c>
      <c r="C6822" t="s">
        <v>15</v>
      </c>
      <c r="D6822" s="36" t="s">
        <v>71</v>
      </c>
      <c r="E6822" s="36" t="s">
        <v>49</v>
      </c>
      <c r="F6822" s="37">
        <v>16</v>
      </c>
      <c r="G6822" s="37">
        <v>16</v>
      </c>
      <c r="H6822" s="28">
        <v>1</v>
      </c>
    </row>
    <row r="6823" spans="1:8" hidden="1" x14ac:dyDescent="0.3">
      <c r="A6823" s="1">
        <v>2023</v>
      </c>
      <c r="B6823" t="s">
        <v>40</v>
      </c>
      <c r="C6823" t="s">
        <v>15</v>
      </c>
      <c r="D6823" s="36" t="s">
        <v>79</v>
      </c>
      <c r="E6823" s="36" t="s">
        <v>49</v>
      </c>
      <c r="F6823" s="37">
        <v>25</v>
      </c>
      <c r="G6823" s="37">
        <v>25</v>
      </c>
      <c r="H6823" s="28">
        <v>1</v>
      </c>
    </row>
    <row r="6824" spans="1:8" hidden="1" x14ac:dyDescent="0.3">
      <c r="A6824" s="1">
        <v>2023</v>
      </c>
      <c r="B6824" t="s">
        <v>40</v>
      </c>
      <c r="C6824" t="s">
        <v>15</v>
      </c>
      <c r="D6824" s="36" t="s">
        <v>85</v>
      </c>
      <c r="E6824" s="36" t="s">
        <v>49</v>
      </c>
      <c r="F6824" s="37">
        <v>23</v>
      </c>
      <c r="G6824" s="37">
        <v>23</v>
      </c>
      <c r="H6824" s="28">
        <v>1</v>
      </c>
    </row>
    <row r="6825" spans="1:8" hidden="1" x14ac:dyDescent="0.3">
      <c r="A6825" s="1">
        <v>2023</v>
      </c>
      <c r="B6825" t="s">
        <v>40</v>
      </c>
      <c r="C6825" t="s">
        <v>15</v>
      </c>
      <c r="D6825" s="36" t="s">
        <v>87</v>
      </c>
      <c r="E6825" s="36" t="s">
        <v>49</v>
      </c>
      <c r="F6825" s="37">
        <v>16</v>
      </c>
      <c r="G6825" s="37">
        <v>16</v>
      </c>
      <c r="H6825" s="28">
        <v>1</v>
      </c>
    </row>
    <row r="6826" spans="1:8" hidden="1" x14ac:dyDescent="0.3">
      <c r="A6826" s="1">
        <v>2023</v>
      </c>
      <c r="B6826" t="s">
        <v>40</v>
      </c>
      <c r="C6826" t="s">
        <v>15</v>
      </c>
      <c r="D6826" s="36" t="s">
        <v>85</v>
      </c>
      <c r="E6826" s="36" t="s">
        <v>54</v>
      </c>
      <c r="F6826" s="37">
        <v>15</v>
      </c>
      <c r="G6826" s="37">
        <v>15</v>
      </c>
      <c r="H6826" s="27">
        <v>1</v>
      </c>
    </row>
    <row r="6827" spans="1:8" hidden="1" x14ac:dyDescent="0.3">
      <c r="A6827" s="1">
        <v>2023</v>
      </c>
      <c r="B6827" t="s">
        <v>40</v>
      </c>
      <c r="C6827" t="s">
        <v>15</v>
      </c>
      <c r="D6827" s="36" t="s">
        <v>67</v>
      </c>
      <c r="E6827" s="36" t="s">
        <v>50</v>
      </c>
      <c r="F6827" s="37">
        <v>16</v>
      </c>
      <c r="G6827" s="37">
        <v>16</v>
      </c>
      <c r="H6827" s="28">
        <v>1</v>
      </c>
    </row>
    <row r="6828" spans="1:8" hidden="1" x14ac:dyDescent="0.3">
      <c r="A6828" s="1">
        <v>2023</v>
      </c>
      <c r="B6828" t="s">
        <v>40</v>
      </c>
      <c r="C6828" t="s">
        <v>15</v>
      </c>
      <c r="D6828" s="36" t="s">
        <v>69</v>
      </c>
      <c r="E6828" s="36" t="s">
        <v>50</v>
      </c>
      <c r="F6828" s="37">
        <v>18</v>
      </c>
      <c r="G6828" s="37">
        <v>18</v>
      </c>
      <c r="H6828" s="28">
        <v>1</v>
      </c>
    </row>
    <row r="6829" spans="1:8" hidden="1" x14ac:dyDescent="0.3">
      <c r="A6829" s="1">
        <v>2023</v>
      </c>
      <c r="B6829" t="s">
        <v>40</v>
      </c>
      <c r="C6829" t="s">
        <v>15</v>
      </c>
      <c r="D6829" s="36" t="s">
        <v>70</v>
      </c>
      <c r="E6829" s="36" t="s">
        <v>50</v>
      </c>
      <c r="F6829" s="37">
        <v>22</v>
      </c>
      <c r="G6829" s="37">
        <v>22</v>
      </c>
      <c r="H6829" s="28">
        <v>1</v>
      </c>
    </row>
    <row r="6830" spans="1:8" hidden="1" x14ac:dyDescent="0.3">
      <c r="A6830" s="1">
        <v>2023</v>
      </c>
      <c r="B6830" t="s">
        <v>40</v>
      </c>
      <c r="C6830" t="s">
        <v>15</v>
      </c>
      <c r="D6830" s="36" t="s">
        <v>76</v>
      </c>
      <c r="E6830" s="36" t="s">
        <v>50</v>
      </c>
      <c r="F6830" s="37">
        <v>11</v>
      </c>
      <c r="G6830" s="37">
        <v>11</v>
      </c>
      <c r="H6830" s="28">
        <v>1</v>
      </c>
    </row>
    <row r="6831" spans="1:8" hidden="1" x14ac:dyDescent="0.3">
      <c r="A6831" s="1">
        <v>2023</v>
      </c>
      <c r="B6831" t="s">
        <v>40</v>
      </c>
      <c r="C6831" t="s">
        <v>15</v>
      </c>
      <c r="D6831" s="36" t="s">
        <v>79</v>
      </c>
      <c r="E6831" s="36" t="s">
        <v>50</v>
      </c>
      <c r="F6831" s="37">
        <v>13</v>
      </c>
      <c r="G6831" s="37">
        <v>13</v>
      </c>
      <c r="H6831" s="28">
        <v>1</v>
      </c>
    </row>
    <row r="6832" spans="1:8" hidden="1" x14ac:dyDescent="0.3">
      <c r="A6832" s="1">
        <v>2023</v>
      </c>
      <c r="B6832" t="s">
        <v>40</v>
      </c>
      <c r="C6832" t="s">
        <v>15</v>
      </c>
      <c r="D6832" s="36" t="s">
        <v>92</v>
      </c>
      <c r="E6832" s="36" t="s">
        <v>50</v>
      </c>
      <c r="F6832" s="37">
        <v>12</v>
      </c>
      <c r="G6832" s="37">
        <v>12</v>
      </c>
      <c r="H6832" s="28">
        <v>1</v>
      </c>
    </row>
    <row r="6833" spans="1:8" hidden="1" x14ac:dyDescent="0.3">
      <c r="A6833" s="1">
        <v>2023</v>
      </c>
      <c r="B6833" t="s">
        <v>40</v>
      </c>
      <c r="C6833" t="s">
        <v>15</v>
      </c>
      <c r="D6833" s="36" t="s">
        <v>83</v>
      </c>
      <c r="E6833" s="36" t="s">
        <v>50</v>
      </c>
      <c r="F6833" s="37">
        <v>14</v>
      </c>
      <c r="G6833" s="37">
        <v>14</v>
      </c>
      <c r="H6833" s="28">
        <v>1</v>
      </c>
    </row>
    <row r="6834" spans="1:8" hidden="1" x14ac:dyDescent="0.3">
      <c r="A6834" s="1">
        <v>2023</v>
      </c>
      <c r="B6834" t="s">
        <v>40</v>
      </c>
      <c r="C6834" t="s">
        <v>15</v>
      </c>
      <c r="D6834" s="36" t="s">
        <v>62</v>
      </c>
      <c r="E6834" s="36" t="s">
        <v>52</v>
      </c>
      <c r="F6834" s="37">
        <v>13</v>
      </c>
      <c r="G6834" s="37">
        <v>13</v>
      </c>
      <c r="H6834" s="28">
        <v>1</v>
      </c>
    </row>
    <row r="6835" spans="1:8" hidden="1" x14ac:dyDescent="0.3">
      <c r="A6835" s="1">
        <v>2023</v>
      </c>
      <c r="B6835" t="s">
        <v>40</v>
      </c>
      <c r="C6835" t="s">
        <v>15</v>
      </c>
      <c r="D6835" s="36" t="s">
        <v>65</v>
      </c>
      <c r="E6835" s="36" t="s">
        <v>52</v>
      </c>
      <c r="F6835" s="37">
        <v>18</v>
      </c>
      <c r="G6835" s="37">
        <v>18</v>
      </c>
      <c r="H6835" s="28">
        <v>1</v>
      </c>
    </row>
    <row r="6836" spans="1:8" hidden="1" x14ac:dyDescent="0.3">
      <c r="A6836" s="1">
        <v>2023</v>
      </c>
      <c r="B6836" t="s">
        <v>40</v>
      </c>
      <c r="C6836" t="s">
        <v>15</v>
      </c>
      <c r="D6836" s="36" t="s">
        <v>67</v>
      </c>
      <c r="E6836" s="36" t="s">
        <v>52</v>
      </c>
      <c r="F6836" s="37">
        <v>44</v>
      </c>
      <c r="G6836" s="37">
        <v>44</v>
      </c>
      <c r="H6836" s="28">
        <v>1</v>
      </c>
    </row>
    <row r="6837" spans="1:8" hidden="1" x14ac:dyDescent="0.3">
      <c r="A6837" s="1">
        <v>2023</v>
      </c>
      <c r="B6837" t="s">
        <v>40</v>
      </c>
      <c r="C6837" t="s">
        <v>15</v>
      </c>
      <c r="D6837" s="36" t="s">
        <v>70</v>
      </c>
      <c r="E6837" s="36" t="s">
        <v>52</v>
      </c>
      <c r="F6837" s="37">
        <v>47</v>
      </c>
      <c r="G6837" s="37">
        <v>47</v>
      </c>
      <c r="H6837" s="28">
        <v>1</v>
      </c>
    </row>
    <row r="6838" spans="1:8" hidden="1" x14ac:dyDescent="0.3">
      <c r="A6838" s="1">
        <v>2023</v>
      </c>
      <c r="B6838" t="s">
        <v>40</v>
      </c>
      <c r="C6838" t="s">
        <v>15</v>
      </c>
      <c r="D6838" s="36" t="s">
        <v>71</v>
      </c>
      <c r="E6838" s="36" t="s">
        <v>52</v>
      </c>
      <c r="F6838" s="37">
        <v>12</v>
      </c>
      <c r="G6838" s="37">
        <v>12</v>
      </c>
      <c r="H6838" s="28">
        <v>1</v>
      </c>
    </row>
    <row r="6839" spans="1:8" hidden="1" x14ac:dyDescent="0.3">
      <c r="A6839" s="1">
        <v>2023</v>
      </c>
      <c r="B6839" t="s">
        <v>40</v>
      </c>
      <c r="C6839" t="s">
        <v>15</v>
      </c>
      <c r="D6839" s="36" t="s">
        <v>88</v>
      </c>
      <c r="E6839" s="36" t="s">
        <v>52</v>
      </c>
      <c r="F6839" s="37">
        <v>12</v>
      </c>
      <c r="G6839" s="37">
        <v>12</v>
      </c>
      <c r="H6839" s="28">
        <v>1</v>
      </c>
    </row>
    <row r="6840" spans="1:8" hidden="1" x14ac:dyDescent="0.3">
      <c r="A6840" s="1">
        <v>2023</v>
      </c>
      <c r="B6840" t="s">
        <v>40</v>
      </c>
      <c r="C6840" t="s">
        <v>15</v>
      </c>
      <c r="D6840" s="36" t="s">
        <v>74</v>
      </c>
      <c r="E6840" s="36" t="s">
        <v>52</v>
      </c>
      <c r="F6840" s="37">
        <v>16</v>
      </c>
      <c r="G6840" s="37">
        <v>16</v>
      </c>
      <c r="H6840" s="28">
        <v>1</v>
      </c>
    </row>
    <row r="6841" spans="1:8" hidden="1" x14ac:dyDescent="0.3">
      <c r="A6841" s="1">
        <v>2023</v>
      </c>
      <c r="B6841" t="s">
        <v>40</v>
      </c>
      <c r="C6841" t="s">
        <v>15</v>
      </c>
      <c r="D6841" s="36" t="s">
        <v>76</v>
      </c>
      <c r="E6841" s="36" t="s">
        <v>52</v>
      </c>
      <c r="F6841" s="37">
        <v>24</v>
      </c>
      <c r="G6841" s="37">
        <v>24</v>
      </c>
      <c r="H6841" s="28">
        <v>1</v>
      </c>
    </row>
    <row r="6842" spans="1:8" hidden="1" x14ac:dyDescent="0.3">
      <c r="A6842" s="1">
        <v>2023</v>
      </c>
      <c r="B6842" t="s">
        <v>40</v>
      </c>
      <c r="C6842" t="s">
        <v>15</v>
      </c>
      <c r="D6842" s="36" t="s">
        <v>91</v>
      </c>
      <c r="E6842" s="36" t="s">
        <v>52</v>
      </c>
      <c r="F6842" s="37">
        <v>26</v>
      </c>
      <c r="G6842" s="37">
        <v>26</v>
      </c>
      <c r="H6842" s="28">
        <v>1</v>
      </c>
    </row>
    <row r="6843" spans="1:8" hidden="1" x14ac:dyDescent="0.3">
      <c r="A6843" s="1">
        <v>2023</v>
      </c>
      <c r="B6843" t="s">
        <v>40</v>
      </c>
      <c r="C6843" t="s">
        <v>15</v>
      </c>
      <c r="D6843" s="36" t="s">
        <v>79</v>
      </c>
      <c r="E6843" s="36" t="s">
        <v>52</v>
      </c>
      <c r="F6843" s="37">
        <v>17</v>
      </c>
      <c r="G6843" s="37">
        <v>17</v>
      </c>
      <c r="H6843" s="28">
        <v>1</v>
      </c>
    </row>
    <row r="6844" spans="1:8" hidden="1" x14ac:dyDescent="0.3">
      <c r="A6844" s="1">
        <v>2023</v>
      </c>
      <c r="B6844" t="s">
        <v>40</v>
      </c>
      <c r="C6844" t="s">
        <v>15</v>
      </c>
      <c r="D6844" s="36" t="s">
        <v>92</v>
      </c>
      <c r="E6844" s="36" t="s">
        <v>52</v>
      </c>
      <c r="F6844" s="37">
        <v>13</v>
      </c>
      <c r="G6844" s="37">
        <v>13</v>
      </c>
      <c r="H6844" s="28">
        <v>1</v>
      </c>
    </row>
    <row r="6845" spans="1:8" hidden="1" x14ac:dyDescent="0.3">
      <c r="A6845" s="1">
        <v>2023</v>
      </c>
      <c r="B6845" t="s">
        <v>40</v>
      </c>
      <c r="C6845" t="s">
        <v>15</v>
      </c>
      <c r="D6845" s="36" t="s">
        <v>83</v>
      </c>
      <c r="E6845" s="36" t="s">
        <v>52</v>
      </c>
      <c r="F6845" s="37">
        <v>21</v>
      </c>
      <c r="G6845" s="37">
        <v>21</v>
      </c>
      <c r="H6845" s="28">
        <v>1</v>
      </c>
    </row>
    <row r="6846" spans="1:8" hidden="1" x14ac:dyDescent="0.3">
      <c r="A6846" s="1">
        <v>2023</v>
      </c>
      <c r="B6846" t="s">
        <v>40</v>
      </c>
      <c r="C6846" t="s">
        <v>15</v>
      </c>
      <c r="D6846" s="36" t="s">
        <v>84</v>
      </c>
      <c r="E6846" s="36" t="s">
        <v>52</v>
      </c>
      <c r="F6846" s="37">
        <v>20</v>
      </c>
      <c r="G6846" s="37">
        <v>20</v>
      </c>
      <c r="H6846" s="28">
        <v>1</v>
      </c>
    </row>
    <row r="6847" spans="1:8" hidden="1" x14ac:dyDescent="0.3">
      <c r="A6847" s="1">
        <v>2023</v>
      </c>
      <c r="B6847" t="s">
        <v>40</v>
      </c>
      <c r="C6847" t="s">
        <v>15</v>
      </c>
      <c r="D6847" s="36" t="s">
        <v>86</v>
      </c>
      <c r="E6847" s="36" t="s">
        <v>52</v>
      </c>
      <c r="F6847" s="37">
        <v>23</v>
      </c>
      <c r="G6847" s="37">
        <v>23</v>
      </c>
      <c r="H6847" s="28">
        <v>1</v>
      </c>
    </row>
    <row r="6848" spans="1:8" hidden="1" x14ac:dyDescent="0.3">
      <c r="A6848" s="1">
        <v>2023</v>
      </c>
      <c r="B6848" t="s">
        <v>40</v>
      </c>
      <c r="C6848" t="s">
        <v>15</v>
      </c>
      <c r="D6848" s="36" t="s">
        <v>87</v>
      </c>
      <c r="E6848" s="36" t="s">
        <v>52</v>
      </c>
      <c r="F6848" s="37">
        <v>101</v>
      </c>
      <c r="G6848" s="37">
        <v>102</v>
      </c>
      <c r="H6848" s="28">
        <v>0.99019607843099999</v>
      </c>
    </row>
    <row r="6849" spans="1:8" hidden="1" x14ac:dyDescent="0.3">
      <c r="A6849" s="1">
        <v>2023</v>
      </c>
      <c r="B6849" t="s">
        <v>40</v>
      </c>
      <c r="C6849" t="s">
        <v>17</v>
      </c>
      <c r="D6849" s="36" t="s">
        <v>63</v>
      </c>
      <c r="E6849" s="36" t="s">
        <v>48</v>
      </c>
      <c r="F6849" s="26">
        <v>11</v>
      </c>
      <c r="G6849" s="26">
        <v>13</v>
      </c>
      <c r="H6849" s="28">
        <v>0.84615384615300004</v>
      </c>
    </row>
    <row r="6850" spans="1:8" hidden="1" x14ac:dyDescent="0.3">
      <c r="A6850" s="1">
        <v>2023</v>
      </c>
      <c r="B6850" t="s">
        <v>40</v>
      </c>
      <c r="C6850" t="s">
        <v>17</v>
      </c>
      <c r="D6850" s="36" t="s">
        <v>66</v>
      </c>
      <c r="E6850" s="36" t="s">
        <v>46</v>
      </c>
      <c r="F6850" s="26">
        <v>17</v>
      </c>
      <c r="G6850" s="26">
        <v>18</v>
      </c>
      <c r="H6850" s="28">
        <v>0.944444444444</v>
      </c>
    </row>
    <row r="6851" spans="1:8" hidden="1" x14ac:dyDescent="0.3">
      <c r="A6851" s="1">
        <v>2023</v>
      </c>
      <c r="B6851" t="s">
        <v>40</v>
      </c>
      <c r="C6851" t="s">
        <v>17</v>
      </c>
      <c r="D6851" s="36" t="s">
        <v>67</v>
      </c>
      <c r="E6851" s="36" t="s">
        <v>46</v>
      </c>
      <c r="F6851" s="26">
        <v>22</v>
      </c>
      <c r="G6851" s="26">
        <v>63</v>
      </c>
      <c r="H6851" s="28">
        <v>0.34920634920600002</v>
      </c>
    </row>
    <row r="6852" spans="1:8" hidden="1" x14ac:dyDescent="0.3">
      <c r="A6852" s="1">
        <v>2023</v>
      </c>
      <c r="B6852" t="s">
        <v>40</v>
      </c>
      <c r="C6852" t="s">
        <v>17</v>
      </c>
      <c r="D6852" s="36" t="s">
        <v>71</v>
      </c>
      <c r="E6852" s="36" t="s">
        <v>48</v>
      </c>
      <c r="F6852" s="26">
        <v>2</v>
      </c>
      <c r="G6852" s="26">
        <v>10</v>
      </c>
      <c r="H6852" s="28">
        <v>0.2</v>
      </c>
    </row>
    <row r="6853" spans="1:8" hidden="1" x14ac:dyDescent="0.3">
      <c r="A6853" s="1">
        <v>2023</v>
      </c>
      <c r="B6853" t="s">
        <v>40</v>
      </c>
      <c r="C6853" t="s">
        <v>17</v>
      </c>
      <c r="D6853" s="36" t="s">
        <v>71</v>
      </c>
      <c r="E6853" s="36" t="s">
        <v>46</v>
      </c>
      <c r="F6853" s="26">
        <v>10</v>
      </c>
      <c r="G6853" s="26">
        <v>27</v>
      </c>
      <c r="H6853" s="28">
        <v>0.37037037036999998</v>
      </c>
    </row>
    <row r="6854" spans="1:8" hidden="1" x14ac:dyDescent="0.3">
      <c r="A6854" s="1">
        <v>2023</v>
      </c>
      <c r="B6854" t="s">
        <v>40</v>
      </c>
      <c r="C6854" t="s">
        <v>17</v>
      </c>
      <c r="D6854" s="36" t="s">
        <v>88</v>
      </c>
      <c r="E6854" s="36" t="s">
        <v>48</v>
      </c>
      <c r="F6854" s="26">
        <v>18</v>
      </c>
      <c r="G6854" s="26">
        <v>26</v>
      </c>
      <c r="H6854" s="28">
        <v>0.69230769230699996</v>
      </c>
    </row>
    <row r="6855" spans="1:8" hidden="1" x14ac:dyDescent="0.3">
      <c r="A6855" s="1">
        <v>2023</v>
      </c>
      <c r="B6855" t="s">
        <v>40</v>
      </c>
      <c r="C6855" t="s">
        <v>17</v>
      </c>
      <c r="D6855" s="36" t="s">
        <v>88</v>
      </c>
      <c r="E6855" s="36" t="s">
        <v>46</v>
      </c>
      <c r="F6855" s="26">
        <v>36</v>
      </c>
      <c r="G6855" s="26">
        <v>43</v>
      </c>
      <c r="H6855" s="28">
        <v>0.83720930232500002</v>
      </c>
    </row>
    <row r="6856" spans="1:8" hidden="1" x14ac:dyDescent="0.3">
      <c r="A6856" s="1">
        <v>2023</v>
      </c>
      <c r="B6856" t="s">
        <v>40</v>
      </c>
      <c r="C6856" t="s">
        <v>17</v>
      </c>
      <c r="D6856" s="36" t="s">
        <v>72</v>
      </c>
      <c r="E6856" s="36" t="s">
        <v>46</v>
      </c>
      <c r="F6856" s="26">
        <v>5</v>
      </c>
      <c r="G6856" s="26">
        <v>16</v>
      </c>
      <c r="H6856" s="28">
        <v>0.3125</v>
      </c>
    </row>
    <row r="6857" spans="1:8" hidden="1" x14ac:dyDescent="0.3">
      <c r="A6857" s="1">
        <v>2023</v>
      </c>
      <c r="B6857" t="s">
        <v>40</v>
      </c>
      <c r="C6857" t="s">
        <v>17</v>
      </c>
      <c r="D6857" s="36" t="s">
        <v>73</v>
      </c>
      <c r="E6857" s="36" t="s">
        <v>46</v>
      </c>
      <c r="F6857" s="26">
        <v>9</v>
      </c>
      <c r="G6857" s="26">
        <v>19</v>
      </c>
      <c r="H6857" s="28">
        <v>0.47368421052600002</v>
      </c>
    </row>
    <row r="6858" spans="1:8" hidden="1" x14ac:dyDescent="0.3">
      <c r="A6858" s="1">
        <v>2023</v>
      </c>
      <c r="B6858" t="s">
        <v>40</v>
      </c>
      <c r="C6858" t="s">
        <v>17</v>
      </c>
      <c r="D6858" s="36" t="s">
        <v>99</v>
      </c>
      <c r="E6858" s="36" t="s">
        <v>46</v>
      </c>
      <c r="F6858" s="26">
        <v>0</v>
      </c>
      <c r="G6858" s="26">
        <v>11</v>
      </c>
      <c r="H6858" s="28">
        <v>0</v>
      </c>
    </row>
    <row r="6859" spans="1:8" hidden="1" x14ac:dyDescent="0.3">
      <c r="A6859" s="1">
        <v>2023</v>
      </c>
      <c r="B6859" t="s">
        <v>40</v>
      </c>
      <c r="C6859" t="s">
        <v>17</v>
      </c>
      <c r="D6859" s="36" t="s">
        <v>90</v>
      </c>
      <c r="E6859" s="36" t="s">
        <v>48</v>
      </c>
      <c r="F6859" s="26">
        <v>5</v>
      </c>
      <c r="G6859" s="26">
        <v>13</v>
      </c>
      <c r="H6859" s="28">
        <v>0.384615384615</v>
      </c>
    </row>
    <row r="6860" spans="1:8" hidden="1" x14ac:dyDescent="0.3">
      <c r="A6860" s="1">
        <v>2023</v>
      </c>
      <c r="B6860" t="s">
        <v>40</v>
      </c>
      <c r="C6860" t="s">
        <v>17</v>
      </c>
      <c r="D6860" s="36" t="s">
        <v>79</v>
      </c>
      <c r="E6860" s="36" t="s">
        <v>48</v>
      </c>
      <c r="F6860" s="26">
        <v>8</v>
      </c>
      <c r="G6860" s="26">
        <v>25</v>
      </c>
      <c r="H6860" s="28">
        <v>0.32</v>
      </c>
    </row>
    <row r="6861" spans="1:8" hidden="1" x14ac:dyDescent="0.3">
      <c r="A6861" s="1">
        <v>2023</v>
      </c>
      <c r="B6861" t="s">
        <v>40</v>
      </c>
      <c r="C6861" t="s">
        <v>17</v>
      </c>
      <c r="D6861" s="36" t="s">
        <v>81</v>
      </c>
      <c r="E6861" s="36" t="s">
        <v>48</v>
      </c>
      <c r="F6861" s="26">
        <v>9</v>
      </c>
      <c r="G6861" s="26">
        <v>11</v>
      </c>
      <c r="H6861" s="28">
        <v>0.818181818181</v>
      </c>
    </row>
    <row r="6862" spans="1:8" hidden="1" x14ac:dyDescent="0.3">
      <c r="A6862" s="1">
        <v>2023</v>
      </c>
      <c r="B6862" t="s">
        <v>40</v>
      </c>
      <c r="C6862" t="s">
        <v>17</v>
      </c>
      <c r="D6862" s="36" t="s">
        <v>82</v>
      </c>
      <c r="E6862" s="36" t="s">
        <v>46</v>
      </c>
      <c r="F6862" s="26">
        <v>3</v>
      </c>
      <c r="G6862" s="26">
        <v>16</v>
      </c>
      <c r="H6862" s="28">
        <v>0.1875</v>
      </c>
    </row>
    <row r="6863" spans="1:8" hidden="1" x14ac:dyDescent="0.3">
      <c r="A6863" s="1">
        <v>2023</v>
      </c>
      <c r="B6863" t="s">
        <v>40</v>
      </c>
      <c r="C6863" t="s">
        <v>17</v>
      </c>
      <c r="D6863" s="36" t="s">
        <v>92</v>
      </c>
      <c r="E6863" s="36" t="s">
        <v>46</v>
      </c>
      <c r="F6863" s="26">
        <v>21</v>
      </c>
      <c r="G6863" s="26">
        <v>43</v>
      </c>
      <c r="H6863" s="28">
        <v>0.488372093023</v>
      </c>
    </row>
    <row r="6864" spans="1:8" hidden="1" x14ac:dyDescent="0.3">
      <c r="A6864" s="1">
        <v>2023</v>
      </c>
      <c r="B6864" t="s">
        <v>40</v>
      </c>
      <c r="C6864" t="s">
        <v>17</v>
      </c>
      <c r="D6864" s="36" t="s">
        <v>84</v>
      </c>
      <c r="E6864" s="36" t="s">
        <v>48</v>
      </c>
      <c r="F6864" s="26">
        <v>18</v>
      </c>
      <c r="G6864" s="26">
        <v>22</v>
      </c>
      <c r="H6864" s="28">
        <v>0.818181818181</v>
      </c>
    </row>
    <row r="6865" spans="1:8" hidden="1" x14ac:dyDescent="0.3">
      <c r="A6865" s="1">
        <v>2023</v>
      </c>
      <c r="B6865" t="s">
        <v>40</v>
      </c>
      <c r="C6865" t="s">
        <v>17</v>
      </c>
      <c r="D6865" s="36" t="s">
        <v>84</v>
      </c>
      <c r="E6865" s="36" t="s">
        <v>46</v>
      </c>
      <c r="F6865" s="26">
        <v>18</v>
      </c>
      <c r="G6865" s="26">
        <v>25</v>
      </c>
      <c r="H6865" s="28">
        <v>0.72</v>
      </c>
    </row>
    <row r="6866" spans="1:8" hidden="1" x14ac:dyDescent="0.3">
      <c r="A6866" s="1">
        <v>2023</v>
      </c>
      <c r="B6866" t="s">
        <v>40</v>
      </c>
      <c r="C6866" t="s">
        <v>17</v>
      </c>
      <c r="D6866" s="36" t="s">
        <v>85</v>
      </c>
      <c r="E6866" s="36" t="s">
        <v>48</v>
      </c>
      <c r="F6866" s="26">
        <v>13</v>
      </c>
      <c r="G6866" s="26">
        <v>26</v>
      </c>
      <c r="H6866" s="28">
        <v>0.5</v>
      </c>
    </row>
    <row r="6867" spans="1:8" hidden="1" x14ac:dyDescent="0.3">
      <c r="A6867" s="1">
        <v>2023</v>
      </c>
      <c r="B6867" t="s">
        <v>40</v>
      </c>
      <c r="C6867" t="s">
        <v>17</v>
      </c>
      <c r="D6867" s="36" t="s">
        <v>95</v>
      </c>
      <c r="E6867" s="36" t="s">
        <v>46</v>
      </c>
      <c r="F6867" s="26">
        <v>4</v>
      </c>
      <c r="G6867" s="26">
        <v>15</v>
      </c>
      <c r="H6867" s="28">
        <v>0.26666666666599997</v>
      </c>
    </row>
    <row r="6868" spans="1:8" hidden="1" x14ac:dyDescent="0.3">
      <c r="A6868" s="1">
        <v>2023</v>
      </c>
      <c r="B6868" t="s">
        <v>40</v>
      </c>
      <c r="C6868" t="s">
        <v>17</v>
      </c>
      <c r="D6868" s="36" t="s">
        <v>87</v>
      </c>
      <c r="E6868" s="36" t="s">
        <v>46</v>
      </c>
      <c r="F6868" s="26">
        <v>25</v>
      </c>
      <c r="G6868" s="26">
        <v>27</v>
      </c>
      <c r="H6868" s="28">
        <v>0.925925925925</v>
      </c>
    </row>
    <row r="6869" spans="1:8" hidden="1" x14ac:dyDescent="0.3">
      <c r="A6869" s="1">
        <v>2023</v>
      </c>
      <c r="B6869" t="s">
        <v>40</v>
      </c>
      <c r="C6869" t="s">
        <v>17</v>
      </c>
      <c r="D6869" s="36" t="s">
        <v>62</v>
      </c>
      <c r="E6869" s="36" t="s">
        <v>43</v>
      </c>
      <c r="F6869" s="26">
        <v>1</v>
      </c>
      <c r="G6869" s="26">
        <v>11</v>
      </c>
      <c r="H6869" s="28">
        <v>9.0909090908999998E-2</v>
      </c>
    </row>
    <row r="6870" spans="1:8" hidden="1" x14ac:dyDescent="0.3">
      <c r="A6870" s="1">
        <v>2023</v>
      </c>
      <c r="B6870" t="s">
        <v>40</v>
      </c>
      <c r="C6870" t="s">
        <v>17</v>
      </c>
      <c r="D6870" s="36" t="s">
        <v>62</v>
      </c>
      <c r="E6870" s="36" t="s">
        <v>52</v>
      </c>
      <c r="F6870" s="26">
        <v>9</v>
      </c>
      <c r="G6870" s="26">
        <v>16</v>
      </c>
      <c r="H6870" s="28">
        <v>0.5625</v>
      </c>
    </row>
    <row r="6871" spans="1:8" hidden="1" x14ac:dyDescent="0.3">
      <c r="A6871" s="1">
        <v>2023</v>
      </c>
      <c r="B6871" t="s">
        <v>40</v>
      </c>
      <c r="C6871" t="s">
        <v>17</v>
      </c>
      <c r="D6871" s="36" t="s">
        <v>65</v>
      </c>
      <c r="E6871" s="36" t="s">
        <v>43</v>
      </c>
      <c r="F6871" s="26">
        <v>11</v>
      </c>
      <c r="G6871" s="26">
        <v>14</v>
      </c>
      <c r="H6871" s="28">
        <v>0.78571428571400004</v>
      </c>
    </row>
    <row r="6872" spans="1:8" hidden="1" x14ac:dyDescent="0.3">
      <c r="A6872" s="1">
        <v>2023</v>
      </c>
      <c r="B6872" t="s">
        <v>40</v>
      </c>
      <c r="C6872" t="s">
        <v>17</v>
      </c>
      <c r="D6872" s="36" t="s">
        <v>65</v>
      </c>
      <c r="E6872" s="36" t="s">
        <v>52</v>
      </c>
      <c r="F6872" s="26">
        <v>12</v>
      </c>
      <c r="G6872" s="26">
        <v>16</v>
      </c>
      <c r="H6872" s="28">
        <v>0.75</v>
      </c>
    </row>
    <row r="6873" spans="1:8" hidden="1" x14ac:dyDescent="0.3">
      <c r="A6873" s="1">
        <v>2023</v>
      </c>
      <c r="B6873" t="s">
        <v>40</v>
      </c>
      <c r="C6873" t="s">
        <v>17</v>
      </c>
      <c r="D6873" s="36" t="s">
        <v>66</v>
      </c>
      <c r="E6873" s="36" t="s">
        <v>43</v>
      </c>
      <c r="F6873" s="26">
        <v>42</v>
      </c>
      <c r="G6873" s="26">
        <v>48</v>
      </c>
      <c r="H6873" s="28">
        <v>0.875</v>
      </c>
    </row>
    <row r="6874" spans="1:8" hidden="1" x14ac:dyDescent="0.3">
      <c r="A6874" s="1">
        <v>2023</v>
      </c>
      <c r="B6874" t="s">
        <v>40</v>
      </c>
      <c r="C6874" t="s">
        <v>17</v>
      </c>
      <c r="D6874" s="36" t="s">
        <v>66</v>
      </c>
      <c r="E6874" s="36" t="s">
        <v>47</v>
      </c>
      <c r="F6874" s="26">
        <v>9</v>
      </c>
      <c r="G6874" s="26">
        <v>10</v>
      </c>
      <c r="H6874" s="28">
        <v>0.9</v>
      </c>
    </row>
    <row r="6875" spans="1:8" hidden="1" x14ac:dyDescent="0.3">
      <c r="A6875" s="1">
        <v>2023</v>
      </c>
      <c r="B6875" t="s">
        <v>40</v>
      </c>
      <c r="C6875" t="s">
        <v>17</v>
      </c>
      <c r="D6875" s="36" t="s">
        <v>69</v>
      </c>
      <c r="E6875" s="36" t="s">
        <v>47</v>
      </c>
      <c r="F6875" s="26">
        <v>11</v>
      </c>
      <c r="G6875" s="26">
        <v>11</v>
      </c>
      <c r="H6875" s="28">
        <v>1</v>
      </c>
    </row>
    <row r="6876" spans="1:8" hidden="1" x14ac:dyDescent="0.3">
      <c r="A6876" s="1">
        <v>2023</v>
      </c>
      <c r="B6876" t="s">
        <v>40</v>
      </c>
      <c r="C6876" t="s">
        <v>17</v>
      </c>
      <c r="D6876" s="36" t="s">
        <v>70</v>
      </c>
      <c r="E6876" s="36" t="s">
        <v>47</v>
      </c>
      <c r="F6876" s="26">
        <v>14</v>
      </c>
      <c r="G6876" s="26">
        <v>15</v>
      </c>
      <c r="H6876" s="28">
        <v>0.93333333333299995</v>
      </c>
    </row>
    <row r="6877" spans="1:8" hidden="1" x14ac:dyDescent="0.3">
      <c r="A6877" s="1">
        <v>2023</v>
      </c>
      <c r="B6877" t="s">
        <v>40</v>
      </c>
      <c r="C6877" t="s">
        <v>17</v>
      </c>
      <c r="D6877" s="36" t="s">
        <v>71</v>
      </c>
      <c r="E6877" s="36" t="s">
        <v>43</v>
      </c>
      <c r="F6877" s="26">
        <v>4</v>
      </c>
      <c r="G6877" s="26">
        <v>12</v>
      </c>
      <c r="H6877" s="28">
        <v>0.33333333333300003</v>
      </c>
    </row>
    <row r="6878" spans="1:8" hidden="1" x14ac:dyDescent="0.3">
      <c r="A6878" s="1">
        <v>2023</v>
      </c>
      <c r="B6878" t="s">
        <v>40</v>
      </c>
      <c r="C6878" t="s">
        <v>17</v>
      </c>
      <c r="D6878" s="36" t="s">
        <v>71</v>
      </c>
      <c r="E6878" s="36" t="s">
        <v>52</v>
      </c>
      <c r="F6878" s="26">
        <v>6</v>
      </c>
      <c r="G6878" s="26">
        <v>20</v>
      </c>
      <c r="H6878" s="28">
        <v>0.3</v>
      </c>
    </row>
    <row r="6879" spans="1:8" hidden="1" x14ac:dyDescent="0.3">
      <c r="A6879" s="1">
        <v>2023</v>
      </c>
      <c r="B6879" t="s">
        <v>40</v>
      </c>
      <c r="C6879" t="s">
        <v>17</v>
      </c>
      <c r="D6879" s="36" t="s">
        <v>88</v>
      </c>
      <c r="E6879" s="36" t="s">
        <v>43</v>
      </c>
      <c r="F6879" s="26">
        <v>27</v>
      </c>
      <c r="G6879" s="26">
        <v>36</v>
      </c>
      <c r="H6879" s="28">
        <v>0.75</v>
      </c>
    </row>
    <row r="6880" spans="1:8" hidden="1" x14ac:dyDescent="0.3">
      <c r="A6880" s="1">
        <v>2023</v>
      </c>
      <c r="B6880" t="s">
        <v>40</v>
      </c>
      <c r="C6880" t="s">
        <v>17</v>
      </c>
      <c r="D6880" s="36" t="s">
        <v>88</v>
      </c>
      <c r="E6880" s="36" t="s">
        <v>47</v>
      </c>
      <c r="F6880" s="26">
        <v>17</v>
      </c>
      <c r="G6880" s="26">
        <v>19</v>
      </c>
      <c r="H6880" s="28">
        <v>0.89473684210500004</v>
      </c>
    </row>
    <row r="6881" spans="1:8" hidden="1" x14ac:dyDescent="0.3">
      <c r="A6881" s="1">
        <v>2023</v>
      </c>
      <c r="B6881" t="s">
        <v>40</v>
      </c>
      <c r="C6881" t="s">
        <v>17</v>
      </c>
      <c r="D6881" s="36" t="s">
        <v>88</v>
      </c>
      <c r="E6881" s="36" t="s">
        <v>52</v>
      </c>
      <c r="F6881" s="26">
        <v>8</v>
      </c>
      <c r="G6881" s="26">
        <v>11</v>
      </c>
      <c r="H6881" s="28">
        <v>0.72727272727199999</v>
      </c>
    </row>
    <row r="6882" spans="1:8" hidden="1" x14ac:dyDescent="0.3">
      <c r="A6882" s="1">
        <v>2023</v>
      </c>
      <c r="B6882" t="s">
        <v>40</v>
      </c>
      <c r="C6882" t="s">
        <v>17</v>
      </c>
      <c r="D6882" s="36" t="s">
        <v>72</v>
      </c>
      <c r="E6882" s="36" t="s">
        <v>43</v>
      </c>
      <c r="F6882" s="26">
        <v>7</v>
      </c>
      <c r="G6882" s="26">
        <v>27</v>
      </c>
      <c r="H6882" s="28">
        <v>0.25925925925900001</v>
      </c>
    </row>
    <row r="6883" spans="1:8" hidden="1" x14ac:dyDescent="0.3">
      <c r="A6883" s="1">
        <v>2023</v>
      </c>
      <c r="B6883" t="s">
        <v>40</v>
      </c>
      <c r="C6883" t="s">
        <v>17</v>
      </c>
      <c r="D6883" s="36" t="s">
        <v>72</v>
      </c>
      <c r="E6883" s="36" t="s">
        <v>52</v>
      </c>
      <c r="F6883" s="26">
        <v>23</v>
      </c>
      <c r="G6883" s="26">
        <v>42</v>
      </c>
      <c r="H6883" s="28">
        <v>0.54761904761900004</v>
      </c>
    </row>
    <row r="6884" spans="1:8" hidden="1" x14ac:dyDescent="0.3">
      <c r="A6884" s="1">
        <v>2023</v>
      </c>
      <c r="B6884" t="s">
        <v>40</v>
      </c>
      <c r="C6884" t="s">
        <v>17</v>
      </c>
      <c r="D6884" s="36" t="s">
        <v>74</v>
      </c>
      <c r="E6884" s="36" t="s">
        <v>43</v>
      </c>
      <c r="F6884" s="26">
        <v>22</v>
      </c>
      <c r="G6884" s="26">
        <v>38</v>
      </c>
      <c r="H6884" s="28">
        <v>0.57894736842100003</v>
      </c>
    </row>
    <row r="6885" spans="1:8" hidden="1" x14ac:dyDescent="0.3">
      <c r="A6885" s="1">
        <v>2023</v>
      </c>
      <c r="B6885" t="s">
        <v>40</v>
      </c>
      <c r="C6885" t="s">
        <v>17</v>
      </c>
      <c r="D6885" s="36" t="s">
        <v>76</v>
      </c>
      <c r="E6885" s="36" t="s">
        <v>43</v>
      </c>
      <c r="F6885" s="26">
        <v>22</v>
      </c>
      <c r="G6885" s="26">
        <v>52</v>
      </c>
      <c r="H6885" s="28">
        <v>0.42307692307599998</v>
      </c>
    </row>
    <row r="6886" spans="1:8" hidden="1" x14ac:dyDescent="0.3">
      <c r="A6886" s="1">
        <v>2023</v>
      </c>
      <c r="B6886" t="s">
        <v>40</v>
      </c>
      <c r="C6886" t="s">
        <v>17</v>
      </c>
      <c r="D6886" s="36" t="s">
        <v>76</v>
      </c>
      <c r="E6886" s="36" t="s">
        <v>52</v>
      </c>
      <c r="F6886" s="26">
        <v>10</v>
      </c>
      <c r="G6886" s="26">
        <v>31</v>
      </c>
      <c r="H6886" s="28">
        <v>0.32258064516099999</v>
      </c>
    </row>
    <row r="6887" spans="1:8" hidden="1" x14ac:dyDescent="0.3">
      <c r="A6887" s="1">
        <v>2023</v>
      </c>
      <c r="B6887" t="s">
        <v>40</v>
      </c>
      <c r="C6887" t="s">
        <v>17</v>
      </c>
      <c r="D6887" s="36" t="s">
        <v>91</v>
      </c>
      <c r="E6887" s="36" t="s">
        <v>52</v>
      </c>
      <c r="F6887" s="26">
        <v>16</v>
      </c>
      <c r="G6887" s="26">
        <v>26</v>
      </c>
      <c r="H6887" s="28">
        <v>0.61538461538400002</v>
      </c>
    </row>
    <row r="6888" spans="1:8" hidden="1" x14ac:dyDescent="0.3">
      <c r="A6888" s="1">
        <v>2023</v>
      </c>
      <c r="B6888" t="s">
        <v>40</v>
      </c>
      <c r="C6888" t="s">
        <v>17</v>
      </c>
      <c r="D6888" s="36" t="s">
        <v>79</v>
      </c>
      <c r="E6888" s="36" t="s">
        <v>43</v>
      </c>
      <c r="F6888" s="26">
        <v>15</v>
      </c>
      <c r="G6888" s="26">
        <v>39</v>
      </c>
      <c r="H6888" s="28">
        <v>0.384615384615</v>
      </c>
    </row>
    <row r="6889" spans="1:8" hidden="1" x14ac:dyDescent="0.3">
      <c r="A6889" s="1">
        <v>2023</v>
      </c>
      <c r="B6889" t="s">
        <v>40</v>
      </c>
      <c r="C6889" t="s">
        <v>17</v>
      </c>
      <c r="D6889" s="36" t="s">
        <v>79</v>
      </c>
      <c r="E6889" s="36" t="s">
        <v>52</v>
      </c>
      <c r="F6889" s="26">
        <v>20</v>
      </c>
      <c r="G6889" s="26">
        <v>48</v>
      </c>
      <c r="H6889" s="28">
        <v>0.416666666666</v>
      </c>
    </row>
    <row r="6890" spans="1:8" hidden="1" x14ac:dyDescent="0.3">
      <c r="A6890" s="1">
        <v>2023</v>
      </c>
      <c r="B6890" t="s">
        <v>40</v>
      </c>
      <c r="C6890" t="s">
        <v>17</v>
      </c>
      <c r="D6890" s="36" t="s">
        <v>81</v>
      </c>
      <c r="E6890" s="36" t="s">
        <v>52</v>
      </c>
      <c r="F6890" s="26">
        <v>8</v>
      </c>
      <c r="G6890" s="26">
        <v>11</v>
      </c>
      <c r="H6890" s="28">
        <v>0.72727272727199999</v>
      </c>
    </row>
    <row r="6891" spans="1:8" hidden="1" x14ac:dyDescent="0.3">
      <c r="A6891" s="1">
        <v>2023</v>
      </c>
      <c r="B6891" t="s">
        <v>40</v>
      </c>
      <c r="C6891" t="s">
        <v>17</v>
      </c>
      <c r="D6891" s="36" t="s">
        <v>92</v>
      </c>
      <c r="E6891" s="36" t="s">
        <v>43</v>
      </c>
      <c r="F6891" s="26">
        <v>12</v>
      </c>
      <c r="G6891" s="26">
        <v>24</v>
      </c>
      <c r="H6891" s="28">
        <v>0.5</v>
      </c>
    </row>
    <row r="6892" spans="1:8" hidden="1" x14ac:dyDescent="0.3">
      <c r="A6892" s="1">
        <v>2023</v>
      </c>
      <c r="B6892" t="s">
        <v>40</v>
      </c>
      <c r="C6892" t="s">
        <v>17</v>
      </c>
      <c r="D6892" s="36" t="s">
        <v>92</v>
      </c>
      <c r="E6892" s="36" t="s">
        <v>52</v>
      </c>
      <c r="F6892" s="26">
        <v>7</v>
      </c>
      <c r="G6892" s="26">
        <v>15</v>
      </c>
      <c r="H6892" s="28">
        <v>0.46666666666599999</v>
      </c>
    </row>
    <row r="6893" spans="1:8" hidden="1" x14ac:dyDescent="0.3">
      <c r="A6893" s="1">
        <v>2023</v>
      </c>
      <c r="B6893" t="s">
        <v>40</v>
      </c>
      <c r="C6893" t="s">
        <v>17</v>
      </c>
      <c r="D6893" s="36" t="s">
        <v>83</v>
      </c>
      <c r="E6893" s="36" t="s">
        <v>43</v>
      </c>
      <c r="F6893" s="26">
        <v>12</v>
      </c>
      <c r="G6893" s="26">
        <v>16</v>
      </c>
      <c r="H6893" s="28">
        <v>0.75</v>
      </c>
    </row>
    <row r="6894" spans="1:8" hidden="1" x14ac:dyDescent="0.3">
      <c r="A6894" s="1">
        <v>2023</v>
      </c>
      <c r="B6894" t="s">
        <v>40</v>
      </c>
      <c r="C6894" t="s">
        <v>17</v>
      </c>
      <c r="D6894" s="36" t="s">
        <v>83</v>
      </c>
      <c r="E6894" s="36" t="s">
        <v>52</v>
      </c>
      <c r="F6894" s="26">
        <v>21</v>
      </c>
      <c r="G6894" s="26">
        <v>29</v>
      </c>
      <c r="H6894" s="28">
        <v>0.72413793103400004</v>
      </c>
    </row>
    <row r="6895" spans="1:8" hidden="1" x14ac:dyDescent="0.3">
      <c r="A6895" s="1">
        <v>2023</v>
      </c>
      <c r="B6895" t="s">
        <v>40</v>
      </c>
      <c r="C6895" t="s">
        <v>17</v>
      </c>
      <c r="D6895" s="36" t="s">
        <v>84</v>
      </c>
      <c r="E6895" s="36" t="s">
        <v>52</v>
      </c>
      <c r="F6895" s="26">
        <v>26</v>
      </c>
      <c r="G6895" s="26">
        <v>31</v>
      </c>
      <c r="H6895" s="28">
        <v>0.83870967741900004</v>
      </c>
    </row>
    <row r="6896" spans="1:8" hidden="1" x14ac:dyDescent="0.3">
      <c r="A6896" s="1">
        <v>2023</v>
      </c>
      <c r="B6896" t="s">
        <v>40</v>
      </c>
      <c r="C6896" t="s">
        <v>17</v>
      </c>
      <c r="D6896" s="36" t="s">
        <v>85</v>
      </c>
      <c r="E6896" s="36" t="s">
        <v>47</v>
      </c>
      <c r="F6896" s="26">
        <v>27</v>
      </c>
      <c r="G6896" s="26">
        <v>38</v>
      </c>
      <c r="H6896" s="28">
        <v>0.71052631578900005</v>
      </c>
    </row>
    <row r="6897" spans="1:8" hidden="1" x14ac:dyDescent="0.3">
      <c r="A6897" s="1">
        <v>2023</v>
      </c>
      <c r="B6897" t="s">
        <v>40</v>
      </c>
      <c r="C6897" t="s">
        <v>17</v>
      </c>
      <c r="D6897" s="36" t="s">
        <v>86</v>
      </c>
      <c r="E6897" s="36" t="s">
        <v>43</v>
      </c>
      <c r="F6897" s="26">
        <v>9</v>
      </c>
      <c r="G6897" s="26">
        <v>18</v>
      </c>
      <c r="H6897" s="28">
        <v>0.5</v>
      </c>
    </row>
    <row r="6898" spans="1:8" hidden="1" x14ac:dyDescent="0.3">
      <c r="A6898" s="1">
        <v>2023</v>
      </c>
      <c r="B6898" t="s">
        <v>40</v>
      </c>
      <c r="C6898" t="s">
        <v>17</v>
      </c>
      <c r="D6898" s="36" t="s">
        <v>95</v>
      </c>
      <c r="E6898" s="36" t="s">
        <v>43</v>
      </c>
      <c r="F6898" s="26">
        <v>1</v>
      </c>
      <c r="G6898" s="26">
        <v>10</v>
      </c>
      <c r="H6898" s="28">
        <v>0.1</v>
      </c>
    </row>
    <row r="6899" spans="1:8" hidden="1" x14ac:dyDescent="0.3">
      <c r="A6899" s="1">
        <v>2023</v>
      </c>
      <c r="B6899" t="s">
        <v>40</v>
      </c>
      <c r="C6899" t="s">
        <v>17</v>
      </c>
      <c r="D6899" s="36" t="s">
        <v>87</v>
      </c>
      <c r="E6899" s="36" t="s">
        <v>43</v>
      </c>
      <c r="F6899" s="26">
        <v>60</v>
      </c>
      <c r="G6899" s="26">
        <v>69</v>
      </c>
      <c r="H6899" s="28">
        <v>0.86956521739100001</v>
      </c>
    </row>
    <row r="6900" spans="1:8" hidden="1" x14ac:dyDescent="0.3">
      <c r="A6900" s="1">
        <v>2023</v>
      </c>
      <c r="B6900" t="s">
        <v>40</v>
      </c>
      <c r="C6900" t="s">
        <v>17</v>
      </c>
      <c r="D6900" s="36" t="s">
        <v>87</v>
      </c>
      <c r="E6900" s="36" t="s">
        <v>47</v>
      </c>
      <c r="F6900" s="26">
        <v>25</v>
      </c>
      <c r="G6900" s="26">
        <v>27</v>
      </c>
      <c r="H6900" s="28">
        <v>0.925925925925</v>
      </c>
    </row>
    <row r="6901" spans="1:8" hidden="1" x14ac:dyDescent="0.3">
      <c r="A6901" s="1">
        <v>2023</v>
      </c>
      <c r="B6901" t="s">
        <v>40</v>
      </c>
      <c r="C6901" t="s">
        <v>17</v>
      </c>
      <c r="D6901" s="36" t="s">
        <v>85</v>
      </c>
      <c r="E6901" s="36" t="s">
        <v>163</v>
      </c>
      <c r="F6901" s="26">
        <v>11</v>
      </c>
      <c r="G6901" s="26">
        <v>19</v>
      </c>
      <c r="H6901" s="28">
        <v>0.57894736842100003</v>
      </c>
    </row>
    <row r="6902" spans="1:8" hidden="1" x14ac:dyDescent="0.3">
      <c r="A6902" s="1">
        <v>2023</v>
      </c>
      <c r="B6902" t="s">
        <v>40</v>
      </c>
      <c r="C6902" t="s">
        <v>17</v>
      </c>
      <c r="D6902" s="36" t="s">
        <v>63</v>
      </c>
      <c r="E6902" s="36" t="s">
        <v>45</v>
      </c>
      <c r="F6902" s="26">
        <v>8</v>
      </c>
      <c r="G6902" s="26">
        <v>10</v>
      </c>
      <c r="H6902" s="28">
        <v>0.8</v>
      </c>
    </row>
    <row r="6903" spans="1:8" hidden="1" x14ac:dyDescent="0.3">
      <c r="A6903" s="1">
        <v>2023</v>
      </c>
      <c r="B6903" t="s">
        <v>40</v>
      </c>
      <c r="C6903" t="s">
        <v>17</v>
      </c>
      <c r="D6903" s="36" t="s">
        <v>65</v>
      </c>
      <c r="E6903" s="36" t="s">
        <v>45</v>
      </c>
      <c r="F6903" s="26">
        <v>6</v>
      </c>
      <c r="G6903" s="26">
        <v>12</v>
      </c>
      <c r="H6903" s="28">
        <v>0.5</v>
      </c>
    </row>
    <row r="6904" spans="1:8" hidden="1" x14ac:dyDescent="0.3">
      <c r="A6904" s="1">
        <v>2023</v>
      </c>
      <c r="B6904" t="s">
        <v>40</v>
      </c>
      <c r="C6904" t="s">
        <v>17</v>
      </c>
      <c r="D6904" s="36" t="s">
        <v>66</v>
      </c>
      <c r="E6904" s="36" t="s">
        <v>45</v>
      </c>
      <c r="F6904" s="26">
        <v>24</v>
      </c>
      <c r="G6904" s="26">
        <v>31</v>
      </c>
      <c r="H6904" s="28">
        <v>0.77419354838700005</v>
      </c>
    </row>
    <row r="6905" spans="1:8" hidden="1" x14ac:dyDescent="0.3">
      <c r="A6905" s="1">
        <v>2023</v>
      </c>
      <c r="B6905" t="s">
        <v>40</v>
      </c>
      <c r="C6905" t="s">
        <v>17</v>
      </c>
      <c r="D6905" s="36" t="s">
        <v>67</v>
      </c>
      <c r="E6905" s="36" t="s">
        <v>45</v>
      </c>
      <c r="F6905" s="26">
        <v>20</v>
      </c>
      <c r="G6905" s="26">
        <v>58</v>
      </c>
      <c r="H6905" s="28">
        <v>0.34482758620600001</v>
      </c>
    </row>
    <row r="6906" spans="1:8" hidden="1" x14ac:dyDescent="0.3">
      <c r="A6906" s="1">
        <v>2023</v>
      </c>
      <c r="B6906" t="s">
        <v>40</v>
      </c>
      <c r="C6906" t="s">
        <v>17</v>
      </c>
      <c r="D6906" s="36" t="s">
        <v>69</v>
      </c>
      <c r="E6906" s="36" t="s">
        <v>45</v>
      </c>
      <c r="F6906" s="26">
        <v>24</v>
      </c>
      <c r="G6906" s="26">
        <v>24</v>
      </c>
      <c r="H6906" s="28">
        <v>1</v>
      </c>
    </row>
    <row r="6907" spans="1:8" hidden="1" x14ac:dyDescent="0.3">
      <c r="A6907" s="1">
        <v>2023</v>
      </c>
      <c r="B6907" t="s">
        <v>40</v>
      </c>
      <c r="C6907" t="s">
        <v>17</v>
      </c>
      <c r="D6907" s="36" t="s">
        <v>71</v>
      </c>
      <c r="E6907" s="36" t="s">
        <v>45</v>
      </c>
      <c r="F6907" s="26">
        <v>10</v>
      </c>
      <c r="G6907" s="26">
        <v>29</v>
      </c>
      <c r="H6907" s="28">
        <v>0.34482758620600001</v>
      </c>
    </row>
    <row r="6908" spans="1:8" hidden="1" x14ac:dyDescent="0.3">
      <c r="A6908" s="1">
        <v>2023</v>
      </c>
      <c r="B6908" t="s">
        <v>40</v>
      </c>
      <c r="C6908" t="s">
        <v>17</v>
      </c>
      <c r="D6908" s="36" t="s">
        <v>88</v>
      </c>
      <c r="E6908" s="36" t="s">
        <v>45</v>
      </c>
      <c r="F6908" s="26">
        <v>12</v>
      </c>
      <c r="G6908" s="26">
        <v>27</v>
      </c>
      <c r="H6908" s="28">
        <v>0.444444444444</v>
      </c>
    </row>
    <row r="6909" spans="1:8" hidden="1" x14ac:dyDescent="0.3">
      <c r="A6909" s="1">
        <v>2023</v>
      </c>
      <c r="B6909" t="s">
        <v>40</v>
      </c>
      <c r="C6909" t="s">
        <v>17</v>
      </c>
      <c r="D6909" s="36" t="s">
        <v>72</v>
      </c>
      <c r="E6909" s="36" t="s">
        <v>45</v>
      </c>
      <c r="F6909" s="26">
        <v>27</v>
      </c>
      <c r="G6909" s="26">
        <v>57</v>
      </c>
      <c r="H6909" s="28">
        <v>0.47368421052600002</v>
      </c>
    </row>
    <row r="6910" spans="1:8" hidden="1" x14ac:dyDescent="0.3">
      <c r="A6910" s="1">
        <v>2023</v>
      </c>
      <c r="B6910" t="s">
        <v>40</v>
      </c>
      <c r="C6910" t="s">
        <v>17</v>
      </c>
      <c r="D6910" s="36" t="s">
        <v>73</v>
      </c>
      <c r="E6910" s="36" t="s">
        <v>45</v>
      </c>
      <c r="F6910" s="26">
        <v>8</v>
      </c>
      <c r="G6910" s="26">
        <v>20</v>
      </c>
      <c r="H6910" s="28">
        <v>0.4</v>
      </c>
    </row>
    <row r="6911" spans="1:8" hidden="1" x14ac:dyDescent="0.3">
      <c r="A6911" s="1">
        <v>2023</v>
      </c>
      <c r="B6911" t="s">
        <v>40</v>
      </c>
      <c r="C6911" t="s">
        <v>17</v>
      </c>
      <c r="D6911" s="36" t="s">
        <v>91</v>
      </c>
      <c r="E6911" s="36" t="s">
        <v>45</v>
      </c>
      <c r="F6911" s="26">
        <v>16</v>
      </c>
      <c r="G6911" s="26">
        <v>23</v>
      </c>
      <c r="H6911" s="28">
        <v>0.69565217391300005</v>
      </c>
    </row>
    <row r="6912" spans="1:8" hidden="1" x14ac:dyDescent="0.3">
      <c r="A6912" s="1">
        <v>2023</v>
      </c>
      <c r="B6912" t="s">
        <v>40</v>
      </c>
      <c r="C6912" t="s">
        <v>17</v>
      </c>
      <c r="D6912" s="36" t="s">
        <v>81</v>
      </c>
      <c r="E6912" s="36" t="s">
        <v>45</v>
      </c>
      <c r="F6912" s="26">
        <v>6</v>
      </c>
      <c r="G6912" s="26">
        <v>10</v>
      </c>
      <c r="H6912" s="28">
        <v>0.6</v>
      </c>
    </row>
    <row r="6913" spans="1:8" hidden="1" x14ac:dyDescent="0.3">
      <c r="A6913" s="1">
        <v>2023</v>
      </c>
      <c r="B6913" t="s">
        <v>40</v>
      </c>
      <c r="C6913" t="s">
        <v>17</v>
      </c>
      <c r="D6913" s="36" t="s">
        <v>82</v>
      </c>
      <c r="E6913" s="36" t="s">
        <v>45</v>
      </c>
      <c r="F6913" s="26">
        <v>1</v>
      </c>
      <c r="G6913" s="26">
        <v>13</v>
      </c>
      <c r="H6913" s="28">
        <v>7.6923076923000003E-2</v>
      </c>
    </row>
    <row r="6914" spans="1:8" hidden="1" x14ac:dyDescent="0.3">
      <c r="A6914" s="1">
        <v>2023</v>
      </c>
      <c r="B6914" t="s">
        <v>40</v>
      </c>
      <c r="C6914" t="s">
        <v>17</v>
      </c>
      <c r="D6914" s="36" t="s">
        <v>92</v>
      </c>
      <c r="E6914" s="36" t="s">
        <v>45</v>
      </c>
      <c r="F6914" s="26">
        <v>20</v>
      </c>
      <c r="G6914" s="26">
        <v>39</v>
      </c>
      <c r="H6914" s="28">
        <v>0.51282051281999996</v>
      </c>
    </row>
    <row r="6915" spans="1:8" hidden="1" x14ac:dyDescent="0.3">
      <c r="A6915" s="1">
        <v>2023</v>
      </c>
      <c r="B6915" t="s">
        <v>40</v>
      </c>
      <c r="C6915" t="s">
        <v>17</v>
      </c>
      <c r="D6915" s="36" t="s">
        <v>84</v>
      </c>
      <c r="E6915" s="36" t="s">
        <v>45</v>
      </c>
      <c r="F6915" s="26">
        <v>21</v>
      </c>
      <c r="G6915" s="26">
        <v>29</v>
      </c>
      <c r="H6915" s="28">
        <v>0.72413793103400004</v>
      </c>
    </row>
    <row r="6916" spans="1:8" hidden="1" x14ac:dyDescent="0.3">
      <c r="A6916" s="1">
        <v>2023</v>
      </c>
      <c r="B6916" t="s">
        <v>40</v>
      </c>
      <c r="C6916" t="s">
        <v>17</v>
      </c>
      <c r="D6916" s="36" t="s">
        <v>95</v>
      </c>
      <c r="E6916" s="36" t="s">
        <v>45</v>
      </c>
      <c r="F6916" s="26">
        <v>3</v>
      </c>
      <c r="G6916" s="26">
        <v>15</v>
      </c>
      <c r="H6916" s="28">
        <v>0.2</v>
      </c>
    </row>
    <row r="6917" spans="1:8" hidden="1" x14ac:dyDescent="0.3">
      <c r="A6917" s="1">
        <v>2023</v>
      </c>
      <c r="B6917" t="s">
        <v>40</v>
      </c>
      <c r="C6917" t="s">
        <v>17</v>
      </c>
      <c r="D6917" s="36" t="s">
        <v>66</v>
      </c>
      <c r="E6917" s="36" t="s">
        <v>49</v>
      </c>
      <c r="F6917" s="26">
        <v>17</v>
      </c>
      <c r="G6917" s="26">
        <v>18</v>
      </c>
      <c r="H6917" s="28">
        <v>0.944444444444</v>
      </c>
    </row>
    <row r="6918" spans="1:8" hidden="1" x14ac:dyDescent="0.3">
      <c r="A6918" s="1">
        <v>2023</v>
      </c>
      <c r="B6918" t="s">
        <v>40</v>
      </c>
      <c r="C6918" t="s">
        <v>17</v>
      </c>
      <c r="D6918" s="36" t="s">
        <v>71</v>
      </c>
      <c r="E6918" s="36" t="s">
        <v>49</v>
      </c>
      <c r="F6918" s="26">
        <v>10</v>
      </c>
      <c r="G6918" s="26">
        <v>27</v>
      </c>
      <c r="H6918" s="28">
        <v>0.37037037036999998</v>
      </c>
    </row>
    <row r="6919" spans="1:8" hidden="1" x14ac:dyDescent="0.3">
      <c r="A6919" s="1">
        <v>2023</v>
      </c>
      <c r="B6919" t="s">
        <v>40</v>
      </c>
      <c r="C6919" t="s">
        <v>17</v>
      </c>
      <c r="D6919" s="36" t="s">
        <v>88</v>
      </c>
      <c r="E6919" s="36" t="s">
        <v>49</v>
      </c>
      <c r="F6919" s="26">
        <v>20</v>
      </c>
      <c r="G6919" s="26">
        <v>27</v>
      </c>
      <c r="H6919" s="28">
        <v>0.74074074073999996</v>
      </c>
    </row>
    <row r="6920" spans="1:8" hidden="1" x14ac:dyDescent="0.3">
      <c r="A6920" s="1">
        <v>2023</v>
      </c>
      <c r="B6920" t="s">
        <v>40</v>
      </c>
      <c r="C6920" t="s">
        <v>17</v>
      </c>
      <c r="D6920" s="36" t="s">
        <v>72</v>
      </c>
      <c r="E6920" s="36" t="s">
        <v>49</v>
      </c>
      <c r="F6920" s="26">
        <v>4</v>
      </c>
      <c r="G6920" s="26">
        <v>11</v>
      </c>
      <c r="H6920" s="28">
        <v>0.36363636363599999</v>
      </c>
    </row>
    <row r="6921" spans="1:8" hidden="1" x14ac:dyDescent="0.3">
      <c r="A6921" s="1">
        <v>2023</v>
      </c>
      <c r="B6921" t="s">
        <v>40</v>
      </c>
      <c r="C6921" t="s">
        <v>17</v>
      </c>
      <c r="D6921" s="36" t="s">
        <v>85</v>
      </c>
      <c r="E6921" s="36" t="s">
        <v>49</v>
      </c>
      <c r="F6921" s="26">
        <v>13</v>
      </c>
      <c r="G6921" s="26">
        <v>26</v>
      </c>
      <c r="H6921" s="28">
        <v>0.5</v>
      </c>
    </row>
    <row r="6922" spans="1:8" hidden="1" x14ac:dyDescent="0.3">
      <c r="A6922" s="1">
        <v>2023</v>
      </c>
      <c r="B6922" t="s">
        <v>40</v>
      </c>
      <c r="C6922" t="s">
        <v>17</v>
      </c>
      <c r="D6922" s="36" t="s">
        <v>87</v>
      </c>
      <c r="E6922" s="36" t="s">
        <v>49</v>
      </c>
      <c r="F6922" s="26">
        <v>25</v>
      </c>
      <c r="G6922" s="26">
        <v>27</v>
      </c>
      <c r="H6922" s="28">
        <v>0.925925925925</v>
      </c>
    </row>
    <row r="6923" spans="1:8" hidden="1" x14ac:dyDescent="0.3">
      <c r="A6923" s="1">
        <v>2023</v>
      </c>
      <c r="B6923" t="s">
        <v>40</v>
      </c>
      <c r="C6923" t="s">
        <v>17</v>
      </c>
      <c r="D6923" s="36" t="s">
        <v>62</v>
      </c>
      <c r="E6923" s="36" t="s">
        <v>50</v>
      </c>
      <c r="F6923" s="26">
        <v>8</v>
      </c>
      <c r="G6923" s="26">
        <v>16</v>
      </c>
      <c r="H6923" s="28">
        <v>0.5</v>
      </c>
    </row>
    <row r="6924" spans="1:8" hidden="1" x14ac:dyDescent="0.3">
      <c r="A6924" s="1">
        <v>2023</v>
      </c>
      <c r="B6924" t="s">
        <v>40</v>
      </c>
      <c r="C6924" t="s">
        <v>17</v>
      </c>
      <c r="D6924" s="36" t="s">
        <v>67</v>
      </c>
      <c r="E6924" s="36" t="s">
        <v>50</v>
      </c>
      <c r="F6924" s="26">
        <v>11</v>
      </c>
      <c r="G6924" s="26">
        <v>25</v>
      </c>
      <c r="H6924" s="28">
        <v>0.44</v>
      </c>
    </row>
    <row r="6925" spans="1:8" hidden="1" x14ac:dyDescent="0.3">
      <c r="A6925" s="1">
        <v>2023</v>
      </c>
      <c r="B6925" t="s">
        <v>40</v>
      </c>
      <c r="C6925" t="s">
        <v>17</v>
      </c>
      <c r="D6925" s="36" t="s">
        <v>70</v>
      </c>
      <c r="E6925" s="36" t="s">
        <v>50</v>
      </c>
      <c r="F6925" s="26">
        <v>30</v>
      </c>
      <c r="G6925" s="26">
        <v>38</v>
      </c>
      <c r="H6925" s="28">
        <v>0.78947368420999997</v>
      </c>
    </row>
    <row r="6926" spans="1:8" hidden="1" x14ac:dyDescent="0.3">
      <c r="A6926" s="1">
        <v>2023</v>
      </c>
      <c r="B6926" t="s">
        <v>40</v>
      </c>
      <c r="C6926" t="s">
        <v>17</v>
      </c>
      <c r="D6926" s="36" t="s">
        <v>76</v>
      </c>
      <c r="E6926" s="36" t="s">
        <v>50</v>
      </c>
      <c r="F6926" s="26">
        <v>6</v>
      </c>
      <c r="G6926" s="26">
        <v>23</v>
      </c>
      <c r="H6926" s="28">
        <v>0.260869565217</v>
      </c>
    </row>
    <row r="6927" spans="1:8" hidden="1" x14ac:dyDescent="0.3">
      <c r="A6927" s="1">
        <v>2023</v>
      </c>
      <c r="B6927" t="s">
        <v>40</v>
      </c>
      <c r="C6927" t="s">
        <v>17</v>
      </c>
      <c r="D6927" s="36" t="s">
        <v>79</v>
      </c>
      <c r="E6927" s="36" t="s">
        <v>50</v>
      </c>
      <c r="F6927" s="26">
        <v>12</v>
      </c>
      <c r="G6927" s="26">
        <v>28</v>
      </c>
      <c r="H6927" s="28">
        <v>0.428571428571</v>
      </c>
    </row>
    <row r="6928" spans="1:8" hidden="1" x14ac:dyDescent="0.3">
      <c r="A6928" s="1">
        <v>2023</v>
      </c>
      <c r="B6928" t="s">
        <v>40</v>
      </c>
      <c r="C6928" t="s">
        <v>17</v>
      </c>
      <c r="D6928" s="36" t="s">
        <v>83</v>
      </c>
      <c r="E6928" s="36" t="s">
        <v>50</v>
      </c>
      <c r="F6928" s="26">
        <v>10</v>
      </c>
      <c r="G6928" s="26">
        <v>13</v>
      </c>
      <c r="H6928" s="28">
        <v>0.76923076923</v>
      </c>
    </row>
    <row r="6929" spans="1:8" hidden="1" x14ac:dyDescent="0.3">
      <c r="A6929" s="1">
        <v>2023</v>
      </c>
      <c r="B6929" t="s">
        <v>40</v>
      </c>
      <c r="C6929" s="36" t="s">
        <v>18</v>
      </c>
      <c r="D6929" s="36" t="s">
        <v>113</v>
      </c>
      <c r="E6929" s="36" t="s">
        <v>46</v>
      </c>
      <c r="F6929" s="26">
        <v>10</v>
      </c>
      <c r="G6929" s="26">
        <v>10</v>
      </c>
      <c r="H6929" s="28">
        <v>1</v>
      </c>
    </row>
    <row r="6930" spans="1:8" hidden="1" x14ac:dyDescent="0.3">
      <c r="A6930" s="1">
        <v>2023</v>
      </c>
      <c r="B6930" t="s">
        <v>40</v>
      </c>
      <c r="C6930" s="36" t="s">
        <v>18</v>
      </c>
      <c r="D6930" s="36" t="s">
        <v>62</v>
      </c>
      <c r="E6930" s="36" t="s">
        <v>46</v>
      </c>
      <c r="F6930" s="26">
        <v>0</v>
      </c>
      <c r="G6930" s="26">
        <v>52</v>
      </c>
      <c r="H6930" s="27">
        <v>0</v>
      </c>
    </row>
    <row r="6931" spans="1:8" hidden="1" x14ac:dyDescent="0.3">
      <c r="A6931" s="1">
        <v>2023</v>
      </c>
      <c r="B6931" t="s">
        <v>40</v>
      </c>
      <c r="C6931" s="36" t="s">
        <v>18</v>
      </c>
      <c r="D6931" s="36" t="s">
        <v>63</v>
      </c>
      <c r="E6931" s="36" t="s">
        <v>48</v>
      </c>
      <c r="F6931" s="26">
        <v>0</v>
      </c>
      <c r="G6931" s="26">
        <v>23</v>
      </c>
      <c r="H6931" s="27">
        <v>0</v>
      </c>
    </row>
    <row r="6932" spans="1:8" hidden="1" x14ac:dyDescent="0.3">
      <c r="A6932" s="1">
        <v>2023</v>
      </c>
      <c r="B6932" t="s">
        <v>40</v>
      </c>
      <c r="C6932" s="36" t="s">
        <v>18</v>
      </c>
      <c r="D6932" s="36" t="s">
        <v>65</v>
      </c>
      <c r="E6932" s="36" t="s">
        <v>48</v>
      </c>
      <c r="F6932" s="26">
        <v>0</v>
      </c>
      <c r="G6932" s="26">
        <v>61</v>
      </c>
      <c r="H6932" s="27">
        <v>0</v>
      </c>
    </row>
    <row r="6933" spans="1:8" hidden="1" x14ac:dyDescent="0.3">
      <c r="A6933" s="1">
        <v>2023</v>
      </c>
      <c r="B6933" t="s">
        <v>40</v>
      </c>
      <c r="C6933" s="36" t="s">
        <v>18</v>
      </c>
      <c r="D6933" s="36" t="s">
        <v>66</v>
      </c>
      <c r="E6933" s="36" t="s">
        <v>48</v>
      </c>
      <c r="F6933" s="26">
        <v>0</v>
      </c>
      <c r="G6933" s="26">
        <v>64</v>
      </c>
      <c r="H6933" s="27">
        <v>0</v>
      </c>
    </row>
    <row r="6934" spans="1:8" hidden="1" x14ac:dyDescent="0.3">
      <c r="A6934" s="1">
        <v>2023</v>
      </c>
      <c r="B6934" t="s">
        <v>40</v>
      </c>
      <c r="C6934" s="36" t="s">
        <v>18</v>
      </c>
      <c r="D6934" s="36" t="s">
        <v>66</v>
      </c>
      <c r="E6934" s="36" t="s">
        <v>46</v>
      </c>
      <c r="F6934" s="26">
        <v>26</v>
      </c>
      <c r="G6934" s="26">
        <v>26</v>
      </c>
      <c r="H6934" s="27">
        <v>1</v>
      </c>
    </row>
    <row r="6935" spans="1:8" hidden="1" x14ac:dyDescent="0.3">
      <c r="A6935" s="1">
        <v>2023</v>
      </c>
      <c r="B6935" t="s">
        <v>40</v>
      </c>
      <c r="C6935" s="36" t="s">
        <v>18</v>
      </c>
      <c r="D6935" s="36" t="s">
        <v>67</v>
      </c>
      <c r="E6935" s="36" t="s">
        <v>48</v>
      </c>
      <c r="F6935" s="26">
        <v>10</v>
      </c>
      <c r="G6935" s="26">
        <v>10</v>
      </c>
      <c r="H6935" s="27">
        <v>1</v>
      </c>
    </row>
    <row r="6936" spans="1:8" hidden="1" x14ac:dyDescent="0.3">
      <c r="A6936" s="1">
        <v>2023</v>
      </c>
      <c r="B6936" t="s">
        <v>40</v>
      </c>
      <c r="C6936" s="36" t="s">
        <v>18</v>
      </c>
      <c r="D6936" s="36" t="s">
        <v>67</v>
      </c>
      <c r="E6936" s="36" t="s">
        <v>46</v>
      </c>
      <c r="F6936" s="26">
        <v>0</v>
      </c>
      <c r="G6936" s="26">
        <v>103</v>
      </c>
      <c r="H6936" s="27">
        <v>0</v>
      </c>
    </row>
    <row r="6937" spans="1:8" hidden="1" x14ac:dyDescent="0.3">
      <c r="A6937" s="1">
        <v>2023</v>
      </c>
      <c r="B6937" t="s">
        <v>40</v>
      </c>
      <c r="C6937" s="36" t="s">
        <v>18</v>
      </c>
      <c r="D6937" s="36" t="s">
        <v>69</v>
      </c>
      <c r="E6937" s="36" t="s">
        <v>48</v>
      </c>
      <c r="F6937" s="26">
        <v>0</v>
      </c>
      <c r="G6937" s="26">
        <v>207</v>
      </c>
      <c r="H6937" s="27">
        <v>0</v>
      </c>
    </row>
    <row r="6938" spans="1:8" hidden="1" x14ac:dyDescent="0.3">
      <c r="A6938" s="1">
        <v>2023</v>
      </c>
      <c r="B6938" t="s">
        <v>40</v>
      </c>
      <c r="C6938" s="36" t="s">
        <v>18</v>
      </c>
      <c r="D6938" s="36" t="s">
        <v>69</v>
      </c>
      <c r="E6938" s="36" t="s">
        <v>46</v>
      </c>
      <c r="F6938" s="26">
        <v>48</v>
      </c>
      <c r="G6938" s="26">
        <v>48</v>
      </c>
      <c r="H6938" s="27">
        <v>1</v>
      </c>
    </row>
    <row r="6939" spans="1:8" hidden="1" x14ac:dyDescent="0.3">
      <c r="A6939" s="1">
        <v>2023</v>
      </c>
      <c r="B6939" t="s">
        <v>40</v>
      </c>
      <c r="C6939" s="36" t="s">
        <v>18</v>
      </c>
      <c r="D6939" s="36" t="s">
        <v>70</v>
      </c>
      <c r="E6939" s="36" t="s">
        <v>48</v>
      </c>
      <c r="F6939" s="26">
        <v>11</v>
      </c>
      <c r="G6939" s="26">
        <v>11</v>
      </c>
      <c r="H6939" s="27">
        <v>1</v>
      </c>
    </row>
    <row r="6940" spans="1:8" hidden="1" x14ac:dyDescent="0.3">
      <c r="A6940" s="1">
        <v>2023</v>
      </c>
      <c r="B6940" t="s">
        <v>40</v>
      </c>
      <c r="C6940" s="36" t="s">
        <v>18</v>
      </c>
      <c r="D6940" s="36" t="s">
        <v>70</v>
      </c>
      <c r="E6940" s="36" t="s">
        <v>46</v>
      </c>
      <c r="F6940" s="26">
        <v>0</v>
      </c>
      <c r="G6940" s="26">
        <v>402</v>
      </c>
      <c r="H6940" s="27">
        <v>0</v>
      </c>
    </row>
    <row r="6941" spans="1:8" hidden="1" x14ac:dyDescent="0.3">
      <c r="A6941" s="1">
        <v>2023</v>
      </c>
      <c r="B6941" t="s">
        <v>40</v>
      </c>
      <c r="C6941" s="36" t="s">
        <v>18</v>
      </c>
      <c r="D6941" s="36" t="s">
        <v>71</v>
      </c>
      <c r="E6941" s="36" t="s">
        <v>48</v>
      </c>
      <c r="F6941" s="26">
        <v>0</v>
      </c>
      <c r="G6941" s="26">
        <v>16</v>
      </c>
      <c r="H6941" s="27">
        <v>0</v>
      </c>
    </row>
    <row r="6942" spans="1:8" hidden="1" x14ac:dyDescent="0.3">
      <c r="A6942" s="1">
        <v>2023</v>
      </c>
      <c r="B6942" t="s">
        <v>40</v>
      </c>
      <c r="C6942" s="36" t="s">
        <v>18</v>
      </c>
      <c r="D6942" s="36" t="s">
        <v>71</v>
      </c>
      <c r="E6942" s="36" t="s">
        <v>46</v>
      </c>
      <c r="F6942" s="26">
        <v>48</v>
      </c>
      <c r="G6942" s="26">
        <v>48</v>
      </c>
      <c r="H6942" s="27">
        <v>1</v>
      </c>
    </row>
    <row r="6943" spans="1:8" hidden="1" x14ac:dyDescent="0.3">
      <c r="A6943" s="1">
        <v>2023</v>
      </c>
      <c r="B6943" t="s">
        <v>40</v>
      </c>
      <c r="C6943" s="36" t="s">
        <v>18</v>
      </c>
      <c r="D6943" s="36" t="s">
        <v>88</v>
      </c>
      <c r="E6943" s="36" t="s">
        <v>48</v>
      </c>
      <c r="F6943" s="26">
        <v>0</v>
      </c>
      <c r="G6943" s="26">
        <v>19</v>
      </c>
      <c r="H6943" s="27">
        <v>0</v>
      </c>
    </row>
    <row r="6944" spans="1:8" hidden="1" x14ac:dyDescent="0.3">
      <c r="A6944" s="1">
        <v>2023</v>
      </c>
      <c r="B6944" t="s">
        <v>40</v>
      </c>
      <c r="C6944" s="36" t="s">
        <v>18</v>
      </c>
      <c r="D6944" s="36" t="s">
        <v>88</v>
      </c>
      <c r="E6944" s="36" t="s">
        <v>46</v>
      </c>
      <c r="F6944" s="26">
        <v>47</v>
      </c>
      <c r="G6944" s="26">
        <v>47</v>
      </c>
      <c r="H6944" s="27">
        <v>1</v>
      </c>
    </row>
    <row r="6945" spans="1:8" hidden="1" x14ac:dyDescent="0.3">
      <c r="A6945" s="1">
        <v>2023</v>
      </c>
      <c r="B6945" t="s">
        <v>40</v>
      </c>
      <c r="C6945" s="36" t="s">
        <v>18</v>
      </c>
      <c r="D6945" s="36" t="s">
        <v>72</v>
      </c>
      <c r="E6945" s="36" t="s">
        <v>48</v>
      </c>
      <c r="F6945" s="26">
        <v>0</v>
      </c>
      <c r="G6945" s="26">
        <v>99</v>
      </c>
      <c r="H6945" s="27">
        <v>0</v>
      </c>
    </row>
    <row r="6946" spans="1:8" hidden="1" x14ac:dyDescent="0.3">
      <c r="A6946" s="1">
        <v>2023</v>
      </c>
      <c r="B6946" t="s">
        <v>40</v>
      </c>
      <c r="C6946" s="36" t="s">
        <v>18</v>
      </c>
      <c r="D6946" s="36" t="s">
        <v>72</v>
      </c>
      <c r="E6946" s="36" t="s">
        <v>46</v>
      </c>
      <c r="F6946" s="26">
        <v>24</v>
      </c>
      <c r="G6946" s="26">
        <v>24</v>
      </c>
      <c r="H6946" s="27">
        <v>1</v>
      </c>
    </row>
    <row r="6947" spans="1:8" hidden="1" x14ac:dyDescent="0.3">
      <c r="A6947" s="1">
        <v>2023</v>
      </c>
      <c r="B6947" t="s">
        <v>40</v>
      </c>
      <c r="C6947" s="36" t="s">
        <v>18</v>
      </c>
      <c r="D6947" s="36" t="s">
        <v>73</v>
      </c>
      <c r="E6947" s="36" t="s">
        <v>46</v>
      </c>
      <c r="F6947" s="26">
        <v>0</v>
      </c>
      <c r="G6947" s="26">
        <v>33</v>
      </c>
      <c r="H6947" s="27">
        <v>0</v>
      </c>
    </row>
    <row r="6948" spans="1:8" hidden="1" x14ac:dyDescent="0.3">
      <c r="A6948" s="1">
        <v>2023</v>
      </c>
      <c r="B6948" t="s">
        <v>40</v>
      </c>
      <c r="C6948" s="36" t="s">
        <v>18</v>
      </c>
      <c r="D6948" s="36" t="s">
        <v>99</v>
      </c>
      <c r="E6948" s="36" t="s">
        <v>46</v>
      </c>
      <c r="F6948" s="26">
        <v>0</v>
      </c>
      <c r="G6948" s="26">
        <v>21</v>
      </c>
      <c r="H6948" s="27">
        <v>0</v>
      </c>
    </row>
    <row r="6949" spans="1:8" hidden="1" x14ac:dyDescent="0.3">
      <c r="A6949" s="1">
        <v>2023</v>
      </c>
      <c r="B6949" t="s">
        <v>40</v>
      </c>
      <c r="C6949" s="36" t="s">
        <v>18</v>
      </c>
      <c r="D6949" s="36" t="s">
        <v>74</v>
      </c>
      <c r="E6949" s="36" t="s">
        <v>48</v>
      </c>
      <c r="F6949" s="26">
        <v>0</v>
      </c>
      <c r="G6949" s="26">
        <v>68</v>
      </c>
      <c r="H6949" s="27">
        <v>0</v>
      </c>
    </row>
    <row r="6950" spans="1:8" hidden="1" x14ac:dyDescent="0.3">
      <c r="A6950" s="1">
        <v>2023</v>
      </c>
      <c r="B6950" t="s">
        <v>40</v>
      </c>
      <c r="C6950" s="36" t="s">
        <v>18</v>
      </c>
      <c r="D6950" s="36" t="s">
        <v>76</v>
      </c>
      <c r="E6950" s="36" t="s">
        <v>46</v>
      </c>
      <c r="F6950" s="26">
        <v>0</v>
      </c>
      <c r="G6950" s="26">
        <v>108</v>
      </c>
      <c r="H6950" s="27">
        <v>0</v>
      </c>
    </row>
    <row r="6951" spans="1:8" hidden="1" x14ac:dyDescent="0.3">
      <c r="A6951" s="1">
        <v>2023</v>
      </c>
      <c r="B6951" t="s">
        <v>40</v>
      </c>
      <c r="C6951" s="36" t="s">
        <v>18</v>
      </c>
      <c r="D6951" s="36" t="s">
        <v>89</v>
      </c>
      <c r="E6951" s="36" t="s">
        <v>48</v>
      </c>
      <c r="F6951" s="26">
        <v>0</v>
      </c>
      <c r="G6951" s="26">
        <v>28</v>
      </c>
      <c r="H6951" s="27">
        <v>0</v>
      </c>
    </row>
    <row r="6952" spans="1:8" hidden="1" x14ac:dyDescent="0.3">
      <c r="A6952" s="1">
        <v>2023</v>
      </c>
      <c r="B6952" t="s">
        <v>40</v>
      </c>
      <c r="C6952" s="36" t="s">
        <v>18</v>
      </c>
      <c r="D6952" s="36" t="s">
        <v>98</v>
      </c>
      <c r="E6952" s="36" t="s">
        <v>48</v>
      </c>
      <c r="F6952" s="26">
        <v>0</v>
      </c>
      <c r="G6952" s="26">
        <v>12</v>
      </c>
      <c r="H6952" s="27">
        <v>0</v>
      </c>
    </row>
    <row r="6953" spans="1:8" hidden="1" x14ac:dyDescent="0.3">
      <c r="A6953" s="1">
        <v>2023</v>
      </c>
      <c r="B6953" t="s">
        <v>40</v>
      </c>
      <c r="C6953" s="36" t="s">
        <v>18</v>
      </c>
      <c r="D6953" s="36" t="s">
        <v>90</v>
      </c>
      <c r="E6953" s="36" t="s">
        <v>48</v>
      </c>
      <c r="F6953" s="26">
        <v>0</v>
      </c>
      <c r="G6953" s="26">
        <v>19</v>
      </c>
      <c r="H6953" s="27">
        <v>0</v>
      </c>
    </row>
    <row r="6954" spans="1:8" hidden="1" x14ac:dyDescent="0.3">
      <c r="A6954" s="1">
        <v>2023</v>
      </c>
      <c r="B6954" t="s">
        <v>40</v>
      </c>
      <c r="C6954" s="36" t="s">
        <v>18</v>
      </c>
      <c r="D6954" s="36" t="s">
        <v>91</v>
      </c>
      <c r="E6954" s="36" t="s">
        <v>48</v>
      </c>
      <c r="F6954" s="26">
        <v>0</v>
      </c>
      <c r="G6954" s="26">
        <v>58</v>
      </c>
      <c r="H6954" s="27">
        <v>0</v>
      </c>
    </row>
    <row r="6955" spans="1:8" hidden="1" x14ac:dyDescent="0.3">
      <c r="A6955" s="1">
        <v>2023</v>
      </c>
      <c r="B6955" t="s">
        <v>40</v>
      </c>
      <c r="C6955" s="36" t="s">
        <v>18</v>
      </c>
      <c r="D6955" s="36" t="s">
        <v>107</v>
      </c>
      <c r="E6955" s="36" t="s">
        <v>48</v>
      </c>
      <c r="F6955" s="26">
        <v>0</v>
      </c>
      <c r="G6955" s="26">
        <v>19</v>
      </c>
      <c r="H6955" s="27">
        <v>0</v>
      </c>
    </row>
    <row r="6956" spans="1:8" hidden="1" x14ac:dyDescent="0.3">
      <c r="A6956" s="1">
        <v>2023</v>
      </c>
      <c r="B6956" t="s">
        <v>40</v>
      </c>
      <c r="C6956" s="36" t="s">
        <v>18</v>
      </c>
      <c r="D6956" s="36" t="s">
        <v>79</v>
      </c>
      <c r="E6956" s="36" t="s">
        <v>48</v>
      </c>
      <c r="F6956" s="26">
        <v>0</v>
      </c>
      <c r="G6956" s="26">
        <v>35</v>
      </c>
      <c r="H6956" s="27">
        <v>0</v>
      </c>
    </row>
    <row r="6957" spans="1:8" hidden="1" x14ac:dyDescent="0.3">
      <c r="A6957" s="1">
        <v>2023</v>
      </c>
      <c r="B6957" t="s">
        <v>40</v>
      </c>
      <c r="C6957" s="36" t="s">
        <v>18</v>
      </c>
      <c r="D6957" s="36" t="s">
        <v>79</v>
      </c>
      <c r="E6957" s="36" t="s">
        <v>46</v>
      </c>
      <c r="F6957" s="26">
        <v>141</v>
      </c>
      <c r="G6957" s="26">
        <v>141</v>
      </c>
      <c r="H6957" s="27">
        <v>1</v>
      </c>
    </row>
    <row r="6958" spans="1:8" hidden="1" x14ac:dyDescent="0.3">
      <c r="A6958" s="1">
        <v>2023</v>
      </c>
      <c r="B6958" t="s">
        <v>40</v>
      </c>
      <c r="C6958" s="36" t="s">
        <v>18</v>
      </c>
      <c r="D6958" s="36" t="s">
        <v>82</v>
      </c>
      <c r="E6958" s="36" t="s">
        <v>46</v>
      </c>
      <c r="F6958" s="26">
        <v>0</v>
      </c>
      <c r="G6958" s="26">
        <v>33</v>
      </c>
      <c r="H6958" s="27">
        <v>0</v>
      </c>
    </row>
    <row r="6959" spans="1:8" hidden="1" x14ac:dyDescent="0.3">
      <c r="A6959" s="1">
        <v>2023</v>
      </c>
      <c r="B6959" t="s">
        <v>40</v>
      </c>
      <c r="C6959" s="36" t="s">
        <v>18</v>
      </c>
      <c r="D6959" s="36" t="s">
        <v>92</v>
      </c>
      <c r="E6959" s="36" t="s">
        <v>46</v>
      </c>
      <c r="F6959" s="26">
        <v>0</v>
      </c>
      <c r="G6959" s="26">
        <v>84</v>
      </c>
      <c r="H6959" s="27">
        <v>0</v>
      </c>
    </row>
    <row r="6960" spans="1:8" hidden="1" x14ac:dyDescent="0.3">
      <c r="A6960" s="1">
        <v>2023</v>
      </c>
      <c r="B6960" t="s">
        <v>40</v>
      </c>
      <c r="C6960" s="36" t="s">
        <v>18</v>
      </c>
      <c r="D6960" s="36" t="s">
        <v>83</v>
      </c>
      <c r="E6960" s="36" t="s">
        <v>48</v>
      </c>
      <c r="F6960" s="26">
        <v>14</v>
      </c>
      <c r="G6960" s="26">
        <v>14</v>
      </c>
      <c r="H6960" s="27">
        <v>1</v>
      </c>
    </row>
    <row r="6961" spans="1:8" hidden="1" x14ac:dyDescent="0.3">
      <c r="A6961" s="1">
        <v>2023</v>
      </c>
      <c r="B6961" t="s">
        <v>40</v>
      </c>
      <c r="C6961" s="36" t="s">
        <v>18</v>
      </c>
      <c r="D6961" s="36" t="s">
        <v>83</v>
      </c>
      <c r="E6961" s="36" t="s">
        <v>46</v>
      </c>
      <c r="F6961" s="26">
        <v>0</v>
      </c>
      <c r="G6961" s="26">
        <v>77</v>
      </c>
      <c r="H6961" s="27">
        <v>0</v>
      </c>
    </row>
    <row r="6962" spans="1:8" hidden="1" x14ac:dyDescent="0.3">
      <c r="A6962" s="1">
        <v>2023</v>
      </c>
      <c r="B6962" t="s">
        <v>40</v>
      </c>
      <c r="C6962" s="36" t="s">
        <v>18</v>
      </c>
      <c r="D6962" s="36" t="s">
        <v>94</v>
      </c>
      <c r="E6962" s="36" t="s">
        <v>46</v>
      </c>
      <c r="F6962" s="26">
        <v>0</v>
      </c>
      <c r="G6962" s="26">
        <v>18</v>
      </c>
      <c r="H6962" s="27">
        <v>0</v>
      </c>
    </row>
    <row r="6963" spans="1:8" hidden="1" x14ac:dyDescent="0.3">
      <c r="A6963" s="1">
        <v>2023</v>
      </c>
      <c r="B6963" t="s">
        <v>40</v>
      </c>
      <c r="C6963" s="36" t="s">
        <v>18</v>
      </c>
      <c r="D6963" s="36" t="s">
        <v>102</v>
      </c>
      <c r="E6963" s="36" t="s">
        <v>46</v>
      </c>
      <c r="F6963" s="26">
        <v>0</v>
      </c>
      <c r="G6963" s="26">
        <v>20</v>
      </c>
      <c r="H6963" s="27">
        <v>0</v>
      </c>
    </row>
    <row r="6964" spans="1:8" hidden="1" x14ac:dyDescent="0.3">
      <c r="A6964" s="1">
        <v>2023</v>
      </c>
      <c r="B6964" t="s">
        <v>40</v>
      </c>
      <c r="C6964" s="36" t="s">
        <v>18</v>
      </c>
      <c r="D6964" s="36" t="s">
        <v>85</v>
      </c>
      <c r="E6964" s="36" t="s">
        <v>48</v>
      </c>
      <c r="F6964" s="26">
        <v>41</v>
      </c>
      <c r="G6964" s="26">
        <v>41</v>
      </c>
      <c r="H6964" s="27">
        <v>1</v>
      </c>
    </row>
    <row r="6965" spans="1:8" hidden="1" x14ac:dyDescent="0.3">
      <c r="A6965" s="1">
        <v>2023</v>
      </c>
      <c r="B6965" t="s">
        <v>40</v>
      </c>
      <c r="C6965" s="36" t="s">
        <v>18</v>
      </c>
      <c r="D6965" s="36" t="s">
        <v>85</v>
      </c>
      <c r="E6965" s="36" t="s">
        <v>46</v>
      </c>
      <c r="F6965" s="26">
        <v>0</v>
      </c>
      <c r="G6965" s="26">
        <v>605</v>
      </c>
      <c r="H6965" s="27">
        <v>0</v>
      </c>
    </row>
    <row r="6966" spans="1:8" hidden="1" x14ac:dyDescent="0.3">
      <c r="A6966" s="1">
        <v>2023</v>
      </c>
      <c r="B6966" t="s">
        <v>40</v>
      </c>
      <c r="C6966" s="36" t="s">
        <v>18</v>
      </c>
      <c r="D6966" s="36" t="s">
        <v>95</v>
      </c>
      <c r="E6966" s="36" t="s">
        <v>46</v>
      </c>
      <c r="F6966" s="26">
        <v>0</v>
      </c>
      <c r="G6966" s="26">
        <v>30</v>
      </c>
      <c r="H6966" s="27">
        <v>0</v>
      </c>
    </row>
    <row r="6967" spans="1:8" hidden="1" x14ac:dyDescent="0.3">
      <c r="A6967" s="1">
        <v>2023</v>
      </c>
      <c r="B6967" t="s">
        <v>40</v>
      </c>
      <c r="C6967" s="36" t="s">
        <v>18</v>
      </c>
      <c r="D6967" s="36" t="s">
        <v>87</v>
      </c>
      <c r="E6967" s="36" t="s">
        <v>48</v>
      </c>
      <c r="F6967" s="26">
        <v>0</v>
      </c>
      <c r="G6967" s="26">
        <v>240</v>
      </c>
      <c r="H6967" s="27">
        <v>0</v>
      </c>
    </row>
    <row r="6968" spans="1:8" hidden="1" x14ac:dyDescent="0.3">
      <c r="A6968" s="1">
        <v>2023</v>
      </c>
      <c r="B6968" t="s">
        <v>40</v>
      </c>
      <c r="C6968" s="36" t="s">
        <v>18</v>
      </c>
      <c r="D6968" s="36" t="s">
        <v>87</v>
      </c>
      <c r="E6968" s="36" t="s">
        <v>46</v>
      </c>
      <c r="F6968" s="26">
        <v>30</v>
      </c>
      <c r="G6968" s="26">
        <v>30</v>
      </c>
      <c r="H6968" s="27">
        <v>1</v>
      </c>
    </row>
    <row r="6969" spans="1:8" hidden="1" x14ac:dyDescent="0.3">
      <c r="A6969" s="1">
        <v>2023</v>
      </c>
      <c r="B6969" t="s">
        <v>40</v>
      </c>
      <c r="C6969" s="36" t="s">
        <v>18</v>
      </c>
      <c r="D6969" s="36" t="s">
        <v>62</v>
      </c>
      <c r="E6969" s="36" t="s">
        <v>43</v>
      </c>
      <c r="F6969" s="26">
        <v>3</v>
      </c>
      <c r="G6969" s="26">
        <v>18</v>
      </c>
      <c r="H6969" s="27">
        <v>0.166666666666</v>
      </c>
    </row>
    <row r="6970" spans="1:8" hidden="1" x14ac:dyDescent="0.3">
      <c r="A6970" s="1">
        <v>2023</v>
      </c>
      <c r="B6970" t="s">
        <v>40</v>
      </c>
      <c r="C6970" s="36" t="s">
        <v>18</v>
      </c>
      <c r="D6970" s="36" t="s">
        <v>62</v>
      </c>
      <c r="E6970" s="36" t="s">
        <v>52</v>
      </c>
      <c r="F6970" s="26">
        <v>4</v>
      </c>
      <c r="G6970" s="26">
        <v>30</v>
      </c>
      <c r="H6970" s="27">
        <v>0.13333333333299999</v>
      </c>
    </row>
    <row r="6971" spans="1:8" hidden="1" x14ac:dyDescent="0.3">
      <c r="A6971" s="1">
        <v>2023</v>
      </c>
      <c r="B6971" t="s">
        <v>40</v>
      </c>
      <c r="C6971" s="36" t="s">
        <v>18</v>
      </c>
      <c r="D6971" s="36" t="s">
        <v>63</v>
      </c>
      <c r="E6971" s="36" t="s">
        <v>52</v>
      </c>
      <c r="F6971" s="26">
        <v>1</v>
      </c>
      <c r="G6971" s="26">
        <v>13</v>
      </c>
      <c r="H6971" s="27">
        <v>7.6923076923000003E-2</v>
      </c>
    </row>
    <row r="6972" spans="1:8" hidden="1" x14ac:dyDescent="0.3">
      <c r="A6972" s="1">
        <v>2023</v>
      </c>
      <c r="B6972" t="s">
        <v>40</v>
      </c>
      <c r="C6972" s="36" t="s">
        <v>18</v>
      </c>
      <c r="D6972" s="36" t="s">
        <v>65</v>
      </c>
      <c r="E6972" s="36" t="s">
        <v>43</v>
      </c>
      <c r="F6972" s="26">
        <v>1</v>
      </c>
      <c r="G6972" s="26">
        <v>20</v>
      </c>
      <c r="H6972" s="27">
        <v>0.05</v>
      </c>
    </row>
    <row r="6973" spans="1:8" hidden="1" x14ac:dyDescent="0.3">
      <c r="A6973" s="1">
        <v>2023</v>
      </c>
      <c r="B6973" t="s">
        <v>40</v>
      </c>
      <c r="C6973" s="36" t="s">
        <v>18</v>
      </c>
      <c r="D6973" s="36" t="s">
        <v>65</v>
      </c>
      <c r="E6973" s="36" t="s">
        <v>47</v>
      </c>
      <c r="F6973" s="26">
        <v>1</v>
      </c>
      <c r="G6973" s="26">
        <v>13</v>
      </c>
      <c r="H6973" s="27">
        <v>7.6923076923000003E-2</v>
      </c>
    </row>
    <row r="6974" spans="1:8" hidden="1" x14ac:dyDescent="0.3">
      <c r="A6974" s="1">
        <v>2023</v>
      </c>
      <c r="B6974" t="s">
        <v>40</v>
      </c>
      <c r="C6974" s="36" t="s">
        <v>18</v>
      </c>
      <c r="D6974" s="36" t="s">
        <v>65</v>
      </c>
      <c r="E6974" s="36" t="s">
        <v>52</v>
      </c>
      <c r="F6974" s="26">
        <v>4</v>
      </c>
      <c r="G6974" s="26">
        <v>30</v>
      </c>
      <c r="H6974" s="27">
        <v>0.13333333333299999</v>
      </c>
    </row>
    <row r="6975" spans="1:8" hidden="1" x14ac:dyDescent="0.3">
      <c r="A6975" s="1">
        <v>2023</v>
      </c>
      <c r="B6975" t="s">
        <v>40</v>
      </c>
      <c r="C6975" s="36" t="s">
        <v>18</v>
      </c>
      <c r="D6975" s="36" t="s">
        <v>66</v>
      </c>
      <c r="E6975" s="36" t="s">
        <v>43</v>
      </c>
      <c r="F6975" s="26">
        <v>18</v>
      </c>
      <c r="G6975" s="26">
        <v>66</v>
      </c>
      <c r="H6975" s="27">
        <v>0.27272727272699998</v>
      </c>
    </row>
    <row r="6976" spans="1:8" hidden="1" x14ac:dyDescent="0.3">
      <c r="A6976" s="1">
        <v>2023</v>
      </c>
      <c r="B6976" t="s">
        <v>40</v>
      </c>
      <c r="C6976" s="36" t="s">
        <v>18</v>
      </c>
      <c r="D6976" s="36" t="s">
        <v>66</v>
      </c>
      <c r="E6976" s="36" t="s">
        <v>47</v>
      </c>
      <c r="F6976" s="26">
        <v>3</v>
      </c>
      <c r="G6976" s="26">
        <v>12</v>
      </c>
      <c r="H6976" s="27">
        <v>0.25</v>
      </c>
    </row>
    <row r="6977" spans="1:8" hidden="1" x14ac:dyDescent="0.3">
      <c r="A6977" s="1">
        <v>2023</v>
      </c>
      <c r="B6977" t="s">
        <v>40</v>
      </c>
      <c r="C6977" s="36" t="s">
        <v>18</v>
      </c>
      <c r="D6977" s="36" t="s">
        <v>66</v>
      </c>
      <c r="E6977" s="36" t="s">
        <v>52</v>
      </c>
      <c r="F6977" s="26">
        <v>4</v>
      </c>
      <c r="G6977" s="26">
        <v>10</v>
      </c>
      <c r="H6977" s="27">
        <v>0.4</v>
      </c>
    </row>
    <row r="6978" spans="1:8" hidden="1" x14ac:dyDescent="0.3">
      <c r="A6978" s="1">
        <v>2023</v>
      </c>
      <c r="B6978" t="s">
        <v>40</v>
      </c>
      <c r="C6978" s="36" t="s">
        <v>18</v>
      </c>
      <c r="D6978" s="36" t="s">
        <v>67</v>
      </c>
      <c r="E6978" s="36" t="s">
        <v>43</v>
      </c>
      <c r="F6978" s="26">
        <v>2</v>
      </c>
      <c r="G6978" s="26">
        <v>42</v>
      </c>
      <c r="H6978" s="27">
        <v>4.7619047619000002E-2</v>
      </c>
    </row>
    <row r="6979" spans="1:8" hidden="1" x14ac:dyDescent="0.3">
      <c r="A6979" s="1">
        <v>2023</v>
      </c>
      <c r="B6979" t="s">
        <v>40</v>
      </c>
      <c r="C6979" s="36" t="s">
        <v>18</v>
      </c>
      <c r="D6979" s="36" t="s">
        <v>67</v>
      </c>
      <c r="E6979" s="36" t="s">
        <v>52</v>
      </c>
      <c r="F6979" s="26">
        <v>6</v>
      </c>
      <c r="G6979" s="26">
        <v>60</v>
      </c>
      <c r="H6979" s="27">
        <v>0.1</v>
      </c>
    </row>
    <row r="6980" spans="1:8" hidden="1" x14ac:dyDescent="0.3">
      <c r="A6980" s="1">
        <v>2023</v>
      </c>
      <c r="B6980" t="s">
        <v>40</v>
      </c>
      <c r="C6980" s="36" t="s">
        <v>18</v>
      </c>
      <c r="D6980" s="36" t="s">
        <v>69</v>
      </c>
      <c r="E6980" s="36" t="s">
        <v>43</v>
      </c>
      <c r="F6980" s="26">
        <v>42</v>
      </c>
      <c r="G6980" s="26">
        <v>159</v>
      </c>
      <c r="H6980" s="27">
        <v>0.26415094339599998</v>
      </c>
    </row>
    <row r="6981" spans="1:8" hidden="1" x14ac:dyDescent="0.3">
      <c r="A6981" s="1">
        <v>2023</v>
      </c>
      <c r="B6981" t="s">
        <v>40</v>
      </c>
      <c r="C6981" s="36" t="s">
        <v>18</v>
      </c>
      <c r="D6981" s="36" t="s">
        <v>69</v>
      </c>
      <c r="E6981" s="36" t="s">
        <v>47</v>
      </c>
      <c r="F6981" s="26">
        <v>0</v>
      </c>
      <c r="G6981" s="26">
        <v>11</v>
      </c>
      <c r="H6981" s="27">
        <v>0</v>
      </c>
    </row>
    <row r="6982" spans="1:8" hidden="1" x14ac:dyDescent="0.3">
      <c r="A6982" s="1">
        <v>2023</v>
      </c>
      <c r="B6982" t="s">
        <v>40</v>
      </c>
      <c r="C6982" s="36" t="s">
        <v>18</v>
      </c>
      <c r="D6982" s="36" t="s">
        <v>69</v>
      </c>
      <c r="E6982" s="36" t="s">
        <v>52</v>
      </c>
      <c r="F6982" s="26">
        <v>4</v>
      </c>
      <c r="G6982" s="26">
        <v>76</v>
      </c>
      <c r="H6982" s="27">
        <v>5.2631578946999998E-2</v>
      </c>
    </row>
    <row r="6983" spans="1:8" hidden="1" x14ac:dyDescent="0.3">
      <c r="A6983" s="1">
        <v>2023</v>
      </c>
      <c r="B6983" t="s">
        <v>40</v>
      </c>
      <c r="C6983" s="36" t="s">
        <v>18</v>
      </c>
      <c r="D6983" s="36" t="s">
        <v>70</v>
      </c>
      <c r="E6983" s="36" t="s">
        <v>43</v>
      </c>
      <c r="F6983" s="26">
        <v>6</v>
      </c>
      <c r="G6983" s="26">
        <v>185</v>
      </c>
      <c r="H6983" s="27">
        <v>3.2432432432000002E-2</v>
      </c>
    </row>
    <row r="6984" spans="1:8" hidden="1" x14ac:dyDescent="0.3">
      <c r="A6984" s="1">
        <v>2023</v>
      </c>
      <c r="B6984" t="s">
        <v>40</v>
      </c>
      <c r="C6984" s="36" t="s">
        <v>18</v>
      </c>
      <c r="D6984" s="36" t="s">
        <v>70</v>
      </c>
      <c r="E6984" s="36" t="s">
        <v>47</v>
      </c>
      <c r="F6984" s="26">
        <v>1</v>
      </c>
      <c r="G6984" s="26">
        <v>37</v>
      </c>
      <c r="H6984" s="27">
        <v>2.7027027027000002E-2</v>
      </c>
    </row>
    <row r="6985" spans="1:8" hidden="1" x14ac:dyDescent="0.3">
      <c r="A6985" s="1">
        <v>2023</v>
      </c>
      <c r="B6985" t="s">
        <v>40</v>
      </c>
      <c r="C6985" s="36" t="s">
        <v>18</v>
      </c>
      <c r="D6985" s="36" t="s">
        <v>70</v>
      </c>
      <c r="E6985" s="36" t="s">
        <v>51</v>
      </c>
      <c r="F6985" s="26">
        <v>0</v>
      </c>
      <c r="G6985" s="26">
        <v>12</v>
      </c>
      <c r="H6985" s="27">
        <v>0</v>
      </c>
    </row>
    <row r="6986" spans="1:8" hidden="1" x14ac:dyDescent="0.3">
      <c r="A6986" s="1">
        <v>2023</v>
      </c>
      <c r="B6986" t="s">
        <v>40</v>
      </c>
      <c r="C6986" s="36" t="s">
        <v>18</v>
      </c>
      <c r="D6986" s="36" t="s">
        <v>70</v>
      </c>
      <c r="E6986" s="36" t="s">
        <v>52</v>
      </c>
      <c r="F6986" s="26">
        <v>3</v>
      </c>
      <c r="G6986" s="26">
        <v>169</v>
      </c>
      <c r="H6986" s="27">
        <v>1.7751479289000002E-2</v>
      </c>
    </row>
    <row r="6987" spans="1:8" hidden="1" x14ac:dyDescent="0.3">
      <c r="A6987" s="1">
        <v>2023</v>
      </c>
      <c r="B6987" t="s">
        <v>40</v>
      </c>
      <c r="C6987" s="36" t="s">
        <v>18</v>
      </c>
      <c r="D6987" s="36" t="s">
        <v>71</v>
      </c>
      <c r="E6987" s="36" t="s">
        <v>43</v>
      </c>
      <c r="F6987" s="26">
        <v>18</v>
      </c>
      <c r="G6987" s="26">
        <v>22</v>
      </c>
      <c r="H6987" s="27">
        <v>0.818181818181</v>
      </c>
    </row>
    <row r="6988" spans="1:8" hidden="1" x14ac:dyDescent="0.3">
      <c r="A6988" s="1">
        <v>2023</v>
      </c>
      <c r="B6988" t="s">
        <v>40</v>
      </c>
      <c r="C6988" s="36" t="s">
        <v>18</v>
      </c>
      <c r="D6988" s="36" t="s">
        <v>71</v>
      </c>
      <c r="E6988" s="36" t="s">
        <v>52</v>
      </c>
      <c r="F6988" s="26">
        <v>25</v>
      </c>
      <c r="G6988" s="26">
        <v>35</v>
      </c>
      <c r="H6988" s="27">
        <v>0.71428571428499998</v>
      </c>
    </row>
    <row r="6989" spans="1:8" hidden="1" x14ac:dyDescent="0.3">
      <c r="A6989" s="1">
        <v>2023</v>
      </c>
      <c r="B6989" t="s">
        <v>40</v>
      </c>
      <c r="C6989" s="36" t="s">
        <v>18</v>
      </c>
      <c r="D6989" s="36" t="s">
        <v>88</v>
      </c>
      <c r="E6989" s="36" t="s">
        <v>43</v>
      </c>
      <c r="F6989" s="26">
        <v>32</v>
      </c>
      <c r="G6989" s="26">
        <v>44</v>
      </c>
      <c r="H6989" s="27">
        <v>0.72727272727199999</v>
      </c>
    </row>
    <row r="6990" spans="1:8" hidden="1" x14ac:dyDescent="0.3">
      <c r="A6990" s="1">
        <v>2023</v>
      </c>
      <c r="B6990" t="s">
        <v>40</v>
      </c>
      <c r="C6990" s="36" t="s">
        <v>18</v>
      </c>
      <c r="D6990" s="36" t="s">
        <v>72</v>
      </c>
      <c r="E6990" s="36" t="s">
        <v>43</v>
      </c>
      <c r="F6990" s="26">
        <v>15</v>
      </c>
      <c r="G6990" s="26">
        <v>38</v>
      </c>
      <c r="H6990" s="27">
        <v>0.39473684210499999</v>
      </c>
    </row>
    <row r="6991" spans="1:8" hidden="1" x14ac:dyDescent="0.3">
      <c r="A6991" s="1">
        <v>2023</v>
      </c>
      <c r="B6991" t="s">
        <v>40</v>
      </c>
      <c r="C6991" s="36" t="s">
        <v>18</v>
      </c>
      <c r="D6991" s="36" t="s">
        <v>72</v>
      </c>
      <c r="E6991" s="36" t="s">
        <v>52</v>
      </c>
      <c r="F6991" s="26">
        <v>5</v>
      </c>
      <c r="G6991" s="26">
        <v>69</v>
      </c>
      <c r="H6991" s="27">
        <v>7.2463768114999993E-2</v>
      </c>
    </row>
    <row r="6992" spans="1:8" hidden="1" x14ac:dyDescent="0.3">
      <c r="A6992" s="1">
        <v>2023</v>
      </c>
      <c r="B6992" t="s">
        <v>40</v>
      </c>
      <c r="C6992" s="36" t="s">
        <v>18</v>
      </c>
      <c r="D6992" s="36" t="s">
        <v>73</v>
      </c>
      <c r="E6992" s="36" t="s">
        <v>43</v>
      </c>
      <c r="F6992" s="26">
        <v>1</v>
      </c>
      <c r="G6992" s="26">
        <v>14</v>
      </c>
      <c r="H6992" s="27">
        <v>7.1428571428000007E-2</v>
      </c>
    </row>
    <row r="6993" spans="1:8" hidden="1" x14ac:dyDescent="0.3">
      <c r="A6993" s="1">
        <v>2023</v>
      </c>
      <c r="B6993" t="s">
        <v>40</v>
      </c>
      <c r="C6993" s="36" t="s">
        <v>18</v>
      </c>
      <c r="D6993" s="36" t="s">
        <v>73</v>
      </c>
      <c r="E6993" s="36" t="s">
        <v>52</v>
      </c>
      <c r="F6993" s="26">
        <v>0</v>
      </c>
      <c r="G6993" s="26">
        <v>12</v>
      </c>
      <c r="H6993" s="27">
        <v>0</v>
      </c>
    </row>
    <row r="6994" spans="1:8" hidden="1" x14ac:dyDescent="0.3">
      <c r="A6994" s="1">
        <v>2023</v>
      </c>
      <c r="B6994" t="s">
        <v>40</v>
      </c>
      <c r="C6994" s="36" t="s">
        <v>18</v>
      </c>
      <c r="D6994" s="36" t="s">
        <v>99</v>
      </c>
      <c r="E6994" s="36" t="s">
        <v>52</v>
      </c>
      <c r="F6994" s="26">
        <v>0</v>
      </c>
      <c r="G6994" s="26">
        <v>11</v>
      </c>
      <c r="H6994" s="27">
        <v>0</v>
      </c>
    </row>
    <row r="6995" spans="1:8" hidden="1" x14ac:dyDescent="0.3">
      <c r="A6995" s="1">
        <v>2023</v>
      </c>
      <c r="B6995" t="s">
        <v>40</v>
      </c>
      <c r="C6995" s="36" t="s">
        <v>18</v>
      </c>
      <c r="D6995" s="36" t="s">
        <v>74</v>
      </c>
      <c r="E6995" s="36" t="s">
        <v>43</v>
      </c>
      <c r="F6995" s="26">
        <v>0</v>
      </c>
      <c r="G6995" s="26">
        <v>46</v>
      </c>
      <c r="H6995" s="27">
        <v>0</v>
      </c>
    </row>
    <row r="6996" spans="1:8" hidden="1" x14ac:dyDescent="0.3">
      <c r="A6996" s="1">
        <v>2023</v>
      </c>
      <c r="B6996" t="s">
        <v>40</v>
      </c>
      <c r="C6996" s="36" t="s">
        <v>18</v>
      </c>
      <c r="D6996" s="36" t="s">
        <v>74</v>
      </c>
      <c r="E6996" s="36" t="s">
        <v>52</v>
      </c>
      <c r="F6996" s="26">
        <v>0</v>
      </c>
      <c r="G6996" s="26">
        <v>20</v>
      </c>
      <c r="H6996" s="27">
        <v>0</v>
      </c>
    </row>
    <row r="6997" spans="1:8" hidden="1" x14ac:dyDescent="0.3">
      <c r="A6997" s="1">
        <v>2023</v>
      </c>
      <c r="B6997" t="s">
        <v>40</v>
      </c>
      <c r="C6997" s="36" t="s">
        <v>18</v>
      </c>
      <c r="D6997" s="36" t="s">
        <v>76</v>
      </c>
      <c r="E6997" s="36" t="s">
        <v>43</v>
      </c>
      <c r="F6997" s="26">
        <v>1</v>
      </c>
      <c r="G6997" s="26">
        <v>69</v>
      </c>
      <c r="H6997" s="27">
        <v>1.4492753622999999E-2</v>
      </c>
    </row>
    <row r="6998" spans="1:8" hidden="1" x14ac:dyDescent="0.3">
      <c r="A6998" s="1">
        <v>2023</v>
      </c>
      <c r="B6998" t="s">
        <v>40</v>
      </c>
      <c r="C6998" s="36" t="s">
        <v>18</v>
      </c>
      <c r="D6998" s="36" t="s">
        <v>76</v>
      </c>
      <c r="E6998" s="36" t="s">
        <v>52</v>
      </c>
      <c r="F6998" s="26">
        <v>2</v>
      </c>
      <c r="G6998" s="26">
        <v>28</v>
      </c>
      <c r="H6998" s="27">
        <v>7.1428571428000007E-2</v>
      </c>
    </row>
    <row r="6999" spans="1:8" hidden="1" x14ac:dyDescent="0.3">
      <c r="A6999" s="1">
        <v>2023</v>
      </c>
      <c r="B6999" t="s">
        <v>40</v>
      </c>
      <c r="C6999" s="36" t="s">
        <v>18</v>
      </c>
      <c r="D6999" s="36" t="s">
        <v>89</v>
      </c>
      <c r="E6999" s="36" t="s">
        <v>52</v>
      </c>
      <c r="F6999" s="26">
        <v>2</v>
      </c>
      <c r="G6999" s="26">
        <v>23</v>
      </c>
      <c r="H6999" s="27">
        <v>8.6956521738999995E-2</v>
      </c>
    </row>
    <row r="7000" spans="1:8" hidden="1" x14ac:dyDescent="0.3">
      <c r="A7000" s="1">
        <v>2023</v>
      </c>
      <c r="B7000" t="s">
        <v>40</v>
      </c>
      <c r="C7000" s="36" t="s">
        <v>18</v>
      </c>
      <c r="D7000" s="36" t="s">
        <v>90</v>
      </c>
      <c r="E7000" s="36" t="s">
        <v>43</v>
      </c>
      <c r="F7000" s="26">
        <v>0</v>
      </c>
      <c r="G7000" s="26">
        <v>10</v>
      </c>
      <c r="H7000" s="27">
        <v>0</v>
      </c>
    </row>
    <row r="7001" spans="1:8" hidden="1" x14ac:dyDescent="0.3">
      <c r="A7001" s="1">
        <v>2023</v>
      </c>
      <c r="B7001" t="s">
        <v>40</v>
      </c>
      <c r="C7001" s="36" t="s">
        <v>18</v>
      </c>
      <c r="D7001" s="36" t="s">
        <v>91</v>
      </c>
      <c r="E7001" s="36" t="s">
        <v>43</v>
      </c>
      <c r="F7001" s="26">
        <v>1</v>
      </c>
      <c r="G7001" s="26">
        <v>10</v>
      </c>
      <c r="H7001" s="27">
        <v>0.1</v>
      </c>
    </row>
    <row r="7002" spans="1:8" hidden="1" x14ac:dyDescent="0.3">
      <c r="A7002" s="1">
        <v>2023</v>
      </c>
      <c r="B7002" t="s">
        <v>40</v>
      </c>
      <c r="C7002" s="36" t="s">
        <v>18</v>
      </c>
      <c r="D7002" s="36" t="s">
        <v>91</v>
      </c>
      <c r="E7002" s="36" t="s">
        <v>52</v>
      </c>
      <c r="F7002" s="26">
        <v>0</v>
      </c>
      <c r="G7002" s="26">
        <v>40</v>
      </c>
      <c r="H7002" s="27">
        <v>0</v>
      </c>
    </row>
    <row r="7003" spans="1:8" hidden="1" x14ac:dyDescent="0.3">
      <c r="A7003" s="1">
        <v>2023</v>
      </c>
      <c r="B7003" t="s">
        <v>40</v>
      </c>
      <c r="C7003" s="36" t="s">
        <v>18</v>
      </c>
      <c r="D7003" s="36" t="s">
        <v>107</v>
      </c>
      <c r="E7003" s="36" t="s">
        <v>52</v>
      </c>
      <c r="F7003" s="26">
        <v>1</v>
      </c>
      <c r="G7003" s="26">
        <v>18</v>
      </c>
      <c r="H7003" s="27">
        <v>5.5555555554999997E-2</v>
      </c>
    </row>
    <row r="7004" spans="1:8" hidden="1" x14ac:dyDescent="0.3">
      <c r="A7004" s="1">
        <v>2023</v>
      </c>
      <c r="B7004" t="s">
        <v>40</v>
      </c>
      <c r="C7004" s="36" t="s">
        <v>18</v>
      </c>
      <c r="D7004" s="36" t="s">
        <v>79</v>
      </c>
      <c r="E7004" s="36" t="s">
        <v>43</v>
      </c>
      <c r="F7004" s="26">
        <v>60</v>
      </c>
      <c r="G7004" s="26">
        <v>71</v>
      </c>
      <c r="H7004" s="27">
        <v>0.84507042253499998</v>
      </c>
    </row>
    <row r="7005" spans="1:8" hidden="1" x14ac:dyDescent="0.3">
      <c r="A7005" s="1">
        <v>2023</v>
      </c>
      <c r="B7005" t="s">
        <v>40</v>
      </c>
      <c r="C7005" s="36" t="s">
        <v>18</v>
      </c>
      <c r="D7005" s="36" t="s">
        <v>79</v>
      </c>
      <c r="E7005" s="36" t="s">
        <v>47</v>
      </c>
      <c r="F7005" s="26">
        <v>13</v>
      </c>
      <c r="G7005" s="26">
        <v>14</v>
      </c>
      <c r="H7005" s="27">
        <v>0.92857142857099995</v>
      </c>
    </row>
    <row r="7006" spans="1:8" hidden="1" x14ac:dyDescent="0.3">
      <c r="A7006" s="1">
        <v>2023</v>
      </c>
      <c r="B7006" t="s">
        <v>40</v>
      </c>
      <c r="C7006" s="36" t="s">
        <v>18</v>
      </c>
      <c r="D7006" s="36" t="s">
        <v>79</v>
      </c>
      <c r="E7006" s="36" t="s">
        <v>52</v>
      </c>
      <c r="F7006" s="26">
        <v>60</v>
      </c>
      <c r="G7006" s="26">
        <v>81</v>
      </c>
      <c r="H7006" s="27">
        <v>0.74074074073999996</v>
      </c>
    </row>
    <row r="7007" spans="1:8" hidden="1" x14ac:dyDescent="0.3">
      <c r="A7007" s="1">
        <v>2023</v>
      </c>
      <c r="B7007" t="s">
        <v>40</v>
      </c>
      <c r="C7007" s="36" t="s">
        <v>18</v>
      </c>
      <c r="D7007" s="36" t="s">
        <v>82</v>
      </c>
      <c r="E7007" s="36" t="s">
        <v>43</v>
      </c>
      <c r="F7007" s="26">
        <v>0</v>
      </c>
      <c r="G7007" s="26">
        <v>22</v>
      </c>
      <c r="H7007" s="27">
        <v>0</v>
      </c>
    </row>
    <row r="7008" spans="1:8" hidden="1" x14ac:dyDescent="0.3">
      <c r="A7008" s="1">
        <v>2023</v>
      </c>
      <c r="B7008" t="s">
        <v>40</v>
      </c>
      <c r="C7008" s="36" t="s">
        <v>18</v>
      </c>
      <c r="D7008" s="36" t="s">
        <v>82</v>
      </c>
      <c r="E7008" s="36" t="s">
        <v>52</v>
      </c>
      <c r="F7008" s="26">
        <v>0</v>
      </c>
      <c r="G7008" s="26">
        <v>10</v>
      </c>
      <c r="H7008" s="27">
        <v>0</v>
      </c>
    </row>
    <row r="7009" spans="1:8" hidden="1" x14ac:dyDescent="0.3">
      <c r="A7009" s="1">
        <v>2023</v>
      </c>
      <c r="B7009" t="s">
        <v>40</v>
      </c>
      <c r="C7009" s="36" t="s">
        <v>18</v>
      </c>
      <c r="D7009" s="36" t="s">
        <v>92</v>
      </c>
      <c r="E7009" s="36" t="s">
        <v>43</v>
      </c>
      <c r="F7009" s="26">
        <v>0</v>
      </c>
      <c r="G7009" s="26">
        <v>46</v>
      </c>
      <c r="H7009" s="27">
        <v>0</v>
      </c>
    </row>
    <row r="7010" spans="1:8" hidden="1" x14ac:dyDescent="0.3">
      <c r="A7010" s="1">
        <v>2023</v>
      </c>
      <c r="B7010" t="s">
        <v>40</v>
      </c>
      <c r="C7010" s="36" t="s">
        <v>18</v>
      </c>
      <c r="D7010" s="36" t="s">
        <v>92</v>
      </c>
      <c r="E7010" s="36" t="s">
        <v>52</v>
      </c>
      <c r="F7010" s="26">
        <v>0</v>
      </c>
      <c r="G7010" s="26">
        <v>30</v>
      </c>
      <c r="H7010" s="27">
        <v>0</v>
      </c>
    </row>
    <row r="7011" spans="1:8" hidden="1" x14ac:dyDescent="0.3">
      <c r="A7011" s="1">
        <v>2023</v>
      </c>
      <c r="B7011" t="s">
        <v>40</v>
      </c>
      <c r="C7011" s="36" t="s">
        <v>18</v>
      </c>
      <c r="D7011" s="36" t="s">
        <v>83</v>
      </c>
      <c r="E7011" s="36" t="s">
        <v>43</v>
      </c>
      <c r="F7011" s="26">
        <v>5</v>
      </c>
      <c r="G7011" s="26">
        <v>26</v>
      </c>
      <c r="H7011" s="27">
        <v>0.19230769230700001</v>
      </c>
    </row>
    <row r="7012" spans="1:8" hidden="1" x14ac:dyDescent="0.3">
      <c r="A7012" s="1">
        <v>2023</v>
      </c>
      <c r="B7012" t="s">
        <v>40</v>
      </c>
      <c r="C7012" s="36" t="s">
        <v>18</v>
      </c>
      <c r="D7012" s="36" t="s">
        <v>83</v>
      </c>
      <c r="E7012" s="36" t="s">
        <v>52</v>
      </c>
      <c r="F7012" s="26">
        <v>7</v>
      </c>
      <c r="G7012" s="26">
        <v>55</v>
      </c>
      <c r="H7012" s="27">
        <v>0.12727272727200001</v>
      </c>
    </row>
    <row r="7013" spans="1:8" hidden="1" x14ac:dyDescent="0.3">
      <c r="A7013" s="1">
        <v>2023</v>
      </c>
      <c r="B7013" t="s">
        <v>40</v>
      </c>
      <c r="C7013" s="36" t="s">
        <v>18</v>
      </c>
      <c r="D7013" s="36" t="s">
        <v>94</v>
      </c>
      <c r="E7013" s="36" t="s">
        <v>52</v>
      </c>
      <c r="F7013" s="26">
        <v>1</v>
      </c>
      <c r="G7013" s="26">
        <v>10</v>
      </c>
      <c r="H7013" s="27">
        <v>0.1</v>
      </c>
    </row>
    <row r="7014" spans="1:8" hidden="1" x14ac:dyDescent="0.3">
      <c r="A7014" s="1">
        <v>2023</v>
      </c>
      <c r="B7014" t="s">
        <v>40</v>
      </c>
      <c r="C7014" s="36" t="s">
        <v>18</v>
      </c>
      <c r="D7014" s="36" t="s">
        <v>102</v>
      </c>
      <c r="E7014" s="36" t="s">
        <v>52</v>
      </c>
      <c r="F7014" s="26">
        <v>3</v>
      </c>
      <c r="G7014" s="26">
        <v>14</v>
      </c>
      <c r="H7014" s="27">
        <v>0.21428571428500001</v>
      </c>
    </row>
    <row r="7015" spans="1:8" hidden="1" x14ac:dyDescent="0.3">
      <c r="A7015" s="1">
        <v>2023</v>
      </c>
      <c r="B7015" t="s">
        <v>40</v>
      </c>
      <c r="C7015" s="36" t="s">
        <v>18</v>
      </c>
      <c r="D7015" s="36" t="s">
        <v>85</v>
      </c>
      <c r="E7015" s="36" t="s">
        <v>43</v>
      </c>
      <c r="F7015" s="26">
        <v>20</v>
      </c>
      <c r="G7015" s="26">
        <v>332</v>
      </c>
      <c r="H7015" s="27">
        <v>6.0240963855000003E-2</v>
      </c>
    </row>
    <row r="7016" spans="1:8" hidden="1" x14ac:dyDescent="0.3">
      <c r="A7016" s="1">
        <v>2023</v>
      </c>
      <c r="B7016" t="s">
        <v>40</v>
      </c>
      <c r="C7016" s="36" t="s">
        <v>18</v>
      </c>
      <c r="D7016" s="36" t="s">
        <v>85</v>
      </c>
      <c r="E7016" s="36" t="s">
        <v>47</v>
      </c>
      <c r="F7016" s="26">
        <v>4</v>
      </c>
      <c r="G7016" s="26">
        <v>54</v>
      </c>
      <c r="H7016" s="27">
        <v>7.4074074074000004E-2</v>
      </c>
    </row>
    <row r="7017" spans="1:8" hidden="1" x14ac:dyDescent="0.3">
      <c r="A7017" s="1">
        <v>2023</v>
      </c>
      <c r="B7017" t="s">
        <v>40</v>
      </c>
      <c r="C7017" s="36" t="s">
        <v>18</v>
      </c>
      <c r="D7017" s="36" t="s">
        <v>85</v>
      </c>
      <c r="E7017" s="36" t="s">
        <v>51</v>
      </c>
      <c r="F7017" s="26">
        <v>1</v>
      </c>
      <c r="G7017" s="26">
        <v>18</v>
      </c>
      <c r="H7017" s="27">
        <v>5.5555555554999997E-2</v>
      </c>
    </row>
    <row r="7018" spans="1:8" hidden="1" x14ac:dyDescent="0.3">
      <c r="A7018" s="1">
        <v>2023</v>
      </c>
      <c r="B7018" t="s">
        <v>40</v>
      </c>
      <c r="C7018" s="36" t="s">
        <v>18</v>
      </c>
      <c r="D7018" s="36" t="s">
        <v>85</v>
      </c>
      <c r="E7018" s="36" t="s">
        <v>52</v>
      </c>
      <c r="F7018" s="26">
        <v>15</v>
      </c>
      <c r="G7018" s="26">
        <v>234</v>
      </c>
      <c r="H7018" s="27">
        <v>6.4102564102000006E-2</v>
      </c>
    </row>
    <row r="7019" spans="1:8" hidden="1" x14ac:dyDescent="0.3">
      <c r="A7019" s="1">
        <v>2023</v>
      </c>
      <c r="B7019" t="s">
        <v>40</v>
      </c>
      <c r="C7019" s="36" t="s">
        <v>18</v>
      </c>
      <c r="D7019" s="36" t="s">
        <v>95</v>
      </c>
      <c r="E7019" s="36" t="s">
        <v>43</v>
      </c>
      <c r="F7019" s="26">
        <v>2</v>
      </c>
      <c r="G7019" s="26">
        <v>18</v>
      </c>
      <c r="H7019" s="27">
        <v>0.111111111111</v>
      </c>
    </row>
    <row r="7020" spans="1:8" hidden="1" x14ac:dyDescent="0.3">
      <c r="A7020" s="1">
        <v>2023</v>
      </c>
      <c r="B7020" t="s">
        <v>40</v>
      </c>
      <c r="C7020" s="36" t="s">
        <v>18</v>
      </c>
      <c r="D7020" s="36" t="s">
        <v>95</v>
      </c>
      <c r="E7020" s="36" t="s">
        <v>52</v>
      </c>
      <c r="F7020" s="26">
        <v>4</v>
      </c>
      <c r="G7020" s="26">
        <v>16</v>
      </c>
      <c r="H7020" s="27">
        <v>0.25</v>
      </c>
    </row>
    <row r="7021" spans="1:8" hidden="1" x14ac:dyDescent="0.3">
      <c r="A7021" s="1">
        <v>2023</v>
      </c>
      <c r="B7021" t="s">
        <v>40</v>
      </c>
      <c r="C7021" s="36" t="s">
        <v>18</v>
      </c>
      <c r="D7021" s="36" t="s">
        <v>87</v>
      </c>
      <c r="E7021" s="36" t="s">
        <v>43</v>
      </c>
      <c r="F7021" s="26">
        <v>11</v>
      </c>
      <c r="G7021" s="26">
        <v>90</v>
      </c>
      <c r="H7021" s="27">
        <v>0.12222222222199999</v>
      </c>
    </row>
    <row r="7022" spans="1:8" hidden="1" x14ac:dyDescent="0.3">
      <c r="A7022" s="1">
        <v>2023</v>
      </c>
      <c r="B7022" t="s">
        <v>40</v>
      </c>
      <c r="C7022" s="36" t="s">
        <v>18</v>
      </c>
      <c r="D7022" s="36" t="s">
        <v>87</v>
      </c>
      <c r="E7022" s="36" t="s">
        <v>47</v>
      </c>
      <c r="F7022" s="26">
        <v>6</v>
      </c>
      <c r="G7022" s="26">
        <v>30</v>
      </c>
      <c r="H7022" s="27">
        <v>0.2</v>
      </c>
    </row>
    <row r="7023" spans="1:8" hidden="1" x14ac:dyDescent="0.3">
      <c r="A7023" s="1">
        <v>2023</v>
      </c>
      <c r="B7023" t="s">
        <v>40</v>
      </c>
      <c r="C7023" s="36" t="s">
        <v>18</v>
      </c>
      <c r="D7023" s="36" t="s">
        <v>87</v>
      </c>
      <c r="E7023" s="36" t="s">
        <v>52</v>
      </c>
      <c r="F7023" s="26">
        <v>12</v>
      </c>
      <c r="G7023" s="26">
        <v>139</v>
      </c>
      <c r="H7023" s="27">
        <v>8.6330935250999996E-2</v>
      </c>
    </row>
    <row r="7024" spans="1:8" hidden="1" x14ac:dyDescent="0.3">
      <c r="A7024" s="1">
        <v>2023</v>
      </c>
      <c r="B7024" t="s">
        <v>40</v>
      </c>
      <c r="C7024" s="36" t="s">
        <v>18</v>
      </c>
      <c r="D7024" s="36" t="s">
        <v>70</v>
      </c>
      <c r="E7024" s="36" t="s">
        <v>164</v>
      </c>
      <c r="F7024" s="26">
        <v>0</v>
      </c>
      <c r="G7024" s="26">
        <v>17</v>
      </c>
      <c r="H7024" s="27">
        <v>0</v>
      </c>
    </row>
    <row r="7025" spans="1:8" hidden="1" x14ac:dyDescent="0.3">
      <c r="A7025" s="1">
        <v>2023</v>
      </c>
      <c r="B7025" t="s">
        <v>40</v>
      </c>
      <c r="C7025" s="36" t="s">
        <v>18</v>
      </c>
      <c r="D7025" s="36" t="s">
        <v>88</v>
      </c>
      <c r="E7025" s="36" t="s">
        <v>164</v>
      </c>
      <c r="F7025" s="26">
        <v>8</v>
      </c>
      <c r="G7025" s="26">
        <v>11</v>
      </c>
      <c r="H7025" s="27">
        <v>0.72727272727199999</v>
      </c>
    </row>
    <row r="7026" spans="1:8" hidden="1" x14ac:dyDescent="0.3">
      <c r="A7026" s="1">
        <v>2023</v>
      </c>
      <c r="B7026" t="s">
        <v>40</v>
      </c>
      <c r="C7026" s="36" t="s">
        <v>18</v>
      </c>
      <c r="D7026" s="36" t="s">
        <v>72</v>
      </c>
      <c r="E7026" s="36" t="s">
        <v>164</v>
      </c>
      <c r="F7026" s="26">
        <v>3</v>
      </c>
      <c r="G7026" s="26">
        <v>10</v>
      </c>
      <c r="H7026" s="27">
        <v>0.3</v>
      </c>
    </row>
    <row r="7027" spans="1:8" hidden="1" x14ac:dyDescent="0.3">
      <c r="A7027" s="1">
        <v>2023</v>
      </c>
      <c r="B7027" t="s">
        <v>40</v>
      </c>
      <c r="C7027" s="36" t="s">
        <v>18</v>
      </c>
      <c r="D7027" s="36" t="s">
        <v>85</v>
      </c>
      <c r="E7027" s="36" t="s">
        <v>164</v>
      </c>
      <c r="F7027" s="26">
        <v>0</v>
      </c>
      <c r="G7027" s="26">
        <v>26</v>
      </c>
      <c r="H7027" s="27">
        <v>0</v>
      </c>
    </row>
    <row r="7028" spans="1:8" hidden="1" x14ac:dyDescent="0.3">
      <c r="A7028" s="1">
        <v>2023</v>
      </c>
      <c r="B7028" t="s">
        <v>40</v>
      </c>
      <c r="C7028" s="36" t="s">
        <v>18</v>
      </c>
      <c r="D7028" s="36" t="s">
        <v>113</v>
      </c>
      <c r="E7028" s="36" t="s">
        <v>45</v>
      </c>
      <c r="F7028" s="26">
        <v>9</v>
      </c>
      <c r="G7028" s="26">
        <v>11</v>
      </c>
      <c r="H7028" s="27">
        <v>0.818181818181</v>
      </c>
    </row>
    <row r="7029" spans="1:8" hidden="1" x14ac:dyDescent="0.3">
      <c r="A7029" s="1">
        <v>2023</v>
      </c>
      <c r="B7029" t="s">
        <v>40</v>
      </c>
      <c r="C7029" s="36" t="s">
        <v>18</v>
      </c>
      <c r="D7029" s="36" t="s">
        <v>62</v>
      </c>
      <c r="E7029" s="36" t="s">
        <v>45</v>
      </c>
      <c r="F7029" s="26">
        <v>6</v>
      </c>
      <c r="G7029" s="26">
        <v>53</v>
      </c>
      <c r="H7029" s="27">
        <v>0.113207547169</v>
      </c>
    </row>
    <row r="7030" spans="1:8" hidden="1" x14ac:dyDescent="0.3">
      <c r="A7030" s="1">
        <v>2023</v>
      </c>
      <c r="B7030" t="s">
        <v>40</v>
      </c>
      <c r="C7030" s="36" t="s">
        <v>18</v>
      </c>
      <c r="D7030" s="36" t="s">
        <v>63</v>
      </c>
      <c r="E7030" s="36" t="s">
        <v>45</v>
      </c>
      <c r="F7030" s="26">
        <v>1</v>
      </c>
      <c r="G7030" s="26">
        <v>16</v>
      </c>
      <c r="H7030" s="27">
        <v>6.25E-2</v>
      </c>
    </row>
    <row r="7031" spans="1:8" hidden="1" x14ac:dyDescent="0.3">
      <c r="A7031" s="1">
        <v>2023</v>
      </c>
      <c r="B7031" t="s">
        <v>40</v>
      </c>
      <c r="C7031" s="36" t="s">
        <v>18</v>
      </c>
      <c r="D7031" s="36" t="s">
        <v>65</v>
      </c>
      <c r="E7031" s="36" t="s">
        <v>45</v>
      </c>
      <c r="F7031" s="26">
        <v>4</v>
      </c>
      <c r="G7031" s="26">
        <v>34</v>
      </c>
      <c r="H7031" s="27">
        <v>0.117647058823</v>
      </c>
    </row>
    <row r="7032" spans="1:8" hidden="1" x14ac:dyDescent="0.3">
      <c r="A7032" s="1">
        <v>2023</v>
      </c>
      <c r="B7032" t="s">
        <v>40</v>
      </c>
      <c r="C7032" s="36" t="s">
        <v>18</v>
      </c>
      <c r="D7032" s="36" t="s">
        <v>66</v>
      </c>
      <c r="E7032" s="36" t="s">
        <v>45</v>
      </c>
      <c r="F7032" s="26">
        <v>16</v>
      </c>
      <c r="G7032" s="26">
        <v>50</v>
      </c>
      <c r="H7032" s="27">
        <v>0.32</v>
      </c>
    </row>
    <row r="7033" spans="1:8" hidden="1" x14ac:dyDescent="0.3">
      <c r="A7033" s="1">
        <v>2023</v>
      </c>
      <c r="B7033" t="s">
        <v>40</v>
      </c>
      <c r="C7033" s="36" t="s">
        <v>18</v>
      </c>
      <c r="D7033" s="36" t="s">
        <v>67</v>
      </c>
      <c r="E7033" s="36" t="s">
        <v>45</v>
      </c>
      <c r="F7033" s="26">
        <v>7</v>
      </c>
      <c r="G7033" s="26">
        <v>100</v>
      </c>
      <c r="H7033" s="27">
        <v>7.0000000000000007E-2</v>
      </c>
    </row>
    <row r="7034" spans="1:8" hidden="1" x14ac:dyDescent="0.3">
      <c r="A7034" s="1">
        <v>2023</v>
      </c>
      <c r="B7034" t="s">
        <v>40</v>
      </c>
      <c r="C7034" s="36" t="s">
        <v>18</v>
      </c>
      <c r="D7034" s="36" t="s">
        <v>69</v>
      </c>
      <c r="E7034" s="36" t="s">
        <v>45</v>
      </c>
      <c r="F7034" s="26">
        <v>11</v>
      </c>
      <c r="G7034" s="26">
        <v>24</v>
      </c>
      <c r="H7034" s="27">
        <v>0.45833333333300003</v>
      </c>
    </row>
    <row r="7035" spans="1:8" hidden="1" x14ac:dyDescent="0.3">
      <c r="A7035" s="1">
        <v>2023</v>
      </c>
      <c r="B7035" t="s">
        <v>40</v>
      </c>
      <c r="C7035" s="36" t="s">
        <v>18</v>
      </c>
      <c r="D7035" s="36" t="s">
        <v>70</v>
      </c>
      <c r="E7035" s="36" t="s">
        <v>45</v>
      </c>
      <c r="F7035" s="26">
        <v>6</v>
      </c>
      <c r="G7035" s="26">
        <v>287</v>
      </c>
      <c r="H7035" s="27">
        <v>2.0905923343999998E-2</v>
      </c>
    </row>
    <row r="7036" spans="1:8" hidden="1" x14ac:dyDescent="0.3">
      <c r="A7036" s="1">
        <v>2023</v>
      </c>
      <c r="B7036" t="s">
        <v>40</v>
      </c>
      <c r="C7036" s="36" t="s">
        <v>18</v>
      </c>
      <c r="D7036" s="36" t="s">
        <v>71</v>
      </c>
      <c r="E7036" s="36" t="s">
        <v>45</v>
      </c>
      <c r="F7036" s="26">
        <v>42</v>
      </c>
      <c r="G7036" s="26">
        <v>55</v>
      </c>
      <c r="H7036" s="27">
        <v>0.76363636363599996</v>
      </c>
    </row>
    <row r="7037" spans="1:8" hidden="1" x14ac:dyDescent="0.3">
      <c r="A7037" s="1">
        <v>2023</v>
      </c>
      <c r="B7037" t="s">
        <v>40</v>
      </c>
      <c r="C7037" s="36" t="s">
        <v>18</v>
      </c>
      <c r="D7037" s="36" t="s">
        <v>88</v>
      </c>
      <c r="E7037" s="36" t="s">
        <v>45</v>
      </c>
      <c r="F7037" s="26">
        <v>34</v>
      </c>
      <c r="G7037" s="26">
        <v>47</v>
      </c>
      <c r="H7037" s="27">
        <v>0.72340425531899999</v>
      </c>
    </row>
    <row r="7038" spans="1:8" hidden="1" x14ac:dyDescent="0.3">
      <c r="A7038" s="1">
        <v>2023</v>
      </c>
      <c r="B7038" t="s">
        <v>40</v>
      </c>
      <c r="C7038" s="36" t="s">
        <v>18</v>
      </c>
      <c r="D7038" s="36" t="s">
        <v>72</v>
      </c>
      <c r="E7038" s="36" t="s">
        <v>45</v>
      </c>
      <c r="F7038" s="26">
        <v>18</v>
      </c>
      <c r="G7038" s="26">
        <v>86</v>
      </c>
      <c r="H7038" s="27">
        <v>0.20930232558100001</v>
      </c>
    </row>
    <row r="7039" spans="1:8" hidden="1" x14ac:dyDescent="0.3">
      <c r="A7039" s="1">
        <v>2023</v>
      </c>
      <c r="B7039" t="s">
        <v>40</v>
      </c>
      <c r="C7039" s="36" t="s">
        <v>18</v>
      </c>
      <c r="D7039" s="36" t="s">
        <v>73</v>
      </c>
      <c r="E7039" s="36" t="s">
        <v>45</v>
      </c>
      <c r="F7039" s="26">
        <v>3</v>
      </c>
      <c r="G7039" s="26">
        <v>32</v>
      </c>
      <c r="H7039" s="27">
        <v>9.375E-2</v>
      </c>
    </row>
    <row r="7040" spans="1:8" hidden="1" x14ac:dyDescent="0.3">
      <c r="A7040" s="1">
        <v>2023</v>
      </c>
      <c r="B7040" t="s">
        <v>40</v>
      </c>
      <c r="C7040" s="36" t="s">
        <v>18</v>
      </c>
      <c r="D7040" s="36" t="s">
        <v>76</v>
      </c>
      <c r="E7040" s="36" t="s">
        <v>45</v>
      </c>
      <c r="F7040" s="26">
        <v>1</v>
      </c>
      <c r="G7040" s="26">
        <v>79</v>
      </c>
      <c r="H7040" s="27">
        <v>1.2658227847999999E-2</v>
      </c>
    </row>
    <row r="7041" spans="1:8" hidden="1" x14ac:dyDescent="0.3">
      <c r="A7041" s="1">
        <v>2023</v>
      </c>
      <c r="B7041" t="s">
        <v>40</v>
      </c>
      <c r="C7041" s="36" t="s">
        <v>18</v>
      </c>
      <c r="D7041" s="36" t="s">
        <v>89</v>
      </c>
      <c r="E7041" s="36" t="s">
        <v>45</v>
      </c>
      <c r="F7041" s="26">
        <v>0</v>
      </c>
      <c r="G7041" s="26">
        <v>10</v>
      </c>
      <c r="H7041" s="27">
        <v>0</v>
      </c>
    </row>
    <row r="7042" spans="1:8" hidden="1" x14ac:dyDescent="0.3">
      <c r="A7042" s="1">
        <v>2023</v>
      </c>
      <c r="B7042" t="s">
        <v>40</v>
      </c>
      <c r="C7042" s="36" t="s">
        <v>18</v>
      </c>
      <c r="D7042" s="36" t="s">
        <v>91</v>
      </c>
      <c r="E7042" s="36" t="s">
        <v>45</v>
      </c>
      <c r="F7042" s="26">
        <v>1</v>
      </c>
      <c r="G7042" s="26">
        <v>30</v>
      </c>
      <c r="H7042" s="27">
        <v>3.3333333333000002E-2</v>
      </c>
    </row>
    <row r="7043" spans="1:8" hidden="1" x14ac:dyDescent="0.3">
      <c r="A7043" s="1">
        <v>2023</v>
      </c>
      <c r="B7043" t="s">
        <v>40</v>
      </c>
      <c r="C7043" s="36" t="s">
        <v>18</v>
      </c>
      <c r="D7043" s="36" t="s">
        <v>107</v>
      </c>
      <c r="E7043" s="36" t="s">
        <v>45</v>
      </c>
      <c r="F7043" s="26">
        <v>2</v>
      </c>
      <c r="G7043" s="26">
        <v>12</v>
      </c>
      <c r="H7043" s="27">
        <v>0.166666666666</v>
      </c>
    </row>
    <row r="7044" spans="1:8" hidden="1" x14ac:dyDescent="0.3">
      <c r="A7044" s="1">
        <v>2023</v>
      </c>
      <c r="B7044" t="s">
        <v>40</v>
      </c>
      <c r="C7044" s="36" t="s">
        <v>18</v>
      </c>
      <c r="D7044" s="36" t="s">
        <v>79</v>
      </c>
      <c r="E7044" s="36" t="s">
        <v>45</v>
      </c>
      <c r="F7044" s="26">
        <v>123</v>
      </c>
      <c r="G7044" s="26">
        <v>147</v>
      </c>
      <c r="H7044" s="27">
        <v>0.83673469387699995</v>
      </c>
    </row>
    <row r="7045" spans="1:8" hidden="1" x14ac:dyDescent="0.3">
      <c r="A7045" s="1">
        <v>2023</v>
      </c>
      <c r="B7045" t="s">
        <v>40</v>
      </c>
      <c r="C7045" s="36" t="s">
        <v>18</v>
      </c>
      <c r="D7045" s="36" t="s">
        <v>82</v>
      </c>
      <c r="E7045" s="36" t="s">
        <v>45</v>
      </c>
      <c r="F7045" s="26">
        <v>0</v>
      </c>
      <c r="G7045" s="26">
        <v>28</v>
      </c>
      <c r="H7045" s="27">
        <v>0</v>
      </c>
    </row>
    <row r="7046" spans="1:8" hidden="1" x14ac:dyDescent="0.3">
      <c r="A7046" s="1">
        <v>2023</v>
      </c>
      <c r="B7046" t="s">
        <v>40</v>
      </c>
      <c r="C7046" s="36" t="s">
        <v>18</v>
      </c>
      <c r="D7046" s="36" t="s">
        <v>92</v>
      </c>
      <c r="E7046" s="36" t="s">
        <v>45</v>
      </c>
      <c r="F7046" s="26">
        <v>1</v>
      </c>
      <c r="G7046" s="26">
        <v>79</v>
      </c>
      <c r="H7046" s="27">
        <v>1.2658227847999999E-2</v>
      </c>
    </row>
    <row r="7047" spans="1:8" hidden="1" x14ac:dyDescent="0.3">
      <c r="A7047" s="1">
        <v>2023</v>
      </c>
      <c r="B7047" t="s">
        <v>40</v>
      </c>
      <c r="C7047" s="36" t="s">
        <v>18</v>
      </c>
      <c r="D7047" s="36" t="s">
        <v>83</v>
      </c>
      <c r="E7047" s="36" t="s">
        <v>45</v>
      </c>
      <c r="F7047" s="26">
        <v>11</v>
      </c>
      <c r="G7047" s="26">
        <v>72</v>
      </c>
      <c r="H7047" s="27">
        <v>0.152777777777</v>
      </c>
    </row>
    <row r="7048" spans="1:8" hidden="1" x14ac:dyDescent="0.3">
      <c r="A7048" s="1">
        <v>2023</v>
      </c>
      <c r="B7048" t="s">
        <v>40</v>
      </c>
      <c r="C7048" s="36" t="s">
        <v>18</v>
      </c>
      <c r="D7048" s="36" t="s">
        <v>94</v>
      </c>
      <c r="E7048" s="36" t="s">
        <v>45</v>
      </c>
      <c r="F7048" s="26">
        <v>2</v>
      </c>
      <c r="G7048" s="26">
        <v>17</v>
      </c>
      <c r="H7048" s="27">
        <v>0.117647058823</v>
      </c>
    </row>
    <row r="7049" spans="1:8" hidden="1" x14ac:dyDescent="0.3">
      <c r="A7049" s="1">
        <v>2023</v>
      </c>
      <c r="B7049" t="s">
        <v>40</v>
      </c>
      <c r="C7049" s="36" t="s">
        <v>18</v>
      </c>
      <c r="D7049" s="36" t="s">
        <v>102</v>
      </c>
      <c r="E7049" s="36" t="s">
        <v>45</v>
      </c>
      <c r="F7049" s="26">
        <v>3</v>
      </c>
      <c r="G7049" s="26">
        <v>18</v>
      </c>
      <c r="H7049" s="27">
        <v>0.166666666666</v>
      </c>
    </row>
    <row r="7050" spans="1:8" hidden="1" x14ac:dyDescent="0.3">
      <c r="A7050" s="1">
        <v>2023</v>
      </c>
      <c r="B7050" t="s">
        <v>40</v>
      </c>
      <c r="C7050" s="36" t="s">
        <v>18</v>
      </c>
      <c r="D7050" s="36" t="s">
        <v>85</v>
      </c>
      <c r="E7050" s="36" t="s">
        <v>45</v>
      </c>
      <c r="F7050" s="26">
        <v>33</v>
      </c>
      <c r="G7050" s="26">
        <v>516</v>
      </c>
      <c r="H7050" s="27">
        <v>6.3953488372000003E-2</v>
      </c>
    </row>
    <row r="7051" spans="1:8" hidden="1" x14ac:dyDescent="0.3">
      <c r="A7051" s="1">
        <v>2023</v>
      </c>
      <c r="B7051" t="s">
        <v>40</v>
      </c>
      <c r="C7051" s="36" t="s">
        <v>18</v>
      </c>
      <c r="D7051" s="36" t="s">
        <v>95</v>
      </c>
      <c r="E7051" s="36" t="s">
        <v>45</v>
      </c>
      <c r="F7051" s="26">
        <v>6</v>
      </c>
      <c r="G7051" s="26">
        <v>30</v>
      </c>
      <c r="H7051" s="27">
        <v>0.2</v>
      </c>
    </row>
    <row r="7052" spans="1:8" hidden="1" x14ac:dyDescent="0.3">
      <c r="A7052" s="1">
        <v>2023</v>
      </c>
      <c r="B7052" t="s">
        <v>40</v>
      </c>
      <c r="C7052" s="36" t="s">
        <v>18</v>
      </c>
      <c r="D7052" s="36" t="s">
        <v>87</v>
      </c>
      <c r="E7052" s="36" t="s">
        <v>45</v>
      </c>
      <c r="F7052" s="26">
        <v>14</v>
      </c>
      <c r="G7052" s="26">
        <v>82</v>
      </c>
      <c r="H7052" s="27">
        <v>0.17073170731699999</v>
      </c>
    </row>
    <row r="7053" spans="1:8" hidden="1" x14ac:dyDescent="0.3">
      <c r="A7053" s="1">
        <v>2023</v>
      </c>
      <c r="B7053" t="s">
        <v>40</v>
      </c>
      <c r="C7053" s="36" t="s">
        <v>18</v>
      </c>
      <c r="D7053" s="36" t="s">
        <v>113</v>
      </c>
      <c r="E7053" s="36" t="s">
        <v>49</v>
      </c>
      <c r="F7053" s="26">
        <v>10</v>
      </c>
      <c r="G7053" s="26">
        <v>10</v>
      </c>
      <c r="H7053" s="27">
        <v>1</v>
      </c>
    </row>
    <row r="7054" spans="1:8" hidden="1" x14ac:dyDescent="0.3">
      <c r="A7054" s="1">
        <v>2023</v>
      </c>
      <c r="B7054" t="s">
        <v>40</v>
      </c>
      <c r="C7054" s="36" t="s">
        <v>18</v>
      </c>
      <c r="D7054" s="36" t="s">
        <v>66</v>
      </c>
      <c r="E7054" s="36" t="s">
        <v>49</v>
      </c>
      <c r="F7054" s="26">
        <v>26</v>
      </c>
      <c r="G7054" s="26">
        <v>26</v>
      </c>
      <c r="H7054" s="27">
        <v>1</v>
      </c>
    </row>
    <row r="7055" spans="1:8" hidden="1" x14ac:dyDescent="0.3">
      <c r="A7055" s="1">
        <v>2023</v>
      </c>
      <c r="B7055" t="s">
        <v>40</v>
      </c>
      <c r="C7055" s="36" t="s">
        <v>18</v>
      </c>
      <c r="D7055" s="36" t="s">
        <v>67</v>
      </c>
      <c r="E7055" s="36" t="s">
        <v>49</v>
      </c>
      <c r="F7055" s="26">
        <v>10</v>
      </c>
      <c r="G7055" s="26">
        <v>10</v>
      </c>
      <c r="H7055" s="27">
        <v>1</v>
      </c>
    </row>
    <row r="7056" spans="1:8" hidden="1" x14ac:dyDescent="0.3">
      <c r="A7056" s="1">
        <v>2023</v>
      </c>
      <c r="B7056" t="s">
        <v>40</v>
      </c>
      <c r="C7056" s="36" t="s">
        <v>18</v>
      </c>
      <c r="D7056" s="36" t="s">
        <v>69</v>
      </c>
      <c r="E7056" s="36" t="s">
        <v>49</v>
      </c>
      <c r="F7056" s="26">
        <v>48</v>
      </c>
      <c r="G7056" s="26">
        <v>48</v>
      </c>
      <c r="H7056" s="27">
        <v>1</v>
      </c>
    </row>
    <row r="7057" spans="1:8" hidden="1" x14ac:dyDescent="0.3">
      <c r="A7057" s="1">
        <v>2023</v>
      </c>
      <c r="B7057" t="s">
        <v>40</v>
      </c>
      <c r="C7057" s="36" t="s">
        <v>18</v>
      </c>
      <c r="D7057" s="36" t="s">
        <v>70</v>
      </c>
      <c r="E7057" s="36" t="s">
        <v>49</v>
      </c>
      <c r="F7057" s="26">
        <v>11</v>
      </c>
      <c r="G7057" s="26">
        <v>11</v>
      </c>
      <c r="H7057" s="27">
        <v>1</v>
      </c>
    </row>
    <row r="7058" spans="1:8" hidden="1" x14ac:dyDescent="0.3">
      <c r="A7058" s="1">
        <v>2023</v>
      </c>
      <c r="B7058" t="s">
        <v>40</v>
      </c>
      <c r="C7058" s="36" t="s">
        <v>18</v>
      </c>
      <c r="D7058" s="36" t="s">
        <v>71</v>
      </c>
      <c r="E7058" s="36" t="s">
        <v>49</v>
      </c>
      <c r="F7058" s="26">
        <v>48</v>
      </c>
      <c r="G7058" s="26">
        <v>48</v>
      </c>
      <c r="H7058" s="27">
        <v>1</v>
      </c>
    </row>
    <row r="7059" spans="1:8" hidden="1" x14ac:dyDescent="0.3">
      <c r="A7059" s="1">
        <v>2023</v>
      </c>
      <c r="B7059" t="s">
        <v>40</v>
      </c>
      <c r="C7059" s="36" t="s">
        <v>18</v>
      </c>
      <c r="D7059" s="36" t="s">
        <v>88</v>
      </c>
      <c r="E7059" s="36" t="s">
        <v>49</v>
      </c>
      <c r="F7059" s="26">
        <v>47</v>
      </c>
      <c r="G7059" s="26">
        <v>47</v>
      </c>
      <c r="H7059" s="27">
        <v>1</v>
      </c>
    </row>
    <row r="7060" spans="1:8" hidden="1" x14ac:dyDescent="0.3">
      <c r="A7060" s="1">
        <v>2023</v>
      </c>
      <c r="B7060" t="s">
        <v>40</v>
      </c>
      <c r="C7060" s="36" t="s">
        <v>18</v>
      </c>
      <c r="D7060" s="36" t="s">
        <v>72</v>
      </c>
      <c r="E7060" s="36" t="s">
        <v>49</v>
      </c>
      <c r="F7060" s="26">
        <v>24</v>
      </c>
      <c r="G7060" s="26">
        <v>24</v>
      </c>
      <c r="H7060" s="27">
        <v>1</v>
      </c>
    </row>
    <row r="7061" spans="1:8" hidden="1" x14ac:dyDescent="0.3">
      <c r="A7061" s="1">
        <v>2023</v>
      </c>
      <c r="B7061" t="s">
        <v>40</v>
      </c>
      <c r="C7061" s="36" t="s">
        <v>18</v>
      </c>
      <c r="D7061" s="36" t="s">
        <v>79</v>
      </c>
      <c r="E7061" s="36" t="s">
        <v>49</v>
      </c>
      <c r="F7061" s="26">
        <v>141</v>
      </c>
      <c r="G7061" s="26">
        <v>141</v>
      </c>
      <c r="H7061" s="27">
        <v>1</v>
      </c>
    </row>
    <row r="7062" spans="1:8" hidden="1" x14ac:dyDescent="0.3">
      <c r="A7062" s="1">
        <v>2023</v>
      </c>
      <c r="B7062" t="s">
        <v>40</v>
      </c>
      <c r="C7062" s="36" t="s">
        <v>18</v>
      </c>
      <c r="D7062" s="36" t="s">
        <v>83</v>
      </c>
      <c r="E7062" s="36" t="s">
        <v>49</v>
      </c>
      <c r="F7062" s="26">
        <v>14</v>
      </c>
      <c r="G7062" s="26">
        <v>14</v>
      </c>
      <c r="H7062" s="27">
        <v>1</v>
      </c>
    </row>
    <row r="7063" spans="1:8" hidden="1" x14ac:dyDescent="0.3">
      <c r="A7063" s="1">
        <v>2023</v>
      </c>
      <c r="B7063" t="s">
        <v>40</v>
      </c>
      <c r="C7063" s="36" t="s">
        <v>18</v>
      </c>
      <c r="D7063" s="36" t="s">
        <v>85</v>
      </c>
      <c r="E7063" s="36" t="s">
        <v>49</v>
      </c>
      <c r="F7063" s="26">
        <v>41</v>
      </c>
      <c r="G7063" s="26">
        <v>41</v>
      </c>
      <c r="H7063" s="27">
        <v>1</v>
      </c>
    </row>
    <row r="7064" spans="1:8" hidden="1" x14ac:dyDescent="0.3">
      <c r="A7064" s="1">
        <v>2023</v>
      </c>
      <c r="B7064" t="s">
        <v>40</v>
      </c>
      <c r="C7064" s="36" t="s">
        <v>18</v>
      </c>
      <c r="D7064" s="36" t="s">
        <v>87</v>
      </c>
      <c r="E7064" s="36" t="s">
        <v>49</v>
      </c>
      <c r="F7064" s="26">
        <v>30</v>
      </c>
      <c r="G7064" s="26">
        <v>30</v>
      </c>
      <c r="H7064" s="27">
        <v>1</v>
      </c>
    </row>
    <row r="7065" spans="1:8" hidden="1" x14ac:dyDescent="0.3">
      <c r="A7065" s="1">
        <v>2023</v>
      </c>
      <c r="B7065" t="s">
        <v>40</v>
      </c>
      <c r="C7065" s="36" t="s">
        <v>18</v>
      </c>
      <c r="D7065" s="36" t="s">
        <v>62</v>
      </c>
      <c r="E7065" s="36" t="s">
        <v>50</v>
      </c>
      <c r="F7065" s="26">
        <v>1</v>
      </c>
      <c r="G7065" s="26">
        <v>23</v>
      </c>
      <c r="H7065" s="27">
        <v>4.3478260869000002E-2</v>
      </c>
    </row>
    <row r="7066" spans="1:8" hidden="1" x14ac:dyDescent="0.3">
      <c r="A7066" s="1">
        <v>2023</v>
      </c>
      <c r="B7066" t="s">
        <v>40</v>
      </c>
      <c r="C7066" s="36" t="s">
        <v>18</v>
      </c>
      <c r="D7066" s="36" t="s">
        <v>66</v>
      </c>
      <c r="E7066" s="36" t="s">
        <v>50</v>
      </c>
      <c r="F7066" s="26">
        <v>6</v>
      </c>
      <c r="G7066" s="26">
        <v>10</v>
      </c>
      <c r="H7066" s="27">
        <v>0.6</v>
      </c>
    </row>
    <row r="7067" spans="1:8" hidden="1" x14ac:dyDescent="0.3">
      <c r="A7067" s="1">
        <v>2023</v>
      </c>
      <c r="B7067" t="s">
        <v>40</v>
      </c>
      <c r="C7067" s="36" t="s">
        <v>18</v>
      </c>
      <c r="D7067" s="36" t="s">
        <v>67</v>
      </c>
      <c r="E7067" s="36" t="s">
        <v>50</v>
      </c>
      <c r="F7067" s="26">
        <v>1</v>
      </c>
      <c r="G7067" s="26">
        <v>39</v>
      </c>
      <c r="H7067" s="27">
        <v>2.5641025641000001E-2</v>
      </c>
    </row>
    <row r="7068" spans="1:8" hidden="1" x14ac:dyDescent="0.3">
      <c r="A7068" s="1">
        <v>2023</v>
      </c>
      <c r="B7068" t="s">
        <v>40</v>
      </c>
      <c r="C7068" s="36" t="s">
        <v>18</v>
      </c>
      <c r="D7068" s="36" t="s">
        <v>69</v>
      </c>
      <c r="E7068" s="36" t="s">
        <v>50</v>
      </c>
      <c r="F7068" s="26">
        <v>14</v>
      </c>
      <c r="G7068" s="26">
        <v>17</v>
      </c>
      <c r="H7068" s="27">
        <v>0.82352941176399996</v>
      </c>
    </row>
    <row r="7069" spans="1:8" hidden="1" x14ac:dyDescent="0.3">
      <c r="A7069" s="1">
        <v>2023</v>
      </c>
      <c r="B7069" t="s">
        <v>40</v>
      </c>
      <c r="C7069" s="36" t="s">
        <v>18</v>
      </c>
      <c r="D7069" s="36" t="s">
        <v>70</v>
      </c>
      <c r="E7069" s="36" t="s">
        <v>50</v>
      </c>
      <c r="F7069" s="26">
        <v>0</v>
      </c>
      <c r="G7069" s="26">
        <v>70</v>
      </c>
      <c r="H7069" s="27">
        <v>0</v>
      </c>
    </row>
    <row r="7070" spans="1:8" hidden="1" x14ac:dyDescent="0.3">
      <c r="A7070" s="1">
        <v>2023</v>
      </c>
      <c r="B7070" t="s">
        <v>40</v>
      </c>
      <c r="C7070" s="36" t="s">
        <v>18</v>
      </c>
      <c r="D7070" s="36" t="s">
        <v>71</v>
      </c>
      <c r="E7070" s="36" t="s">
        <v>50</v>
      </c>
      <c r="F7070" s="26">
        <v>14</v>
      </c>
      <c r="G7070" s="26">
        <v>15</v>
      </c>
      <c r="H7070" s="27">
        <v>0.93333333333299995</v>
      </c>
    </row>
    <row r="7071" spans="1:8" hidden="1" x14ac:dyDescent="0.3">
      <c r="A7071" s="1">
        <v>2023</v>
      </c>
      <c r="B7071" t="s">
        <v>40</v>
      </c>
      <c r="C7071" s="36" t="s">
        <v>18</v>
      </c>
      <c r="D7071" s="36" t="s">
        <v>72</v>
      </c>
      <c r="E7071" s="36" t="s">
        <v>50</v>
      </c>
      <c r="F7071" s="26">
        <v>9</v>
      </c>
      <c r="G7071" s="26">
        <v>14</v>
      </c>
      <c r="H7071" s="27">
        <v>0.64285714285700002</v>
      </c>
    </row>
    <row r="7072" spans="1:8" hidden="1" x14ac:dyDescent="0.3">
      <c r="A7072" s="1">
        <v>2023</v>
      </c>
      <c r="B7072" t="s">
        <v>40</v>
      </c>
      <c r="C7072" s="36" t="s">
        <v>18</v>
      </c>
      <c r="D7072" s="36" t="s">
        <v>76</v>
      </c>
      <c r="E7072" s="36" t="s">
        <v>50</v>
      </c>
      <c r="F7072" s="26">
        <v>1</v>
      </c>
      <c r="G7072" s="26">
        <v>31</v>
      </c>
      <c r="H7072" s="27">
        <v>3.2258064516000003E-2</v>
      </c>
    </row>
    <row r="7073" spans="1:8" hidden="1" x14ac:dyDescent="0.3">
      <c r="A7073" s="1">
        <v>2023</v>
      </c>
      <c r="B7073" t="s">
        <v>40</v>
      </c>
      <c r="C7073" s="36" t="s">
        <v>18</v>
      </c>
      <c r="D7073" s="36" t="s">
        <v>79</v>
      </c>
      <c r="E7073" s="36" t="s">
        <v>50</v>
      </c>
      <c r="F7073" s="26">
        <v>42</v>
      </c>
      <c r="G7073" s="26">
        <v>46</v>
      </c>
      <c r="H7073" s="27">
        <v>0.91304347825999999</v>
      </c>
    </row>
    <row r="7074" spans="1:8" hidden="1" x14ac:dyDescent="0.3">
      <c r="A7074" s="1">
        <v>2023</v>
      </c>
      <c r="B7074" t="s">
        <v>40</v>
      </c>
      <c r="C7074" s="36" t="s">
        <v>18</v>
      </c>
      <c r="D7074" s="36" t="s">
        <v>82</v>
      </c>
      <c r="E7074" s="36" t="s">
        <v>50</v>
      </c>
      <c r="F7074" s="26">
        <v>0</v>
      </c>
      <c r="G7074" s="26">
        <v>11</v>
      </c>
      <c r="H7074" s="27">
        <v>0</v>
      </c>
    </row>
    <row r="7075" spans="1:8" hidden="1" x14ac:dyDescent="0.3">
      <c r="A7075" s="1">
        <v>2023</v>
      </c>
      <c r="B7075" t="s">
        <v>40</v>
      </c>
      <c r="C7075" s="36" t="s">
        <v>18</v>
      </c>
      <c r="D7075" s="36" t="s">
        <v>92</v>
      </c>
      <c r="E7075" s="36" t="s">
        <v>50</v>
      </c>
      <c r="F7075" s="26">
        <v>0</v>
      </c>
      <c r="G7075" s="26">
        <v>35</v>
      </c>
      <c r="H7075" s="27">
        <v>0</v>
      </c>
    </row>
    <row r="7076" spans="1:8" hidden="1" x14ac:dyDescent="0.3">
      <c r="A7076" s="1">
        <v>2023</v>
      </c>
      <c r="B7076" t="s">
        <v>40</v>
      </c>
      <c r="C7076" s="36" t="s">
        <v>18</v>
      </c>
      <c r="D7076" s="36" t="s">
        <v>83</v>
      </c>
      <c r="E7076" s="36" t="s">
        <v>50</v>
      </c>
      <c r="F7076" s="26">
        <v>0</v>
      </c>
      <c r="G7076" s="26">
        <v>17</v>
      </c>
      <c r="H7076" s="27">
        <v>0</v>
      </c>
    </row>
    <row r="7077" spans="1:8" hidden="1" x14ac:dyDescent="0.3">
      <c r="A7077" s="1">
        <v>2023</v>
      </c>
      <c r="B7077" t="s">
        <v>40</v>
      </c>
      <c r="C7077" s="36" t="s">
        <v>18</v>
      </c>
      <c r="D7077" s="36" t="s">
        <v>85</v>
      </c>
      <c r="E7077" s="36" t="s">
        <v>50</v>
      </c>
      <c r="F7077" s="26">
        <v>2</v>
      </c>
      <c r="G7077" s="26">
        <v>218</v>
      </c>
      <c r="H7077" s="27">
        <v>9.1743119259999999E-3</v>
      </c>
    </row>
    <row r="7078" spans="1:8" hidden="1" x14ac:dyDescent="0.3">
      <c r="A7078" s="1">
        <v>2023</v>
      </c>
      <c r="B7078" t="s">
        <v>40</v>
      </c>
      <c r="C7078" s="36" t="s">
        <v>18</v>
      </c>
      <c r="D7078" s="36" t="s">
        <v>85</v>
      </c>
      <c r="E7078" s="36" t="s">
        <v>54</v>
      </c>
      <c r="F7078" s="26">
        <v>0</v>
      </c>
      <c r="G7078" s="26">
        <v>13</v>
      </c>
      <c r="H7078" s="27">
        <v>0</v>
      </c>
    </row>
    <row r="7079" spans="1:8" hidden="1" x14ac:dyDescent="0.3">
      <c r="A7079" s="1">
        <v>2023</v>
      </c>
      <c r="B7079" t="s">
        <v>40</v>
      </c>
      <c r="C7079" s="36" t="s">
        <v>18</v>
      </c>
      <c r="D7079" s="36" t="s">
        <v>70</v>
      </c>
      <c r="E7079" s="36" t="s">
        <v>55</v>
      </c>
      <c r="F7079" s="26">
        <v>1</v>
      </c>
      <c r="G7079" s="26">
        <v>14</v>
      </c>
      <c r="H7079" s="27">
        <v>7.1428571428000007E-2</v>
      </c>
    </row>
    <row r="7080" spans="1:8" hidden="1" x14ac:dyDescent="0.3">
      <c r="A7080" s="1">
        <v>2023</v>
      </c>
      <c r="B7080" t="s">
        <v>40</v>
      </c>
      <c r="C7080" s="36" t="s">
        <v>18</v>
      </c>
      <c r="D7080" s="36" t="s">
        <v>92</v>
      </c>
      <c r="E7080" s="36" t="s">
        <v>55</v>
      </c>
      <c r="F7080" s="26">
        <v>0</v>
      </c>
      <c r="G7080" s="26">
        <v>10</v>
      </c>
      <c r="H7080" s="27">
        <v>0</v>
      </c>
    </row>
    <row r="7081" spans="1:8" hidden="1" x14ac:dyDescent="0.3">
      <c r="A7081" s="1">
        <v>2023</v>
      </c>
      <c r="B7081" t="s">
        <v>40</v>
      </c>
      <c r="C7081" s="36" t="s">
        <v>18</v>
      </c>
      <c r="D7081" s="36" t="s">
        <v>85</v>
      </c>
      <c r="E7081" s="36" t="s">
        <v>55</v>
      </c>
      <c r="F7081" s="26">
        <v>3</v>
      </c>
      <c r="G7081" s="26">
        <v>44</v>
      </c>
      <c r="H7081" s="27">
        <v>6.8181818180999998E-2</v>
      </c>
    </row>
  </sheetData>
  <phoneticPr fontId="8" type="noConversion"/>
  <conditionalFormatting sqref="I1:I12">
    <cfRule type="iconSet" priority="2">
      <iconSet iconSet="5Arrows" showValue="0">
        <cfvo type="percent" val="0"/>
        <cfvo type="num" val="-0.05" gte="0"/>
        <cfvo type="num" val="0"/>
        <cfvo type="num" val="0" gte="0"/>
        <cfvo type="num" val="0.05" gte="0"/>
      </iconSet>
    </cfRule>
  </conditionalFormatting>
  <conditionalFormatting sqref="J1:J12">
    <cfRule type="iconSet" priority="1">
      <iconSet iconSet="5Arrows" showValue="0">
        <cfvo type="percent" val="0"/>
        <cfvo type="num" val="-0.05"/>
        <cfvo type="num" val="0"/>
        <cfvo type="num" val="0" gte="0"/>
        <cfvo type="num" val="0.05"/>
      </iconSet>
    </cfRule>
  </conditionalFormatting>
  <pageMargins left="0.7" right="0.7" top="0.75" bottom="0.75" header="0.3" footer="0.3"/>
  <pageSetup paperSize="5"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Y D A A B Q S w M E F A A C A A g A D k Z U V U j 6 C m 2 j A A A A 9 g A A A B I A H A B D b 2 5 m a W c v U G F j a 2 F n Z S 5 4 b W w g o h g A K K A U A A A A A A A A A A A A A A A A A A A A A A A A A A A A h Y + x D o I w F E V / h X S n L W V R 8 i i D q y Q m R O P a Q M V G e B h a L P / m 4 C f 5 C 2 I U d X O 8 5 5 7 h 3 v v 1 B t n Y N s F F 9 9 Z 0 m J K I c h J o L L v K Y J 2 S w R 3 C B c k k b F R 5 U r U O J h l t M t o q J U f n z g l j 3 n v q Y 9 r 1 N R O c R 2 y f r 4 v y q F t F P r L 5 L 4 c G r V N Y a i J h 9 x o j B Y 3 4 k s Z c U A 5 s h p A b / A p i 2 v t s f y C s h s Y N v Z Y a w 2 0 B b I 7 A 3 h / k A 1 B L A w Q U A A I A C A A O R l R 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k Z U V d Q m x n X h A A A A y Q I A A B M A H A B G b 3 J t d W x h c y 9 T Z W N 0 a W 9 u M S 5 t I K I Y A C i g F A A A A A A A A A A A A A A A A A A A A A A A A A A A A M 2 P P W v D M B C G d 4 P / g 9 C U g D F 0 b f A Q H A p d i s E 0 i 2 3 K R X 5 J R B L J 3 C n t U P r f G 2 O T L 5 I 9 W g 5 0 7 9 0 9 j 8 A E 6 5 0 q h / o y i 6 M 4 k g 0 x W p W z F 1 l a / K h M 7 R D i S B 1 f 6 Q 9 s c P y Z G w O R d E G B V i S Y v N k d 0 t y 7 A B d k o v P X + l P A U n M L c v U C s g 2 + q w v w 1 j p R S 9 U P p m R M u 9 L T R F U 5 g w I + 6 N u u q S c p 2 H f g Y C F Z 4 A O a a T L c / 7 q k G m B + q 9 J s s K d M 6 + Q 9 Y J / p U 0 Y 3 f 1 V / q I k j 6 2 4 X X L o W v n s 6 0 z P T I 8 8 x c c 9 y b F 0 5 s l 8 / n + Q Z 6 q H l G L m r O f Z m / 1 B L A Q I t A B Q A A g A I A A 5 G V F V I + g p t o w A A A P Y A A A A S A A A A A A A A A A A A A A A A A A A A A A B D b 2 5 m a W c v U G F j a 2 F n Z S 5 4 b W x Q S w E C L Q A U A A I A C A A O R l R V D 8 r p q 6 Q A A A D p A A A A E w A A A A A A A A A A A A A A A A D v A A A A W 0 N v b n R l b n R f V H l w Z X N d L n h t b F B L A Q I t A B Q A A g A I A A 5 G V F X U J s Z 1 4 Q A A A M k C A A A T A A A A A A A A A A A A A A A A A O A B A A B G b 3 J t d W x h c y 9 T Z W N 0 a W 9 u M S 5 t U E s F B g A A A A A D A A M A w g A A A A 4 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c j A A A A A A A A 5 S I 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N y b 3 N z V m l l d 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l J l b G F 0 a W 9 u c 2 h p c E l u Z m 9 D b 2 5 0 Y W l u Z X I i I F Z h b H V l P S J z e y Z x d W 9 0 O 2 N v b H V t b k N v d W 5 0 J n F 1 b 3 Q 7 O j g s J n F 1 b 3 Q 7 a 2 V 5 Q 2 9 s d W 1 u T m F t Z X M m c X V v d D s 6 W 1 0 s J n F 1 b 3 Q 7 c X V l c n l S Z W x h d G l v b n N o a X B z J n F 1 b 3 Q 7 O l t d L C Z x d W 9 0 O 2 N v b H V t b k l k Z W 5 0 a X R p Z X M m c X V v d D s 6 W y Z x d W 9 0 O 1 N l Y 3 R p b 2 4 x L 0 N y b 3 N z V m l l d y 9 B d X R v U m V t b 3 Z l Z E N v b H V t b n M x L n t Z Z W F y L D B 9 J n F 1 b 3 Q 7 L C Z x d W 9 0 O 1 N l Y 3 R p b 2 4 x L 0 N y b 3 N z V m l l d y 9 B d X R v U m V t b 3 Z l Z E N v b H V t b n M x L n t O Y W 1 l L D F 9 J n F 1 b 3 Q 7 L C Z x d W 9 0 O 1 N l Y 3 R p b 2 4 x L 0 N y b 3 N z V m l l d y 9 B d X R v U m V t b 3 Z l Z E N v b H V t b n M x L n t N Z W F z d X J l L D J 9 J n F 1 b 3 Q 7 L C Z x d W 9 0 O 1 N l Y 3 R p b 2 4 x L 0 N y b 3 N z V m l l d y 9 B d X R v U m V t b 3 Z l Z E N v b H V t b n M x L n t Q c m 9 n c m F t I E d y b 3 V w L D N 9 J n F 1 b 3 Q 7 L C Z x d W 9 0 O 1 N l Y 3 R p b 2 4 x L 0 N y b 3 N z V m l l d y 9 B d X R v U m V t b 3 Z l Z E N v b H V t b n M x L n t Q b 3 B 1 b G F 0 a W 9 u L D R 9 J n F 1 b 3 Q 7 L C Z x d W 9 0 O 1 N l Y 3 R p b 2 4 x L 0 N y b 3 N z V m l l d y 9 B d X R v U m V t b 3 Z l Z E N v b H V t b n M x L n t O d W 1 l c m F 0 b 3 I s N X 0 m c X V v d D s s J n F 1 b 3 Q 7 U 2 V j d G l v b j E v Q 3 J v c 3 N W a W V 3 L 0 F 1 d G 9 S Z W 1 v d m V k Q 2 9 s d W 1 u c z E u e 0 R l b m 9 t a W 5 h d G 9 y L D Z 9 J n F 1 b 3 Q 7 L C Z x d W 9 0 O 1 N l Y 3 R p b 2 4 x L 0 N y b 3 N z V m l l d y 9 B d X R v U m V t b 3 Z l Z E N v b H V t b n M x L n t S Y X R l L D d 9 J n F 1 b 3 Q 7 X S w m c X V v d D t D b 2 x 1 b W 5 D b 3 V u d C Z x d W 9 0 O z o 4 L C Z x d W 9 0 O 0 t l e U N v b H V t b k 5 h b W V z J n F 1 b 3 Q 7 O l t d L C Z x d W 9 0 O 0 N v b H V t b k l k Z W 5 0 a X R p Z X M m c X V v d D s 6 W y Z x d W 9 0 O 1 N l Y 3 R p b 2 4 x L 0 N y b 3 N z V m l l d y 9 B d X R v U m V t b 3 Z l Z E N v b H V t b n M x L n t Z Z W F y L D B 9 J n F 1 b 3 Q 7 L C Z x d W 9 0 O 1 N l Y 3 R p b 2 4 x L 0 N y b 3 N z V m l l d y 9 B d X R v U m V t b 3 Z l Z E N v b H V t b n M x L n t O Y W 1 l L D F 9 J n F 1 b 3 Q 7 L C Z x d W 9 0 O 1 N l Y 3 R p b 2 4 x L 0 N y b 3 N z V m l l d y 9 B d X R v U m V t b 3 Z l Z E N v b H V t b n M x L n t N Z W F z d X J l L D J 9 J n F 1 b 3 Q 7 L C Z x d W 9 0 O 1 N l Y 3 R p b 2 4 x L 0 N y b 3 N z V m l l d y 9 B d X R v U m V t b 3 Z l Z E N v b H V t b n M x L n t Q c m 9 n c m F t I E d y b 3 V w L D N 9 J n F 1 b 3 Q 7 L C Z x d W 9 0 O 1 N l Y 3 R p b 2 4 x L 0 N y b 3 N z V m l l d y 9 B d X R v U m V t b 3 Z l Z E N v b H V t b n M x L n t Q b 3 B 1 b G F 0 a W 9 u L D R 9 J n F 1 b 3 Q 7 L C Z x d W 9 0 O 1 N l Y 3 R p b 2 4 x L 0 N y b 3 N z V m l l d y 9 B d X R v U m V t b 3 Z l Z E N v b H V t b n M x L n t O d W 1 l c m F 0 b 3 I s N X 0 m c X V v d D s s J n F 1 b 3 Q 7 U 2 V j d G l v b j E v Q 3 J v c 3 N W a W V 3 L 0 F 1 d G 9 S Z W 1 v d m V k Q 2 9 s d W 1 u c z E u e 0 R l b m 9 t a W 5 h d G 9 y L D Z 9 J n F 1 b 3 Q 7 L C Z x d W 9 0 O 1 N l Y 3 R p b 2 4 x L 0 N y b 3 N z V m l l d y 9 B d X R v U m V t b 3 Z l Z E N v b H V t b n M x L n t S Y X R l L D d 9 J n F 1 b 3 Q 7 X S w m c X V v d D t S Z W x h d G l v b n N o a X B J b m Z v J n F 1 b 3 Q 7 O l t d f S I g L z 4 8 R W 5 0 c n k g V H l w Z T 0 i R m l s b F N 0 Y X R 1 c y I g V m F s d W U 9 I n N D b 2 1 w b G V 0 Z S I g L z 4 8 R W 5 0 c n k g V H l w Z T 0 i R m l s b E N v b H V t b k 5 h b W V z I i B W Y W x 1 Z T 0 i c 1 s m c X V v d D t Z Z W F y J n F 1 b 3 Q 7 L C Z x d W 9 0 O 0 5 h b W U m c X V v d D s s J n F 1 b 3 Q 7 T W V h c 3 V y Z S Z x d W 9 0 O y w m c X V v d D t Q c m 9 n c m F t I E d y b 3 V w J n F 1 b 3 Q 7 L C Z x d W 9 0 O 1 B v c H V s Y X R p b 2 4 m c X V v d D s s J n F 1 b 3 Q 7 T n V t Z X J h d G 9 y J n F 1 b 3 Q 7 L C Z x d W 9 0 O 0 R l b m 9 t a W 5 h d G 9 y J n F 1 b 3 Q 7 L C Z x d W 9 0 O 1 J h d G U m c X V v d D t d I i A v P j x F b n R y e S B U e X B l P S J G a W x s Q 2 9 s d W 1 u V H l w Z X M i I F Z h b H V l P S J z Q m d Z R 0 J n W U Z C U V U 9 I i A v P j x F b n R y e S B U e X B l P S J G a W x s T G F z d F V w Z G F 0 Z W Q i I F Z h b H V l P S J k M j A y M i 0 x M C 0 y M F Q x M j o 0 N z o x M y 4 1 O T k x M D c 2 W i I g L z 4 8 R W 5 0 c n k g V H l w Z T 0 i R m l s b E V y c m 9 y Q 2 9 1 b n Q i I F Z h b H V l P S J s M C I g L z 4 8 R W 5 0 c n k g V H l w Z T 0 i R m l s b E V y c m 9 y Q 2 9 k Z S I g V m F s d W U 9 I n N V b m t u b 3 d u I i A v P j x F b n R y e S B U e X B l P S J G a W x s Q 2 9 1 b n Q i I F Z h b H V l P S J s O D A x N S I g L z 4 8 R W 5 0 c n k g V H l w Z T 0 i Q W R k Z W R U b 0 R h d G F N b 2 R l b C I g V m F s d W U 9 I m w w I i A v P j x F b n R y e S B U e X B l P S J G a W x s V G F y Z 2 V 0 I i B W Y W x 1 Z T 0 i c 0 N y b 3 N z V m l l d y I g L z 4 8 L 1 N 0 Y W J s Z U V u d H J p Z X M + P C 9 J d G V t P j x J d G V t P j x J d G V t T G 9 j Y X R p b 2 4 + P E l 0 Z W 1 U e X B l P k Z v c m 1 1 b G E 8 L 0 l 0 Z W 1 U e X B l P j x J d G V t U G F 0 a D 5 T Z W N 0 a W 9 u M S 9 D c m 9 z c 1 Z p Z X c v U 2 9 1 c m N l P C 9 J d G V t U G F 0 a D 4 8 L 0 l 0 Z W 1 M b 2 N h d G l v b j 4 8 U 3 R h Y m x l R W 5 0 c m l l c y A v P j w v S X R l b T 4 8 S X R l b T 4 8 S X R l b U x v Y 2 F 0 a W 9 u P j x J d G V t V H l w Z T 5 G b 3 J t d W x h P C 9 J d G V t V H l w Z T 4 8 S X R l b V B h d G g + U 2 V j d G l v b j E v Q 3 J v c 3 N W a W V 3 L 1 9 D c m 9 z c 1 Z p Z X c 8 L 0 l 0 Z W 1 Q Y X R o P j w v S X R l b U x v Y 2 F 0 a W 9 u P j x T d G F i b G V F b n R y a W V z I C 8 + P C 9 J d G V t P j x J d G V t P j x J d G V t T G 9 j Y X R p b 2 4 + P E l 0 Z W 1 U e X B l P k Z v c m 1 1 b G E 8 L 0 l 0 Z W 1 U e X B l P j x J d G V t U G F 0 a D 5 T Z W N 0 a W 9 u M S 9 Q b 3 B W a W V 3 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l Z E N v b X B s Z X R l U m V z d W x 0 V G 9 X b 3 J r c 2 h l Z X Q i I F Z h b H V l P S J s M S I g L z 4 8 R W 5 0 c n k g V H l w Z T 0 i U m V s Y X R p b 2 5 z a G l w S W 5 m b 0 N v b n R h a W 5 l c i I g V m F s d W U 9 I n N 7 J n F 1 b 3 Q 7 Y 2 9 s d W 1 u Q 2 9 1 b n Q m c X V v d D s 6 M T A s J n F 1 b 3 Q 7 a 2 V 5 Q 2 9 s d W 1 u T m F t Z X M m c X V v d D s 6 W 1 0 s J n F 1 b 3 Q 7 c X V l c n l S Z W x h d G l v b n N o a X B z J n F 1 b 3 Q 7 O l t d L C Z x d W 9 0 O 2 N v b H V t b k l k Z W 5 0 a X R p Z X M m c X V v d D s 6 W y Z x d W 9 0 O 1 N l Y 3 R p b 2 4 x L 1 B v c F Z p Z X c v Q X V 0 b 1 J l b W 9 2 Z W R D b 2 x 1 b W 5 z M S 5 7 T m F t Z S w w f S Z x d W 9 0 O y w m c X V v d D t T Z W N 0 a W 9 u M S 9 Q b 3 B W a W V 3 L 0 F 1 d G 9 S Z W 1 v d m V k Q 2 9 s d W 1 u c z E u e 0 1 l Y X N 1 c m U s M X 0 m c X V v d D s s J n F 1 b 3 Q 7 U 2 V j d G l v b j E v U G 9 w V m l l d y 9 B d X R v U m V t b 3 Z l Z E N v b H V t b n M x L n t Q b 3 A s M n 0 m c X V v d D s s J n F 1 b 3 Q 7 U 2 V j d G l v b j E v U G 9 w V m l l d y 9 B d X R v U m V t b 3 Z l Z E N v b H V t b n M x L n s y M D I x I E 5 1 b S w z f S Z x d W 9 0 O y w m c X V v d D t T Z W N 0 a W 9 u M S 9 Q b 3 B W a W V 3 L 0 F 1 d G 9 S Z W 1 v d m V k Q 2 9 s d W 1 u c z E u e z I w M j E g R G V u b 2 0 s N H 0 m c X V v d D s s J n F 1 b 3 Q 7 U 2 V j d G l v b j E v U G 9 w V m l l d y 9 B d X R v U m V t b 3 Z l Z E N v b H V t b n M x L n s y M D I x I F J h d G U s N X 0 m c X V v d D s s J n F 1 b 3 Q 7 U 2 V j d G l v b j E v U G 9 w V m l l d y 9 B d X R v U m V t b 3 Z l Z E N v b H V t b n M x L n s y M D I y I E 5 1 b S w 2 f S Z x d W 9 0 O y w m c X V v d D t T Z W N 0 a W 9 u M S 9 Q b 3 B W a W V 3 L 0 F 1 d G 9 S Z W 1 v d m V k Q 2 9 s d W 1 u c z E u e z I w M j I g R G V u b 2 0 s N 3 0 m c X V v d D s s J n F 1 b 3 Q 7 U 2 V j d G l v b j E v U G 9 w V m l l d y 9 B d X R v U m V t b 3 Z l Z E N v b H V t b n M x L n s y M D I y I F J h d G U s O H 0 m c X V v d D s s J n F 1 b 3 Q 7 U 2 V j d G l v b j E v U G 9 w V m l l d y 9 B d X R v U m V t b 3 Z l Z E N v b H V t b n M x L n t N Z X Q s O X 0 m c X V v d D t d L C Z x d W 9 0 O 0 N v b H V t b k N v d W 5 0 J n F 1 b 3 Q 7 O j E w L C Z x d W 9 0 O 0 t l e U N v b H V t b k 5 h b W V z J n F 1 b 3 Q 7 O l t d L C Z x d W 9 0 O 0 N v b H V t b k l k Z W 5 0 a X R p Z X M m c X V v d D s 6 W y Z x d W 9 0 O 1 N l Y 3 R p b 2 4 x L 1 B v c F Z p Z X c v Q X V 0 b 1 J l b W 9 2 Z W R D b 2 x 1 b W 5 z M S 5 7 T m F t Z S w w f S Z x d W 9 0 O y w m c X V v d D t T Z W N 0 a W 9 u M S 9 Q b 3 B W a W V 3 L 0 F 1 d G 9 S Z W 1 v d m V k Q 2 9 s d W 1 u c z E u e 0 1 l Y X N 1 c m U s M X 0 m c X V v d D s s J n F 1 b 3 Q 7 U 2 V j d G l v b j E v U G 9 w V m l l d y 9 B d X R v U m V t b 3 Z l Z E N v b H V t b n M x L n t Q b 3 A s M n 0 m c X V v d D s s J n F 1 b 3 Q 7 U 2 V j d G l v b j E v U G 9 w V m l l d y 9 B d X R v U m V t b 3 Z l Z E N v b H V t b n M x L n s y M D I x I E 5 1 b S w z f S Z x d W 9 0 O y w m c X V v d D t T Z W N 0 a W 9 u M S 9 Q b 3 B W a W V 3 L 0 F 1 d G 9 S Z W 1 v d m V k Q 2 9 s d W 1 u c z E u e z I w M j E g R G V u b 2 0 s N H 0 m c X V v d D s s J n F 1 b 3 Q 7 U 2 V j d G l v b j E v U G 9 w V m l l d y 9 B d X R v U m V t b 3 Z l Z E N v b H V t b n M x L n s y M D I x I F J h d G U s N X 0 m c X V v d D s s J n F 1 b 3 Q 7 U 2 V j d G l v b j E v U G 9 w V m l l d y 9 B d X R v U m V t b 3 Z l Z E N v b H V t b n M x L n s y M D I y I E 5 1 b S w 2 f S Z x d W 9 0 O y w m c X V v d D t T Z W N 0 a W 9 u M S 9 Q b 3 B W a W V 3 L 0 F 1 d G 9 S Z W 1 v d m V k Q 2 9 s d W 1 u c z E u e z I w M j I g R G V u b 2 0 s N 3 0 m c X V v d D s s J n F 1 b 3 Q 7 U 2 V j d G l v b j E v U G 9 w V m l l d y 9 B d X R v U m V t b 3 Z l Z E N v b H V t b n M x L n s y M D I y I F J h d G U s O H 0 m c X V v d D s s J n F 1 b 3 Q 7 U 2 V j d G l v b j E v U G 9 w V m l l d y 9 B d X R v U m V t b 3 Z l Z E N v b H V t b n M x L n t N Z X Q s O X 0 m c X V v d D t d L C Z x d W 9 0 O 1 J l b G F 0 a W 9 u c 2 h p c E l u Z m 8 m c X V v d D s 6 W 1 1 9 I i A v P j x F b n R y e S B U e X B l P S J G a W x s U 3 R h d H V z I i B W Y W x 1 Z T 0 i c 0 N v b X B s Z X R l I i A v P j x F b n R y e S B U e X B l P S J G a W x s Q 2 9 s d W 1 u T m F t Z X M i I F Z h b H V l P S J z W y Z x d W 9 0 O 0 5 h b W U m c X V v d D s s J n F 1 b 3 Q 7 T W V h c 3 V y Z S Z x d W 9 0 O y w m c X V v d D t Q b 3 A m c X V v d D s s J n F 1 b 3 Q 7 M j A y M S B O d W 0 m c X V v d D s s J n F 1 b 3 Q 7 M j A y M S B E Z W 5 v b S Z x d W 9 0 O y w m c X V v d D s y M D I x I F J h d G U m c X V v d D s s J n F 1 b 3 Q 7 M j A y M i B O d W 0 m c X V v d D s s J n F 1 b 3 Q 7 M j A y M i B E Z W 5 v b S Z x d W 9 0 O y w m c X V v d D s y M D I y I F J h d G U m c X V v d D s s J n F 1 b 3 Q 7 T W V 0 J n F 1 b 3 Q 7 X S I g L z 4 8 R W 5 0 c n k g V H l w Z T 0 i R m l s b E N v b H V t b l R 5 c G V z I i B W Y W x 1 Z T 0 i c 0 J n W U d E Q X d G R E F 3 R k J n P T 0 i I C 8 + P E V u d H J 5 I F R 5 c G U 9 I k Z p b G x M Y X N 0 V X B k Y X R l Z C I g V m F s d W U 9 I m Q y M D I y L T E w L T I w V D E y O j Q 4 O j A x L j g 4 M D M 5 N T Z a I i A v P j x F b n R y e S B U e X B l P S J G a W x s R X J y b 3 J D b 3 V u d C I g V m F s d W U 9 I m w w I i A v P j x F b n R y e S B U e X B l P S J G a W x s R X J y b 3 J D b 2 R l I i B W Y W x 1 Z T 0 i c 1 V u a 2 5 v d 2 4 i I C 8 + P E V u d H J 5 I F R 5 c G U 9 I k Z p b G x D b 3 V u d C I g V m F s d W U 9 I m w 4 N T Y i I C 8 + P E V u d H J 5 I F R 5 c G U 9 I k F k Z G V k V G 9 E Y X R h T W 9 k Z W w i I F Z h b H V l P S J s M C I g L z 4 8 R W 5 0 c n k g V H l w Z T 0 i R m l s b F R h c m d l d C I g V m F s d W U 9 I n N Q b 3 B W a W V 3 I i A v P j w v U 3 R h Y m x l R W 5 0 c m l l c z 4 8 L 0 l 0 Z W 0 + P E l 0 Z W 0 + P E l 0 Z W 1 M b 2 N h d G l v b j 4 8 S X R l b V R 5 c G U + R m 9 y b X V s Y T w v S X R l b V R 5 c G U + P E l 0 Z W 1 Q Y X R o P l N l Y 3 R p b 2 4 x L 1 B v c F Z p Z X c v U 2 9 1 c m N l P C 9 J d G V t U G F 0 a D 4 8 L 0 l 0 Z W 1 M b 2 N h d G l v b j 4 8 U 3 R h Y m x l R W 5 0 c m l l c y A v P j w v S X R l b T 4 8 S X R l b T 4 8 S X R l b U x v Y 2 F 0 a W 9 u P j x J d G V t V H l w Z T 5 G b 3 J t d W x h P C 9 J d G V t V H l w Z T 4 8 S X R l b V B h d G g + U 2 V j d G l v b j E v U G 9 w V m l l d y 9 f U G 9 w V m l l d z w v S X R l b V B h d G g + P C 9 J d G V t T G 9 j Y X R p b 2 4 + P F N 0 Y W J s Z U V u d H J p Z X M g L z 4 8 L 0 l 0 Z W 0 + P E l 0 Z W 0 + P E l 0 Z W 1 M b 2 N h d G l v b j 4 8 S X R l b V R 5 c G U + R m 9 y b X V s Y T w v S X R l b V R 5 c G U + P E l 0 Z W 1 Q Y X R o P l N l Y 3 R p b 2 4 x L 1 B y b 2 d W a W V 3 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l Z E N v b X B s Z X R l U m V z d W x 0 V G 9 X b 3 J r c 2 h l Z X Q i I F Z h b H V l P S J s M S I g L z 4 8 R W 5 0 c n k g V H l w Z T 0 i U m V s Y X R p b 2 5 z a G l w S W 5 m b 0 N v b n R h a W 5 l c i I g V m F s d W U 9 I n N 7 J n F 1 b 3 Q 7 Y 2 9 s d W 1 u Q 2 9 1 b n Q m c X V v d D s 6 M T A s J n F 1 b 3 Q 7 a 2 V 5 Q 2 9 s d W 1 u T m F t Z X M m c X V v d D s 6 W 1 0 s J n F 1 b 3 Q 7 c X V l c n l S Z W x h d G l v b n N o a X B z J n F 1 b 3 Q 7 O l t d L C Z x d W 9 0 O 2 N v b H V t b k l k Z W 5 0 a X R p Z X M m c X V v d D s 6 W y Z x d W 9 0 O 1 N l Y 3 R p b 2 4 x L 1 B y b 2 d W a W V 3 L 0 F 1 d G 9 S Z W 1 v d m V k Q 2 9 s d W 1 u c z E u e 0 5 h b W U s M H 0 m c X V v d D s s J n F 1 b 3 Q 7 U 2 V j d G l v b j E v U H J v Z 1 Z p Z X c v Q X V 0 b 1 J l b W 9 2 Z W R D b 2 x 1 b W 5 z M S 5 7 T W V h c 3 V y Z S w x f S Z x d W 9 0 O y w m c X V v d D t T Z W N 0 a W 9 u M S 9 Q c m 9 n V m l l d y 9 B d X R v U m V t b 3 Z l Z E N v b H V t b n M x L n t Q c m 9 n c m F t L D J 9 J n F 1 b 3 Q 7 L C Z x d W 9 0 O 1 N l Y 3 R p b 2 4 x L 1 B y b 2 d W a W V 3 L 0 F 1 d G 9 S Z W 1 v d m V k Q 2 9 s d W 1 u c z E u e z I w M j E g T n V t L D N 9 J n F 1 b 3 Q 7 L C Z x d W 9 0 O 1 N l Y 3 R p b 2 4 x L 1 B y b 2 d W a W V 3 L 0 F 1 d G 9 S Z W 1 v d m V k Q 2 9 s d W 1 u c z E u e z I w M j E g R G V u b 2 0 s N H 0 m c X V v d D s s J n F 1 b 3 Q 7 U 2 V j d G l v b j E v U H J v Z 1 Z p Z X c v Q X V 0 b 1 J l b W 9 2 Z W R D b 2 x 1 b W 5 z M S 5 7 M j A y M S B S Y X R l L D V 9 J n F 1 b 3 Q 7 L C Z x d W 9 0 O 1 N l Y 3 R p b 2 4 x L 1 B y b 2 d W a W V 3 L 0 F 1 d G 9 S Z W 1 v d m V k Q 2 9 s d W 1 u c z E u e z I w M j I g T n V t L D Z 9 J n F 1 b 3 Q 7 L C Z x d W 9 0 O 1 N l Y 3 R p b 2 4 x L 1 B y b 2 d W a W V 3 L 0 F 1 d G 9 S Z W 1 v d m V k Q 2 9 s d W 1 u c z E u e z I w M j I g R G V u b 2 0 s N 3 0 m c X V v d D s s J n F 1 b 3 Q 7 U 2 V j d G l v b j E v U H J v Z 1 Z p Z X c v Q X V 0 b 1 J l b W 9 2 Z W R D b 2 x 1 b W 5 z M S 5 7 M j A y M i B S Y X R l L D h 9 J n F 1 b 3 Q 7 L C Z x d W 9 0 O 1 N l Y 3 R p b 2 4 x L 1 B y b 2 d W a W V 3 L 0 F 1 d G 9 S Z W 1 v d m V k Q 2 9 s d W 1 u c z E u e 0 1 l d C w 5 f S Z x d W 9 0 O 1 0 s J n F 1 b 3 Q 7 Q 2 9 s d W 1 u Q 2 9 1 b n Q m c X V v d D s 6 M T A s J n F 1 b 3 Q 7 S 2 V 5 Q 2 9 s d W 1 u T m F t Z X M m c X V v d D s 6 W 1 0 s J n F 1 b 3 Q 7 Q 2 9 s d W 1 u S W R l b n R p d G l l c y Z x d W 9 0 O z p b J n F 1 b 3 Q 7 U 2 V j d G l v b j E v U H J v Z 1 Z p Z X c v Q X V 0 b 1 J l b W 9 2 Z W R D b 2 x 1 b W 5 z M S 5 7 T m F t Z S w w f S Z x d W 9 0 O y w m c X V v d D t T Z W N 0 a W 9 u M S 9 Q c m 9 n V m l l d y 9 B d X R v U m V t b 3 Z l Z E N v b H V t b n M x L n t N Z W F z d X J l L D F 9 J n F 1 b 3 Q 7 L C Z x d W 9 0 O 1 N l Y 3 R p b 2 4 x L 1 B y b 2 d W a W V 3 L 0 F 1 d G 9 S Z W 1 v d m V k Q 2 9 s d W 1 u c z E u e 1 B y b 2 d y Y W 0 s M n 0 m c X V v d D s s J n F 1 b 3 Q 7 U 2 V j d G l v b j E v U H J v Z 1 Z p Z X c v Q X V 0 b 1 J l b W 9 2 Z W R D b 2 x 1 b W 5 z M S 5 7 M j A y M S B O d W 0 s M 3 0 m c X V v d D s s J n F 1 b 3 Q 7 U 2 V j d G l v b j E v U H J v Z 1 Z p Z X c v Q X V 0 b 1 J l b W 9 2 Z W R D b 2 x 1 b W 5 z M S 5 7 M j A y M S B E Z W 5 v b S w 0 f S Z x d W 9 0 O y w m c X V v d D t T Z W N 0 a W 9 u M S 9 Q c m 9 n V m l l d y 9 B d X R v U m V t b 3 Z l Z E N v b H V t b n M x L n s y M D I x I F J h d G U s N X 0 m c X V v d D s s J n F 1 b 3 Q 7 U 2 V j d G l v b j E v U H J v Z 1 Z p Z X c v Q X V 0 b 1 J l b W 9 2 Z W R D b 2 x 1 b W 5 z M S 5 7 M j A y M i B O d W 0 s N n 0 m c X V v d D s s J n F 1 b 3 Q 7 U 2 V j d G l v b j E v U H J v Z 1 Z p Z X c v Q X V 0 b 1 J l b W 9 2 Z W R D b 2 x 1 b W 5 z M S 5 7 M j A y M i B E Z W 5 v b S w 3 f S Z x d W 9 0 O y w m c X V v d D t T Z W N 0 a W 9 u M S 9 Q c m 9 n V m l l d y 9 B d X R v U m V t b 3 Z l Z E N v b H V t b n M x L n s y M D I y I F J h d G U s O H 0 m c X V v d D s s J n F 1 b 3 Q 7 U 2 V j d G l v b j E v U H J v Z 1 Z p Z X c v Q X V 0 b 1 J l b W 9 2 Z W R D b 2 x 1 b W 5 z M S 5 7 T W V 0 L D l 9 J n F 1 b 3 Q 7 X S w m c X V v d D t S Z W x h d G l v b n N o a X B J b m Z v J n F 1 b 3 Q 7 O l t d f S I g L z 4 8 R W 5 0 c n k g V H l w Z T 0 i R m l s b F N 0 Y X R 1 c y I g V m F s d W U 9 I n N D b 2 1 w b G V 0 Z S I g L z 4 8 R W 5 0 c n k g V H l w Z T 0 i R m l s b E N v b H V t b k 5 h b W V z I i B W Y W x 1 Z T 0 i c 1 s m c X V v d D t O Y W 1 l J n F 1 b 3 Q 7 L C Z x d W 9 0 O 0 1 l Y X N 1 c m U m c X V v d D s s J n F 1 b 3 Q 7 U H J v Z 3 J h b S Z x d W 9 0 O y w m c X V v d D s y M D I x I E 5 1 b S Z x d W 9 0 O y w m c X V v d D s y M D I x I E R l b m 9 t J n F 1 b 3 Q 7 L C Z x d W 9 0 O z I w M j E g U m F 0 Z S Z x d W 9 0 O y w m c X V v d D s y M D I y I E 5 1 b S Z x d W 9 0 O y w m c X V v d D s y M D I y I E R l b m 9 t J n F 1 b 3 Q 7 L C Z x d W 9 0 O z I w M j I g U m F 0 Z S Z x d W 9 0 O y w m c X V v d D t N Z X Q m c X V v d D t d I i A v P j x F b n R y e S B U e X B l P S J G a W x s Q 2 9 s d W 1 u V H l w Z X M i I F Z h b H V l P S J z Q m d Z R 0 R B d 0 Z E Q X d G Q m c 9 P S I g L z 4 8 R W 5 0 c n k g V H l w Z T 0 i R m l s b E x h c 3 R V c G R h d G V k I i B W Y W x 1 Z T 0 i Z D I w M j I t M T A t M j B U M T I 6 N D g 6 M j g u N T E y N T Q 0 O V o i I C 8 + P E V u d H J 5 I F R 5 c G U 9 I k Z p b G x F c n J v c k N v d W 5 0 I i B W Y W x 1 Z T 0 i b D A i I C 8 + P E V u d H J 5 I F R 5 c G U 9 I k Z p b G x F c n J v c k N v Z G U i I F Z h b H V l P S J z V W 5 r b m 9 3 b i I g L z 4 8 R W 5 0 c n k g V H l w Z T 0 i R m l s b E N v d W 5 0 I i B W Y W x 1 Z T 0 i b D E 4 N T c i I C 8 + P E V u d H J 5 I F R 5 c G U 9 I k F k Z G V k V G 9 E Y X R h T W 9 k Z W w i I F Z h b H V l P S J s M C I g L z 4 8 R W 5 0 c n k g V H l w Z T 0 i R m l s b F R h c m d l d C I g V m F s d W U 9 I n N Q c m 9 n V m l l d y I g L z 4 8 L 1 N 0 Y W J s Z U V u d H J p Z X M + P C 9 J d G V t P j x J d G V t P j x J d G V t T G 9 j Y X R p b 2 4 + P E l 0 Z W 1 U e X B l P k Z v c m 1 1 b G E 8 L 0 l 0 Z W 1 U e X B l P j x J d G V t U G F 0 a D 5 T Z W N 0 a W 9 u M S 9 Q c m 9 n V m l l d y 9 T b 3 V y Y 2 U 8 L 0 l 0 Z W 1 Q Y X R o P j w v S X R l b U x v Y 2 F 0 a W 9 u P j x T d G F i b G V F b n R y a W V z I C 8 + P C 9 J d G V t P j x J d G V t P j x J d G V t T G 9 j Y X R p b 2 4 + P E l 0 Z W 1 U e X B l P k Z v c m 1 1 b G E 8 L 0 l 0 Z W 1 U e X B l P j x J d G V t U G F 0 a D 5 T Z W N 0 a W 9 u M S 9 Q c m 9 n V m l l d y 9 f U H J v Z 1 Z p Z X c 8 L 0 l 0 Z W 1 Q Y X R o P j w v S X R l b U x v Y 2 F 0 a W 9 u P j x T d G F i b G V F b n R y a W V z I C 8 + P C 9 J d G V t P j w v S X R l b X M + P C 9 M b 2 N h b F B h Y 2 t h Z 2 V N Z X R h Z G F 0 Y U Z p b G U + F g A A A F B L B Q Y A A A A A A A A A A A A A A A A A A A A A A A D a A A A A A Q A A A N C M n d 8 B F d E R j H o A w E / C l + s B A A A A 9 + E G T D 7 p m E S w 4 6 8 v 9 X W a D Q A A A A A C A A A A A A A D Z g A A w A A A A B A A A A B g / 2 Q S r H 8 0 E E q W N S k s v M c R A A A A A A S A A A C g A A A A E A A A A E K M H G + L G 8 v 0 Z / x O q p h x B v V Q A A A A X t t i r O s m e Y S C K n 8 f K 3 9 J R 3 / q z M T 7 J 8 l i Q 2 B V E b Q 6 i Z m n R p Z m 0 / D T l e X x y r P 2 A z W D u e H A p Y 6 v b S D s L h L w Q O W 0 W F u 7 4 I z 0 5 R G 1 c s 2 + O i C G i 8 0 U A A A A I P k X 4 w w j R M 7 b D R u d 2 r 3 9 B G e J v Q g = < / D a t a M a s h u p > 
</file>

<file path=customXml/itemProps1.xml><?xml version="1.0" encoding="utf-8"?>
<ds:datastoreItem xmlns:ds="http://schemas.openxmlformats.org/officeDocument/2006/customXml" ds:itemID="{C2FB52A4-2298-46D2-84ED-B722CA1322F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CollegeData</vt:lpstr>
      <vt:lpstr>ByPopulation</vt:lpstr>
      <vt:lpstr>ByProgram</vt:lpstr>
      <vt:lpstr>Definitions</vt:lpstr>
      <vt:lpstr>CrossView</vt:lpstr>
      <vt:lpstr>Definitions!_Hlk115875678</vt:lpstr>
      <vt:lpstr>ByPopulation!Print_Titles</vt:lpstr>
      <vt:lpstr>ByProgram!Print_Titles</vt:lpstr>
      <vt:lpstr>'CollegeData'!Print_Titles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 Randy A.</dc:creator>
  <cp:keywords/>
  <dc:description/>
  <cp:lastModifiedBy>Travin Hill</cp:lastModifiedBy>
  <cp:revision/>
  <dcterms:created xsi:type="dcterms:W3CDTF">2022-10-19T16:09:17Z</dcterms:created>
  <dcterms:modified xsi:type="dcterms:W3CDTF">2024-02-28T15:47:22Z</dcterms:modified>
  <cp:category/>
  <cp:contentStatus/>
</cp:coreProperties>
</file>